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na/Desktop/Class Folder/Week 1/"/>
    </mc:Choice>
  </mc:AlternateContent>
  <xr:revisionPtr revIDLastSave="0" documentId="13_ncr:1_{0A74B755-E395-9747-8D76-302AE5F6BC91}" xr6:coauthVersionLast="46" xr6:coauthVersionMax="46" xr10:uidLastSave="{00000000-0000-0000-0000-000000000000}"/>
  <bookViews>
    <workbookView xWindow="5800" yWindow="660" windowWidth="17700" windowHeight="15460" firstSheet="5" activeTab="8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Data" sheetId="1" r:id="rId4"/>
    <sheet name="Edinburgh Research" sheetId="6" r:id="rId5"/>
    <sheet name="Successful US Kickstarters" sheetId="10" r:id="rId6"/>
    <sheet name="Failed US Kickstarters" sheetId="11" r:id="rId7"/>
    <sheet name="Descriptive Statistics" sheetId="12" r:id="rId8"/>
    <sheet name="Box and Whisker" sheetId="13" r:id="rId9"/>
  </sheets>
  <definedNames>
    <definedName name="_xlnm._FilterDatabase" localSheetId="3" hidden="1">Data!$E$1:$E$4115</definedName>
    <definedName name="_xlnm._FilterDatabase" localSheetId="5" hidden="1">'Successful US Kickstarters'!$E$1:$E$414</definedName>
    <definedName name="_xlchart.v1.0" hidden="1">Data!$D$1</definedName>
    <definedName name="_xlchart.v1.1" hidden="1">Data!$D$2:$D$4115</definedName>
    <definedName name="_xlchart.v1.10" hidden="1">Data!$E$1</definedName>
    <definedName name="_xlchart.v1.11" hidden="1">Data!$E$2:$E$4115</definedName>
    <definedName name="_xlchart.v1.2" hidden="1">Data!$E$1</definedName>
    <definedName name="_xlchart.v1.3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  <definedName name="_xlchart.v1.8" hidden="1">Data!$D$1</definedName>
    <definedName name="_xlchart.v1.9" hidden="1">Data!$D$2:$D$4115</definedName>
  </definedNames>
  <calcPr calcId="181029"/>
  <pivotCaches>
    <pivotCache cacheId="19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2" l="1"/>
  <c r="B14" i="12"/>
  <c r="B4" i="12"/>
  <c r="C7" i="12"/>
  <c r="C6" i="12"/>
  <c r="C5" i="12"/>
  <c r="B5" i="12"/>
  <c r="B7" i="12" s="1"/>
  <c r="C4" i="12"/>
  <c r="B6" i="12"/>
  <c r="C3" i="12"/>
  <c r="B3" i="12"/>
  <c r="C2" i="12"/>
  <c r="B2" i="12"/>
  <c r="D3" i="6"/>
  <c r="D2" i="6"/>
  <c r="C3" i="6"/>
  <c r="C4" i="6"/>
  <c r="C5" i="6"/>
  <c r="C6" i="6"/>
  <c r="C2" i="6"/>
  <c r="B2" i="6"/>
  <c r="D4" i="6"/>
  <c r="D5" i="6"/>
  <c r="D6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4" i="1"/>
  <c r="P2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<sst xmlns="http://schemas.openxmlformats.org/spreadsheetml/2006/main" count="66290" uniqueCount="24718">
  <si>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</si>
  <si>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</si>
  <si>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</si>
  <si>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</si>
  <si>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</si>
  <si>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</si>
  <si>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</si>
  <si>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</si>
  <si>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</si>
  <si>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</si>
  <si>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</si>
  <si>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</si>
  <si>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</si>
  <si>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</si>
  <si>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</si>
  <si>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</si>
  <si>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</si>
  <si>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</si>
  <si>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</si>
  <si>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</si>
  <si>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</si>
  <si>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</si>
  <si>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</si>
  <si>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</si>
  <si>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</si>
  <si>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</si>
  <si>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</si>
  <si>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</si>
  <si>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</si>
  <si>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</si>
  <si>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</si>
  <si>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</si>
  <si>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</si>
  <si>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</si>
  <si>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</si>
  <si>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</si>
  <si>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</si>
  <si>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</si>
  <si>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</si>
  <si>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</si>
  <si>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</si>
  <si>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</si>
  <si>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</si>
  <si>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</si>
  <si>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</si>
  <si>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</si>
  <si>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</si>
  <si>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</si>
  <si>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</si>
  <si>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</si>
  <si>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</si>
  <si>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</si>
  <si>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</si>
  <si>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</si>
  <si>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</si>
  <si>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</si>
  <si>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</si>
  <si>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</si>
  <si>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</si>
  <si>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</si>
  <si>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</si>
  <si>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</si>
  <si>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</si>
  <si>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</si>
  <si>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</si>
  <si>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</si>
  <si>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</si>
  <si>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</si>
  <si>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</si>
  <si>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</si>
  <si>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</si>
  <si>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</si>
  <si>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</si>
  <si>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</si>
  <si>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</si>
  <si>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</si>
  <si>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</si>
  <si>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</si>
  <si>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</si>
  <si>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</si>
  <si>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</si>
  <si>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</si>
  <si>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</si>
  <si>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</si>
  <si>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</si>
  <si>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</si>
  <si>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</si>
  <si>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</si>
  <si>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</si>
  <si>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</si>
  <si>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</si>
  <si>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</si>
  <si>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</si>
  <si>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</si>
  <si>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</si>
  <si>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</si>
  <si>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</si>
  <si>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</si>
  <si>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</si>
  <si>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</si>
  <si>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</si>
  <si>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</si>
  <si>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</si>
  <si>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</si>
  <si>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</si>
  <si>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</si>
  <si>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</si>
  <si>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</si>
  <si>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</si>
  <si>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</si>
  <si>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</si>
  <si>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</si>
  <si>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</si>
  <si>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</si>
  <si>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</si>
  <si>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</si>
  <si>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</si>
  <si>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</si>
  <si>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</si>
  <si>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</si>
  <si>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</si>
  <si>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</si>
  <si>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</si>
  <si>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</si>
  <si>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</si>
  <si>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</si>
  <si>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</si>
  <si>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</si>
  <si>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</si>
  <si>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</si>
  <si>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</si>
  <si>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</si>
  <si>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</si>
  <si>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</si>
  <si>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</si>
  <si>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</si>
  <si>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</si>
  <si>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</si>
  <si>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</si>
  <si>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</si>
  <si>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</si>
  <si>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</si>
  <si>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</si>
  <si>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</si>
  <si>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</si>
  <si>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</si>
  <si>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</si>
  <si>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</si>
  <si>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</si>
  <si>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</si>
  <si>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</si>
  <si>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</si>
  <si>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</si>
  <si>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</si>
  <si>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</si>
  <si>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</si>
  <si>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</si>
  <si>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</si>
  <si>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</si>
  <si>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</si>
  <si>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</si>
  <si>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</si>
  <si>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</si>
  <si>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</si>
  <si>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</si>
  <si>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</si>
  <si>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</si>
  <si>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</si>
  <si>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</si>
  <si>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</si>
  <si>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</si>
  <si>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</si>
  <si>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</si>
  <si>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</si>
  <si>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</si>
  <si>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</si>
  <si>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</si>
  <si>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</si>
  <si>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</si>
  <si>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</si>
  <si>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</si>
  <si>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</si>
  <si>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</si>
  <si>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</si>
  <si>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</si>
  <si>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</si>
  <si>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</si>
  <si>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</si>
  <si>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</si>
  <si>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</si>
  <si>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</si>
  <si>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</si>
  <si>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</si>
  <si>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</si>
  <si>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</si>
  <si>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</si>
  <si>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</si>
  <si>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</si>
  <si>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</si>
  <si>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</si>
  <si>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</si>
  <si>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</si>
  <si>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</si>
  <si>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</si>
  <si>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</si>
  <si>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</si>
  <si>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</si>
  <si>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</si>
  <si>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</si>
  <si>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</si>
  <si>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</si>
  <si>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</si>
  <si>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</si>
  <si>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</si>
  <si>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</si>
  <si>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</si>
  <si>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</si>
  <si>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</si>
  <si>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</si>
  <si>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</si>
  <si>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</si>
  <si>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</si>
  <si>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</si>
  <si>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</si>
  <si>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</si>
  <si>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</si>
  <si>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</si>
  <si>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</si>
  <si>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</si>
  <si>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</si>
  <si>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</si>
  <si>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</si>
  <si>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</si>
  <si>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</si>
  <si>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</si>
  <si>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</si>
  <si>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</si>
  <si>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</si>
  <si>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</si>
  <si>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</si>
  <si>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</si>
  <si>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</si>
  <si>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</si>
  <si>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</si>
  <si>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</si>
  <si>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</si>
  <si>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</si>
  <si>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</si>
  <si>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</si>
  <si>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</si>
  <si>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</si>
  <si>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</si>
  <si>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</si>
  <si>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</si>
  <si>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</si>
  <si>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</si>
  <si>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</si>
  <si>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</si>
  <si>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</si>
  <si>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</si>
  <si>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</si>
  <si>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</si>
  <si>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</si>
  <si>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</si>
  <si>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</si>
  <si>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</si>
  <si>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</si>
  <si>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</si>
  <si>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</si>
  <si>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</si>
  <si>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</si>
  <si>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</si>
  <si>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</si>
  <si>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</si>
  <si>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</si>
  <si>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</si>
  <si>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</si>
  <si>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</si>
  <si>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</si>
  <si>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</si>
  <si>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</si>
  <si>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</si>
  <si>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</si>
  <si>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</si>
  <si>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</si>
  <si>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</si>
  <si>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</si>
  <si>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</si>
  <si>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</si>
  <si>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</si>
  <si>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</si>
  <si>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</si>
  <si>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</si>
  <si>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</si>
  <si>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</si>
  <si>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</si>
  <si>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</si>
  <si>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</si>
  <si>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</si>
  <si>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</si>
  <si>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</si>
  <si>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</si>
  <si>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</si>
  <si>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</si>
  <si>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</si>
  <si>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</si>
  <si>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</si>
  <si>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</si>
  <si>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</si>
  <si>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</si>
  <si>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</si>
  <si>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</si>
  <si>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</si>
  <si>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</si>
  <si>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</si>
  <si>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</si>
  <si>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</si>
  <si>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</si>
  <si>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</si>
  <si>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</si>
  <si>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</si>
  <si>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</si>
  <si>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</si>
  <si>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</si>
  <si>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</si>
  <si>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</si>
  <si>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</si>
  <si>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</si>
  <si>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</si>
  <si>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</si>
  <si>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</si>
  <si>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</si>
  <si>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</si>
  <si>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</si>
  <si>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</si>
  <si>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</si>
  <si>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</si>
  <si>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</si>
  <si>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</si>
  <si>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</si>
  <si>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</si>
  <si>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</si>
  <si>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</si>
  <si>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</si>
  <si>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</si>
  <si>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</si>
  <si>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</si>
  <si>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</si>
  <si>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</si>
  <si>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</si>
  <si>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</si>
  <si>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</si>
  <si>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</si>
  <si>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</si>
  <si>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</si>
  <si>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</si>
  <si>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</si>
  <si>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</si>
  <si>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</si>
  <si>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</si>
  <si>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</si>
  <si>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</si>
  <si>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</si>
  <si>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</si>
  <si>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</si>
  <si>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</si>
  <si>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</si>
  <si>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</si>
  <si>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</si>
  <si>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</si>
  <si>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</si>
  <si>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</si>
  <si>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</si>
  <si>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</si>
  <si>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</si>
  <si>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</si>
  <si>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</si>
  <si>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</si>
  <si>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</si>
  <si>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</si>
  <si>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</si>
  <si>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</si>
  <si>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</si>
  <si>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</si>
  <si>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</si>
  <si>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</si>
  <si>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</si>
  <si>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</si>
  <si>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</si>
  <si>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</si>
  <si>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</si>
  <si>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</si>
  <si>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</si>
  <si>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</si>
  <si>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</si>
  <si>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</si>
  <si>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</si>
  <si>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</si>
  <si>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</si>
  <si>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</si>
  <si>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</si>
  <si>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</si>
  <si>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</si>
  <si>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</si>
  <si>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</si>
  <si>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</si>
  <si>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</si>
  <si>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</si>
  <si>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</si>
  <si>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</si>
  <si>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</si>
  <si>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</si>
  <si>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</si>
  <si>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</si>
  <si>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</si>
  <si>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</si>
  <si>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</si>
  <si>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</si>
  <si>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</si>
  <si>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</si>
  <si>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</si>
  <si>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</si>
  <si>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</si>
  <si>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</si>
  <si>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</si>
  <si>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</si>
  <si>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</si>
  <si>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</si>
  <si>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</si>
  <si>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</si>
  <si>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</si>
  <si>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</si>
  <si>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</si>
  <si>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</si>
  <si>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</si>
  <si>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</si>
  <si>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</si>
  <si>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</si>
  <si>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</si>
  <si>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</si>
  <si>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</si>
  <si>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</si>
  <si>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</si>
  <si>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</si>
  <si>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</si>
  <si>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</si>
  <si>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</si>
  <si>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</si>
  <si>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</si>
  <si>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</si>
  <si>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</si>
  <si>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</si>
  <si>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</si>
  <si>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</si>
  <si>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</si>
  <si>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</si>
  <si>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</si>
  <si>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</si>
  <si>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</si>
  <si>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</si>
  <si>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</si>
  <si>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</si>
  <si>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</si>
  <si>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</si>
  <si>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</si>
  <si>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</si>
  <si>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</si>
  <si>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</si>
  <si>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</si>
  <si>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</si>
  <si>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</si>
  <si>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</si>
  <si>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</si>
  <si>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</si>
  <si>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</si>
  <si>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</si>
  <si>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</si>
  <si>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</si>
  <si>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</si>
  <si>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</si>
  <si>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</si>
  <si>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</si>
  <si>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</si>
  <si>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</si>
  <si>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</si>
  <si>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</si>
  <si>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</si>
  <si>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</si>
  <si>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</si>
  <si>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</si>
  <si>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</si>
  <si>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</si>
  <si>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</si>
  <si>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</si>
  <si>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</si>
  <si>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</si>
  <si>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</si>
  <si>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</si>
  <si>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</si>
  <si>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</si>
  <si>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</si>
  <si>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</si>
  <si>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</si>
  <si>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</si>
  <si>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</si>
  <si>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</si>
  <si>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</si>
  <si>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</si>
  <si>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</si>
  <si>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</si>
  <si>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</si>
  <si>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</si>
  <si>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</si>
  <si>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</si>
  <si>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</si>
  <si>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</si>
  <si>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</si>
  <si>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</si>
  <si>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</si>
  <si>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</si>
  <si>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</si>
  <si>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</si>
  <si>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</si>
  <si>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</si>
  <si>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</si>
  <si>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</si>
  <si>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</si>
  <si>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</si>
  <si>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</si>
  <si>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</si>
  <si>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</si>
  <si>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</si>
  <si>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</si>
  <si>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</si>
  <si>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</si>
  <si>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</si>
  <si>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</si>
  <si>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</si>
  <si>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</si>
  <si>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</si>
  <si>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</si>
  <si>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</si>
  <si>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</si>
  <si>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</si>
  <si>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</si>
  <si>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</si>
  <si>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</si>
  <si>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</si>
  <si>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</si>
  <si>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</si>
  <si>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</si>
  <si>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</si>
  <si>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</si>
  <si>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</si>
  <si>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</si>
  <si>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</si>
  <si>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</si>
  <si>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</si>
  <si>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</si>
  <si>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</si>
  <si>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</si>
  <si>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</si>
  <si>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</si>
  <si>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</si>
  <si>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</si>
  <si>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</si>
  <si>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</si>
  <si>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</si>
  <si>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</si>
  <si>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</si>
  <si>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</si>
  <si>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</si>
  <si>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</si>
  <si>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</si>
  <si>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</si>
  <si>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</si>
  <si>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</si>
  <si>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</si>
  <si>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</si>
  <si>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</si>
  <si>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</si>
  <si>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</si>
  <si>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</si>
  <si>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</si>
  <si>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</si>
  <si>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</si>
  <si>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</si>
  <si>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</si>
  <si>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</si>
  <si>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</si>
  <si>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</si>
  <si>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</si>
  <si>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</si>
  <si>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</si>
  <si>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</si>
  <si>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</si>
  <si>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</si>
  <si>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</si>
  <si>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</si>
  <si>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</si>
  <si>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</si>
  <si>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</si>
  <si>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</si>
  <si>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</si>
  <si>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</si>
  <si>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</si>
  <si>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</si>
  <si>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</si>
  <si>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</si>
  <si>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</si>
  <si>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</si>
  <si>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</si>
  <si>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</si>
  <si>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</si>
  <si>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</si>
  <si>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</si>
  <si>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</si>
  <si>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</si>
  <si>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</si>
  <si>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</si>
  <si>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</si>
  <si>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</si>
  <si>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</si>
  <si>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</si>
  <si>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</si>
  <si>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</si>
  <si>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</si>
  <si>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</si>
  <si>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</si>
  <si>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</si>
  <si>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</si>
  <si>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</si>
  <si>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</si>
  <si>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</si>
  <si>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</si>
  <si>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</si>
  <si>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</si>
  <si>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</si>
  <si>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</si>
  <si>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</si>
  <si>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</si>
  <si>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</si>
  <si>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</si>
  <si>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</si>
  <si>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</si>
  <si>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</si>
  <si>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</si>
  <si>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</si>
  <si>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</si>
  <si>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</si>
  <si>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</si>
  <si>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</si>
  <si>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</si>
  <si>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</si>
  <si>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</si>
  <si>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</si>
  <si>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</si>
  <si>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</si>
  <si>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</si>
  <si>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</si>
  <si>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</si>
  <si>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</si>
  <si>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</si>
  <si>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</si>
  <si>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</si>
  <si>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</si>
  <si>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</si>
  <si>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</si>
  <si>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</si>
  <si>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</si>
  <si>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</si>
  <si>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</si>
  <si>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</si>
  <si>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</si>
  <si>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</si>
  <si>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</si>
  <si>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</si>
  <si>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</si>
  <si>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</si>
  <si>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</si>
  <si>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</si>
  <si>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</si>
  <si>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</si>
  <si>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</si>
  <si>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</si>
  <si>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</si>
  <si>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</si>
  <si>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</si>
  <si>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</si>
  <si>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</si>
  <si>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</si>
  <si>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</si>
  <si>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</si>
  <si>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</si>
  <si>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</si>
  <si>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</si>
  <si>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</si>
  <si>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</si>
  <si>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</si>
  <si>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</si>
  <si>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</si>
  <si>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</si>
  <si>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</si>
  <si>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</si>
  <si>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</si>
  <si>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</si>
  <si>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</si>
  <si>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</si>
  <si>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</si>
  <si>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</si>
  <si>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</si>
  <si>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</si>
  <si>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</si>
  <si>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</si>
  <si>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</si>
  <si>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</si>
  <si>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</si>
  <si>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</si>
  <si>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</si>
  <si>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</si>
  <si>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</si>
  <si>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</si>
  <si>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</si>
  <si>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</si>
  <si>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</si>
  <si>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</si>
  <si>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</si>
  <si>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</si>
  <si>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</si>
  <si>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</si>
  <si>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</si>
  <si>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</si>
  <si>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</si>
  <si>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</si>
  <si>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</si>
  <si>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</si>
  <si>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</si>
  <si>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</si>
  <si>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</si>
  <si>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</si>
  <si>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</si>
  <si>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</si>
  <si>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</si>
  <si>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</si>
  <si>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</si>
  <si>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</si>
  <si>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</si>
  <si>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</si>
  <si>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</si>
  <si>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</si>
  <si>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</si>
  <si>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</si>
  <si>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</si>
  <si>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</si>
  <si>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</si>
  <si>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</si>
  <si>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</si>
  <si>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</si>
  <si>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</si>
  <si>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</si>
  <si>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</si>
  <si>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</si>
  <si>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</si>
  <si>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</si>
  <si>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</si>
  <si>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</si>
  <si>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</si>
  <si>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</si>
  <si>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</si>
  <si>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</si>
  <si>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</si>
  <si>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</si>
  <si>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</si>
  <si>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</si>
  <si>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</si>
  <si>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</si>
  <si>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</si>
  <si>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</si>
  <si>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</si>
  <si>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</si>
  <si>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</si>
  <si>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</si>
  <si>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</si>
  <si>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</si>
  <si>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</si>
  <si>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</si>
  <si>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</si>
  <si>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</si>
  <si>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</si>
  <si>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</si>
  <si>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</si>
  <si>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</si>
  <si>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</si>
  <si>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</si>
  <si>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</si>
  <si>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</si>
  <si>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</si>
  <si>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</si>
  <si>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</si>
  <si>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</si>
  <si>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</si>
  <si>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</si>
  <si>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</si>
  <si>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</si>
  <si>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</si>
  <si>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</si>
  <si>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</si>
  <si>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</si>
  <si>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</si>
  <si>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</si>
  <si>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</si>
  <si>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</si>
  <si>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</si>
  <si>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</si>
  <si>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</si>
  <si>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</si>
  <si>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</si>
  <si>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</si>
  <si>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</si>
  <si>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</si>
  <si>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</si>
  <si>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</si>
  <si>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</si>
  <si>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</si>
  <si>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</si>
  <si>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</si>
  <si>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</si>
  <si>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</si>
  <si>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</si>
  <si>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</si>
  <si>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</si>
  <si>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</si>
  <si>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</si>
  <si>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</si>
  <si>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</si>
  <si>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</si>
  <si>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</si>
  <si>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</si>
  <si>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</si>
  <si>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</si>
  <si>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</si>
  <si>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</si>
  <si>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</si>
  <si>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</si>
  <si>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</si>
  <si>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</si>
  <si>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</si>
  <si>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</si>
  <si>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</si>
  <si>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</si>
  <si>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</si>
  <si>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</si>
  <si>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</si>
  <si>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</si>
  <si>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</si>
  <si>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</si>
  <si>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</si>
  <si>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</si>
  <si>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</si>
  <si>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</si>
  <si>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</si>
  <si>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</si>
  <si>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</si>
  <si>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</si>
  <si>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</si>
  <si>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</si>
  <si>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</si>
  <si>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</si>
  <si>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</si>
  <si>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</si>
  <si>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</si>
  <si>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</si>
  <si>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</si>
  <si>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</si>
  <si>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</si>
  <si>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</si>
  <si>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</si>
  <si>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</si>
  <si>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</si>
  <si>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</si>
  <si>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</si>
  <si>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</si>
  <si>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</si>
  <si>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</si>
  <si>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</si>
  <si>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</si>
  <si>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</si>
  <si>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</si>
  <si>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</si>
  <si>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</si>
  <si>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</si>
  <si>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</si>
  <si>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</si>
  <si>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</si>
  <si>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</si>
  <si>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</si>
  <si>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</si>
  <si>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</si>
  <si>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</si>
  <si>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</si>
  <si>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</si>
  <si>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</si>
  <si>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</si>
  <si>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</si>
  <si>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</si>
  <si>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</si>
  <si>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</si>
  <si>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</si>
  <si>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</si>
  <si>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</si>
  <si>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</si>
  <si>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</si>
  <si>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</si>
  <si>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</si>
  <si>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</si>
  <si>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</si>
  <si>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</si>
  <si>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</si>
  <si>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</si>
  <si>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</si>
  <si>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</si>
  <si>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</si>
  <si>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</si>
  <si>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</si>
  <si>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</si>
  <si>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</si>
  <si>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</si>
  <si>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</si>
  <si>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</si>
  <si>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</si>
  <si>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</si>
  <si>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</si>
  <si>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</si>
  <si>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</si>
  <si>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</si>
  <si>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</si>
  <si>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</si>
  <si>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</si>
  <si>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</si>
  <si>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</si>
  <si>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</si>
  <si>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</si>
  <si>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</si>
  <si>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</si>
  <si>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</si>
  <si>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</si>
  <si>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</si>
  <si>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</si>
  <si>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</si>
  <si>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</si>
  <si>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</si>
  <si>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</si>
  <si>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</si>
  <si>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</si>
  <si>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</si>
  <si>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</si>
  <si>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</si>
  <si>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</si>
  <si>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</si>
  <si>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</si>
  <si>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</si>
  <si>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</si>
  <si>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</si>
  <si>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</si>
  <si>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</si>
  <si>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</si>
  <si>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</si>
  <si>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</si>
  <si>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</si>
  <si>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</si>
  <si>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</si>
  <si>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</si>
  <si>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</si>
  <si>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</si>
  <si>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</si>
  <si>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</si>
  <si>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</si>
  <si>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</si>
  <si>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</si>
  <si>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</si>
  <si>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</si>
  <si>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</si>
  <si>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</si>
  <si>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</si>
  <si>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</si>
  <si>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</si>
  <si>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</si>
  <si>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</si>
  <si>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</si>
  <si>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</si>
  <si>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</si>
  <si>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</si>
  <si>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</si>
  <si>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</si>
  <si>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</si>
  <si>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</si>
  <si>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</si>
  <si>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</si>
  <si>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</si>
  <si>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</si>
  <si>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</si>
  <si>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</si>
  <si>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</si>
  <si>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</si>
  <si>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</si>
  <si>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</si>
  <si>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</si>
  <si>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</si>
  <si>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</si>
  <si>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</si>
  <si>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</si>
  <si>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</si>
  <si>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</si>
  <si>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</si>
  <si>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</si>
  <si>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</si>
  <si>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</si>
  <si>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</si>
  <si>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</si>
  <si>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</si>
  <si>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</si>
  <si>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</si>
  <si>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</si>
  <si>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</si>
  <si>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</si>
  <si>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</si>
  <si>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</si>
  <si>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</si>
  <si>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</si>
  <si>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</si>
  <si>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</si>
  <si>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</si>
  <si>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</si>
  <si>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</si>
  <si>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</si>
  <si>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</si>
  <si>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</si>
  <si>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</si>
  <si>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</si>
  <si>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</si>
  <si>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</si>
  <si>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</si>
  <si>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</si>
  <si>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</si>
  <si>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</si>
  <si>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</si>
  <si>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</si>
  <si>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</si>
  <si>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</si>
  <si>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</si>
  <si>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</si>
  <si>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</si>
  <si>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</si>
  <si>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</si>
  <si>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</si>
  <si>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</si>
  <si>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</si>
  <si>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</si>
  <si>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</si>
  <si>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</si>
  <si>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</si>
  <si>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</si>
  <si>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</si>
  <si>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</si>
  <si>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</si>
  <si>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</si>
  <si>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</si>
  <si>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</si>
  <si>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</si>
  <si>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</si>
  <si>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</si>
  <si>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</si>
  <si>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</si>
  <si>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</si>
  <si>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</si>
  <si>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</si>
  <si>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</si>
  <si>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</si>
  <si>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</si>
  <si>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</si>
  <si>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</si>
  <si>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</si>
  <si>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</si>
  <si>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</si>
  <si>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</si>
  <si>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</si>
  <si>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</si>
  <si>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</si>
  <si>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</si>
  <si>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</si>
  <si>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</si>
  <si>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</si>
  <si>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</si>
  <si>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</si>
  <si>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</si>
  <si>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</si>
  <si>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</si>
  <si>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</si>
  <si>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</si>
  <si>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</si>
  <si>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</si>
  <si>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</si>
  <si>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</si>
  <si>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</si>
  <si>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</si>
  <si>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</si>
  <si>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</si>
  <si>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</si>
  <si>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</si>
  <si>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</si>
  <si>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</si>
  <si>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</si>
  <si>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</si>
  <si>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</si>
  <si>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</si>
  <si>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</si>
  <si>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</si>
  <si>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</si>
  <si>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</si>
  <si>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</si>
  <si>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</si>
  <si>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</si>
  <si>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</si>
  <si>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</si>
  <si>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</si>
  <si>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</si>
  <si>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</si>
  <si>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</si>
  <si>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</si>
  <si>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</si>
  <si>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</si>
  <si>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</si>
  <si>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</si>
  <si>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</si>
  <si>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</si>
  <si>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</si>
  <si>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</si>
  <si>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</si>
  <si>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</si>
  <si>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</si>
  <si>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</si>
  <si>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</si>
  <si>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</si>
  <si>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</si>
  <si>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</si>
  <si>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</si>
  <si>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</si>
  <si>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</si>
  <si>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</si>
  <si>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</si>
  <si>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</si>
  <si>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</si>
  <si>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</si>
  <si>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</si>
  <si>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</si>
  <si>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</si>
  <si>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</si>
  <si>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</si>
  <si>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</si>
  <si>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</si>
  <si>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</si>
  <si>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</si>
  <si>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</si>
  <si>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</si>
  <si>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</si>
  <si>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</si>
  <si>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</si>
  <si>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</si>
  <si>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</si>
  <si>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</si>
  <si>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</si>
  <si>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</si>
  <si>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</si>
  <si>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</si>
  <si>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</si>
  <si>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</si>
  <si>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</si>
  <si>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</si>
  <si>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</si>
  <si>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</si>
  <si>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</si>
  <si>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</si>
  <si>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</si>
  <si>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</si>
  <si>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</si>
  <si>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</si>
  <si>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</si>
  <si>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</si>
  <si>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</si>
  <si>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</si>
  <si>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</si>
  <si>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</si>
  <si>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</si>
  <si>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</si>
  <si>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</si>
  <si>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</si>
  <si>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</si>
  <si>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</si>
  <si>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</si>
  <si>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</si>
  <si>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</si>
  <si>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</si>
  <si>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</si>
  <si>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</si>
  <si>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</si>
  <si>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</si>
  <si>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</si>
  <si>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</si>
  <si>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</si>
  <si>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</si>
  <si>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</si>
  <si>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</si>
  <si>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</si>
  <si>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</si>
  <si>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</si>
  <si>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</si>
  <si>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</si>
  <si>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</si>
  <si>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</si>
  <si>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</si>
  <si>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</si>
  <si>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</si>
  <si>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</si>
  <si>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</si>
  <si>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</si>
  <si>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</si>
  <si>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</si>
  <si>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</si>
  <si>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</si>
  <si>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</si>
  <si>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</si>
  <si>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</si>
  <si>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</si>
  <si>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</si>
  <si>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</si>
  <si>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</si>
  <si>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</si>
  <si>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</si>
  <si>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</si>
  <si>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</si>
  <si>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</si>
  <si>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</si>
  <si>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</si>
  <si>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</si>
  <si>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</si>
  <si>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</si>
  <si>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</si>
  <si>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</si>
  <si>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</si>
  <si>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</si>
  <si>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</si>
  <si>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</si>
  <si>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</si>
  <si>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</si>
  <si>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</si>
  <si>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</si>
  <si>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</si>
  <si>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</si>
  <si>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</si>
  <si>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</si>
  <si>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</si>
  <si>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</si>
  <si>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</si>
  <si>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</si>
  <si>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</si>
  <si>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</si>
  <si>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</si>
  <si>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</si>
  <si>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</si>
  <si>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</si>
  <si>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</si>
  <si>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</si>
  <si>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</si>
  <si>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</si>
  <si>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</si>
  <si>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</si>
  <si>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</si>
  <si>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</si>
  <si>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</si>
  <si>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</si>
  <si>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</si>
  <si>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</si>
  <si>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</si>
  <si>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</si>
  <si>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</si>
  <si>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</si>
  <si>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</si>
  <si>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</si>
  <si>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</si>
  <si>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</si>
  <si>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</si>
  <si>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</si>
  <si>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</si>
  <si>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</si>
  <si>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</si>
  <si>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</si>
  <si>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</si>
  <si>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</si>
  <si>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</si>
  <si>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</si>
  <si>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</si>
  <si>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</si>
  <si>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</si>
  <si>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</si>
  <si>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</si>
  <si>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</si>
  <si>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</si>
  <si>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</si>
  <si>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</si>
  <si>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</si>
  <si>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</si>
  <si>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</si>
  <si>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</si>
  <si>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</si>
  <si>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</si>
  <si>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</si>
  <si>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</si>
  <si>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</si>
  <si>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</si>
  <si>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</si>
  <si>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</si>
  <si>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</si>
  <si>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</si>
  <si>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</si>
  <si>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</si>
  <si>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</si>
  <si>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</si>
  <si>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</si>
  <si>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</si>
  <si>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</si>
  <si>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</si>
  <si>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</si>
  <si>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</si>
  <si>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</si>
  <si>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</si>
  <si>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</si>
  <si>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</si>
  <si>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</si>
  <si>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</si>
  <si>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</si>
  <si>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</si>
  <si>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</si>
  <si>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</si>
  <si>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</si>
  <si>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</si>
  <si>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</si>
  <si>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</si>
  <si>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</si>
  <si>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</si>
  <si>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</si>
  <si>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</si>
  <si>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</si>
  <si>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</si>
  <si>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</si>
  <si>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</si>
  <si>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</si>
  <si>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</si>
  <si>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</si>
  <si>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</si>
  <si>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</si>
  <si>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</si>
  <si>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</si>
  <si>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</si>
  <si>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</si>
  <si>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</si>
  <si>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</si>
  <si>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</si>
  <si>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</si>
  <si>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</si>
  <si>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</si>
  <si>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</si>
  <si>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</si>
  <si>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</si>
  <si>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</si>
  <si>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</si>
  <si>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</si>
  <si>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</si>
  <si>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</si>
  <si>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</si>
  <si>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</si>
  <si>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</si>
  <si>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</si>
  <si>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</si>
  <si>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</si>
  <si>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</si>
  <si>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</si>
  <si>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</si>
  <si>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</si>
  <si>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</si>
  <si>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</si>
  <si>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</si>
  <si>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</si>
  <si>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</si>
  <si>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</si>
  <si>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</si>
  <si>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</si>
  <si>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</si>
  <si>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</si>
  <si>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</si>
  <si>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</si>
  <si>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</si>
  <si>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</si>
  <si>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</si>
  <si>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</si>
  <si>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</si>
  <si>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</si>
  <si>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</si>
  <si>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</si>
  <si>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</si>
  <si>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</si>
  <si>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</si>
  <si>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</si>
  <si>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</si>
  <si>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</si>
  <si>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</si>
  <si>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</si>
  <si>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</si>
  <si>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</si>
  <si>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</si>
  <si>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</si>
  <si>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</si>
  <si>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</si>
  <si>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</si>
  <si>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</si>
  <si>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</si>
  <si>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</si>
  <si>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</si>
  <si>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</si>
  <si>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</si>
  <si>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</si>
  <si>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</si>
  <si>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</si>
  <si>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</si>
  <si>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</si>
  <si>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</si>
  <si>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</si>
  <si>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</si>
  <si>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</si>
  <si>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</si>
  <si>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</si>
  <si>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</si>
  <si>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</si>
  <si>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</si>
  <si>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</si>
  <si>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</si>
  <si>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</si>
  <si>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</si>
  <si>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</si>
  <si>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</si>
  <si>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</si>
  <si>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</si>
  <si>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</si>
  <si>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</si>
  <si>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</si>
  <si>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</si>
  <si>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</si>
  <si>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</si>
  <si>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</si>
  <si>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</si>
  <si>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</si>
  <si>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</si>
  <si>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</si>
  <si>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</si>
  <si>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</si>
  <si>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</si>
  <si>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</si>
  <si>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</si>
  <si>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</si>
  <si>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</si>
  <si>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</si>
  <si>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</si>
  <si>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</si>
  <si>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</si>
  <si>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</si>
  <si>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</si>
  <si>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</si>
  <si>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</si>
  <si>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</si>
  <si>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</si>
  <si>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</si>
  <si>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</si>
  <si>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</si>
  <si>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</si>
  <si>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</si>
  <si>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</si>
  <si>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</si>
  <si>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</si>
  <si>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</si>
  <si>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</si>
  <si>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</si>
  <si>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</si>
  <si>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</si>
  <si>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</si>
  <si>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</si>
  <si>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</si>
  <si>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</si>
  <si>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</si>
  <si>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</si>
  <si>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</si>
  <si>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</si>
  <si>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</si>
  <si>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</si>
  <si>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</si>
  <si>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</si>
  <si>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</si>
  <si>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</si>
  <si>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</si>
  <si>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</si>
  <si>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</si>
  <si>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</si>
  <si>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</si>
  <si>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</si>
  <si>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</si>
  <si>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</si>
  <si>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</si>
  <si>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</si>
  <si>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</si>
  <si>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</si>
  <si>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</si>
  <si>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</si>
  <si>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</si>
  <si>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</si>
  <si>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</si>
  <si>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</si>
  <si>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</si>
  <si>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</si>
  <si>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</si>
  <si>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</si>
  <si>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</si>
  <si>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</si>
  <si>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</si>
  <si>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</si>
  <si>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</si>
  <si>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</si>
  <si>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</si>
  <si>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</si>
  <si>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</si>
  <si>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</si>
  <si>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</si>
  <si>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</si>
  <si>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</si>
  <si>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</si>
  <si>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</si>
  <si>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</si>
  <si>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</si>
  <si>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</si>
  <si>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</si>
  <si>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</si>
  <si>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</si>
  <si>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</si>
  <si>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</si>
  <si>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</si>
  <si>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</si>
  <si>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</si>
  <si>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</si>
  <si>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</si>
  <si>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</si>
  <si>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</si>
  <si>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</si>
  <si>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</si>
  <si>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</si>
  <si>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</si>
  <si>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</si>
  <si>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</si>
  <si>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</si>
  <si>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</si>
  <si>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</si>
  <si>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</si>
  <si>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</si>
  <si>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</si>
  <si>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</si>
  <si>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</si>
  <si>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</si>
  <si>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</si>
  <si>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</si>
  <si>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</si>
  <si>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</si>
  <si>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</si>
  <si>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</si>
  <si>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</si>
  <si>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</si>
  <si>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</si>
  <si>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</si>
  <si>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</si>
  <si>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</si>
  <si>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</si>
  <si>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</si>
  <si>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</si>
  <si>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</si>
  <si>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</si>
  <si>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</si>
  <si>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</si>
  <si>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</si>
  <si>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</si>
  <si>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</si>
  <si>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</si>
  <si>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</si>
  <si>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</si>
  <si>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</si>
  <si>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</si>
  <si>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</si>
  <si>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</si>
  <si>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</si>
  <si>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</si>
  <si>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</si>
  <si>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</si>
  <si>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</si>
  <si>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</si>
  <si>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</si>
  <si>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</si>
  <si>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</si>
  <si>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</si>
  <si>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</si>
  <si>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</si>
  <si>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</si>
  <si>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</si>
  <si>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</si>
  <si>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</si>
  <si>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</si>
  <si>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</si>
  <si>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</si>
  <si>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</si>
  <si>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</si>
  <si>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</si>
  <si>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</si>
  <si>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</si>
  <si>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</si>
  <si>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</si>
  <si>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</si>
  <si>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</si>
  <si>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</si>
  <si>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</si>
  <si>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</si>
  <si>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</si>
  <si>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</si>
  <si>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</si>
  <si>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</si>
  <si>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</si>
  <si>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</si>
  <si>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</si>
  <si>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</si>
  <si>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</si>
  <si>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</si>
  <si>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</si>
  <si>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</si>
  <si>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</si>
  <si>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</si>
  <si>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</si>
  <si>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</si>
  <si>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</si>
  <si>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</si>
  <si>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</si>
  <si>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</si>
  <si>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</si>
  <si>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</si>
  <si>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</si>
  <si>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</si>
  <si>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</si>
  <si>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</si>
  <si>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</si>
  <si>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</si>
  <si>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</si>
  <si>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</si>
  <si>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</si>
  <si>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</si>
  <si>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</si>
  <si>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</si>
  <si>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</si>
  <si>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</si>
  <si>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</si>
  <si>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</si>
  <si>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</si>
  <si>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</si>
  <si>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</si>
  <si>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</si>
  <si>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</si>
  <si>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</si>
  <si>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</si>
  <si>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</si>
  <si>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</si>
  <si>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</si>
  <si>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</si>
  <si>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</si>
  <si>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</si>
  <si>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</si>
  <si>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</si>
  <si>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</si>
  <si>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</si>
  <si>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</si>
  <si>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</si>
  <si>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</si>
  <si>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</si>
  <si>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</si>
  <si>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</si>
  <si>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</si>
  <si>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</si>
  <si>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</si>
  <si>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</si>
  <si>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</si>
  <si>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</si>
  <si>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</si>
  <si>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</si>
  <si>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</si>
  <si>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</si>
  <si>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</si>
  <si>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</si>
  <si>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</si>
  <si>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</si>
  <si>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</si>
  <si>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</si>
  <si>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</si>
  <si>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</si>
  <si>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</si>
  <si>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</si>
  <si>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</si>
  <si>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</si>
  <si>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</si>
  <si>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</si>
  <si>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</si>
  <si>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</si>
  <si>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</si>
  <si>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</si>
  <si>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</si>
  <si>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</si>
  <si>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</si>
  <si>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</si>
  <si>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</si>
  <si>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</si>
  <si>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</si>
  <si>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</si>
  <si>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</si>
  <si>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</si>
  <si>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</si>
  <si>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</si>
  <si>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</si>
  <si>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</si>
  <si>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</si>
  <si>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</si>
  <si>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</si>
  <si>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</si>
  <si>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</si>
  <si>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</si>
  <si>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</si>
  <si>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</si>
  <si>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</si>
  <si>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</si>
  <si>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</si>
  <si>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</si>
  <si>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</si>
  <si>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</si>
  <si>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</si>
  <si>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</si>
  <si>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</si>
  <si>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</si>
  <si>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</si>
  <si>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</si>
  <si>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</si>
  <si>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</si>
  <si>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</si>
  <si>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</si>
  <si>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</si>
  <si>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</si>
  <si>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</si>
  <si>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</si>
  <si>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</si>
  <si>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</si>
  <si>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</si>
  <si>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</si>
  <si>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</si>
  <si>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</si>
  <si>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</si>
  <si>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</si>
  <si>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</si>
  <si>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</si>
  <si>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</si>
  <si>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</si>
  <si>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</si>
  <si>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</si>
  <si>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</si>
  <si>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</si>
  <si>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</si>
  <si>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</si>
  <si>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</si>
  <si>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</si>
  <si>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</si>
  <si>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</si>
  <si>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</si>
  <si>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</si>
  <si>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</si>
  <si>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</si>
  <si>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</si>
  <si>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</si>
  <si>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</si>
  <si>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</si>
  <si>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</si>
  <si>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</si>
  <si>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</si>
  <si>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</si>
  <si>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</si>
  <si>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</si>
  <si>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</si>
  <si>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</si>
  <si>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</si>
  <si>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</si>
  <si>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</si>
  <si>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</si>
  <si>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</si>
  <si>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</si>
  <si>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</si>
  <si>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</si>
  <si>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</si>
  <si>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</si>
  <si>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</si>
  <si>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</si>
  <si>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</si>
  <si>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</si>
  <si>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</si>
  <si>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</si>
  <si>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</si>
  <si>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</si>
  <si>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</si>
  <si>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</si>
  <si>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</si>
  <si>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</si>
  <si>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</si>
  <si>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</si>
  <si>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</si>
  <si>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</si>
  <si>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</si>
  <si>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</si>
  <si>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</si>
  <si>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</si>
  <si>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</si>
  <si>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</si>
  <si>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</si>
  <si>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</si>
  <si>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</si>
  <si>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</si>
  <si>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</si>
  <si>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</si>
  <si>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</si>
  <si>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</si>
  <si>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</si>
  <si>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</si>
  <si>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</si>
  <si>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</si>
  <si>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</si>
  <si>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</si>
  <si>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</si>
  <si>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</si>
  <si>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</si>
  <si>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</si>
  <si>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</si>
  <si>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</si>
  <si>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</si>
  <si>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</si>
  <si>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</si>
  <si>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</si>
  <si>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</si>
  <si>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</si>
  <si>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</si>
  <si>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</si>
  <si>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</si>
  <si>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</si>
  <si>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</si>
  <si>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</si>
  <si>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</si>
  <si>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</si>
  <si>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</si>
  <si>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</si>
  <si>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</si>
  <si>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</si>
  <si>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</si>
  <si>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</si>
  <si>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</si>
  <si>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</si>
  <si>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</si>
  <si>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</si>
  <si>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</si>
  <si>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</si>
  <si>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</si>
  <si>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</si>
  <si>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</si>
  <si>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</si>
  <si>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</si>
  <si>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</si>
  <si>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</si>
  <si>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</si>
  <si>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</si>
  <si>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</si>
  <si>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</si>
  <si>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</si>
  <si>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</si>
  <si>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</si>
  <si>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</si>
  <si>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</si>
  <si>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</si>
  <si>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</si>
  <si>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</si>
  <si>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</si>
  <si>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</si>
  <si>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</si>
  <si>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</si>
  <si>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</si>
  <si>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</si>
  <si>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</si>
  <si>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</si>
  <si>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</si>
  <si>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</si>
  <si>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</si>
  <si>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</si>
  <si>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</si>
  <si>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</si>
  <si>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</si>
  <si>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</si>
  <si>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</si>
  <si>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</si>
  <si>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</si>
  <si>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</si>
  <si>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</si>
  <si>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</si>
  <si>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</si>
  <si>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</si>
  <si>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</si>
  <si>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</si>
  <si>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</si>
  <si>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</si>
  <si>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</si>
  <si>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</si>
  <si>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</si>
  <si>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</si>
  <si>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</si>
  <si>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</si>
  <si>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</si>
  <si>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</si>
  <si>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</si>
  <si>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</si>
  <si>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</si>
  <si>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</si>
  <si>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</si>
  <si>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</si>
  <si>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</si>
  <si>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</si>
  <si>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</si>
  <si>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</si>
  <si>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</si>
  <si>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</si>
  <si>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</si>
  <si>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</si>
  <si>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</si>
  <si>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</si>
  <si>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</si>
  <si>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</si>
  <si>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</si>
  <si>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</si>
  <si>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</si>
  <si>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</si>
  <si>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</si>
  <si>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</si>
  <si>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</si>
  <si>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</si>
  <si>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</si>
  <si>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</si>
  <si>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</si>
  <si>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</si>
  <si>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</si>
  <si>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</si>
  <si>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</si>
  <si>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</si>
  <si>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</si>
  <si>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</si>
  <si>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</si>
  <si>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</si>
  <si>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</si>
  <si>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</si>
  <si>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</si>
  <si>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</si>
  <si>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</si>
  <si>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</si>
  <si>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</si>
  <si>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</si>
  <si>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</si>
  <si>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</si>
  <si>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</si>
  <si>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</si>
  <si>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</si>
  <si>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</si>
  <si>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</si>
  <si>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</si>
  <si>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</si>
  <si>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</si>
  <si>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</si>
  <si>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</si>
  <si>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</si>
  <si>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</si>
  <si>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</si>
  <si>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</si>
  <si>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</si>
  <si>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</si>
  <si>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</si>
  <si>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</si>
  <si>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</si>
  <si>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</si>
  <si>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</si>
  <si>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</si>
  <si>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</si>
  <si>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</si>
  <si>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</si>
  <si>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</si>
  <si>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</si>
  <si>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</si>
  <si>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</si>
  <si>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</si>
  <si>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</si>
  <si>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</si>
  <si>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</si>
  <si>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</si>
  <si>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</si>
  <si>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</si>
  <si>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</si>
  <si>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</si>
  <si>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</si>
  <si>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</si>
  <si>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</si>
  <si>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</si>
  <si>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</si>
  <si>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</si>
  <si>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</si>
  <si>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</si>
  <si>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</si>
  <si>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</si>
  <si>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</si>
  <si>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</si>
  <si>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</si>
  <si>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</si>
  <si>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</si>
  <si>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</si>
  <si>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</si>
  <si>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</si>
  <si>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</si>
  <si>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</si>
  <si>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</si>
  <si>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</si>
  <si>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</si>
  <si>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</si>
  <si>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</si>
  <si>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</si>
  <si>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</si>
  <si>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</si>
  <si>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</si>
  <si>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</si>
  <si>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</si>
  <si>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</si>
  <si>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</si>
  <si>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</si>
  <si>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</si>
  <si>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</si>
  <si>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</si>
  <si>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</si>
  <si>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</si>
  <si>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</si>
  <si>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</si>
  <si>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</si>
  <si>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</si>
  <si>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</si>
  <si>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</si>
  <si>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</si>
  <si>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</si>
  <si>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</si>
  <si>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</si>
  <si>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</si>
  <si>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</si>
  <si>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</si>
  <si>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</si>
  <si>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</si>
  <si>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</si>
  <si>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</si>
  <si>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</si>
  <si>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</si>
  <si>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</si>
  <si>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</si>
  <si>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</si>
  <si>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</si>
  <si>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</si>
  <si>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</si>
  <si>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</si>
  <si>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</si>
  <si>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</si>
  <si>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</si>
  <si>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</si>
  <si>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</si>
  <si>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</si>
  <si>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</si>
  <si>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</si>
  <si>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</si>
  <si>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</si>
  <si>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</si>
  <si>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</si>
  <si>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</si>
  <si>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</si>
  <si>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</si>
  <si>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</si>
  <si>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</si>
  <si>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</si>
  <si>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</si>
  <si>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</si>
  <si>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</si>
  <si>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</si>
  <si>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</si>
  <si>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</si>
  <si>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</si>
  <si>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</si>
  <si>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</si>
  <si>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</si>
  <si>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</si>
  <si>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</si>
  <si>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</si>
  <si>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</si>
  <si>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</si>
  <si>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</si>
  <si>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</si>
  <si>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</si>
  <si>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</si>
  <si>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</si>
  <si>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</si>
  <si>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</si>
  <si>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</si>
  <si>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</si>
  <si>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</si>
  <si>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</si>
  <si>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</si>
  <si>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</si>
  <si>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</si>
  <si>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</si>
  <si>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</si>
  <si>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</si>
  <si>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</si>
  <si>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</si>
  <si>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</si>
  <si>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</si>
  <si>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</si>
  <si>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</si>
  <si>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</si>
  <si>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</si>
  <si>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</si>
  <si>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</si>
  <si>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</si>
  <si>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</si>
  <si>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</si>
  <si>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</si>
  <si>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</si>
  <si>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</si>
  <si>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</si>
  <si>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</si>
  <si>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</si>
  <si>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</si>
  <si>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</si>
  <si>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</si>
  <si>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</si>
  <si>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</si>
  <si>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</si>
  <si>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</si>
  <si>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</si>
  <si>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</si>
  <si>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</si>
  <si>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</si>
  <si>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</si>
  <si>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</si>
  <si>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</si>
  <si>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</si>
  <si>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</si>
  <si>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</si>
  <si>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</si>
  <si>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</si>
  <si>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</si>
  <si>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</si>
  <si>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</si>
  <si>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</si>
  <si>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</si>
  <si>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</si>
  <si>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</si>
  <si>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</si>
  <si>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</si>
  <si>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</si>
  <si>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</si>
  <si>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</si>
  <si>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</si>
  <si>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</si>
  <si>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</si>
  <si>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</si>
  <si>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</si>
  <si>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</si>
  <si>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</si>
  <si>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</si>
  <si>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</si>
  <si>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</si>
  <si>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</si>
  <si>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</si>
  <si>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</si>
  <si>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</si>
  <si>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</si>
  <si>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</si>
  <si>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</si>
  <si>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</si>
  <si>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</si>
  <si>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</si>
  <si>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</si>
  <si>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</si>
  <si>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</si>
  <si>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</si>
  <si>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</si>
  <si>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</si>
  <si>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</si>
  <si>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</si>
  <si>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</si>
  <si>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</si>
  <si>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</si>
  <si>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</si>
  <si>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</si>
  <si>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</si>
  <si>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</si>
  <si>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</si>
  <si>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</si>
  <si>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</si>
  <si>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</si>
  <si>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</si>
  <si>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</si>
  <si>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</si>
  <si>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</si>
  <si>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</si>
  <si>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</si>
  <si>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</si>
  <si>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</si>
  <si>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</si>
  <si>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</si>
  <si>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</si>
  <si>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</si>
  <si>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</si>
  <si>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</si>
  <si>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</si>
  <si>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</si>
  <si>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</si>
  <si>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</si>
  <si>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</si>
  <si>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</si>
  <si>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</si>
  <si>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</si>
  <si>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</si>
  <si>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</si>
  <si>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</si>
  <si>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</si>
  <si>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</si>
  <si>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</si>
  <si>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</si>
  <si>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</si>
  <si>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</si>
  <si>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</si>
  <si>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</si>
  <si>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</si>
  <si>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</si>
  <si>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</si>
  <si>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</si>
  <si>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</si>
  <si>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</si>
  <si>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</si>
  <si>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</si>
  <si>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</si>
  <si>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</si>
  <si>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</si>
  <si>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</si>
  <si>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</si>
  <si>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</si>
  <si>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</si>
  <si>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</si>
  <si>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</si>
  <si>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</si>
  <si>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</si>
  <si>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</si>
  <si>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</si>
  <si>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</si>
  <si>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</si>
  <si>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</si>
  <si>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</si>
  <si>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</si>
  <si>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</si>
  <si>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</si>
  <si>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</si>
  <si>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</si>
  <si>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</si>
  <si>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</si>
  <si>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</si>
  <si>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</si>
  <si>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</si>
  <si>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</si>
  <si>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</si>
  <si>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</si>
  <si>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</si>
  <si>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</si>
  <si>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</si>
  <si>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</si>
  <si>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</si>
  <si>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</si>
  <si>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</si>
  <si>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</si>
  <si>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</si>
  <si>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</si>
  <si>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</si>
  <si>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</si>
  <si>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</si>
  <si>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</si>
  <si>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</si>
  <si>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</si>
  <si>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</si>
  <si>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</si>
  <si>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</si>
  <si>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</si>
  <si>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</si>
  <si>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</si>
  <si>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</si>
  <si>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</si>
  <si>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</si>
  <si>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</si>
  <si>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</si>
  <si>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</si>
  <si>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</si>
  <si>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</si>
  <si>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</si>
  <si>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</si>
  <si>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</si>
  <si>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</si>
  <si>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</si>
  <si>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</si>
  <si>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</si>
  <si>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</si>
  <si>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</si>
  <si>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</si>
  <si>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</si>
  <si>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</si>
  <si>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</si>
  <si>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</si>
  <si>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</si>
  <si>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</si>
  <si>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</si>
  <si>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</si>
  <si>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</si>
  <si>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</si>
  <si>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</si>
  <si>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</si>
  <si>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</si>
  <si>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</si>
  <si>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</si>
  <si>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</si>
  <si>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</si>
  <si>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</si>
  <si>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</si>
  <si>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</si>
  <si>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</si>
  <si>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</si>
  <si>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</si>
  <si>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</si>
  <si>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</si>
  <si>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</si>
  <si>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</si>
  <si>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</si>
  <si>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</si>
  <si>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</si>
  <si>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</si>
  <si>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</si>
  <si>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</si>
  <si>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</si>
  <si>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</si>
  <si>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</si>
  <si>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</si>
  <si>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</si>
  <si>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</si>
  <si>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</si>
  <si>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</si>
  <si>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</si>
  <si>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</si>
  <si>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</si>
  <si>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</si>
  <si>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</si>
  <si>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</si>
  <si>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</si>
  <si>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</si>
  <si>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</si>
  <si>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</si>
  <si>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</si>
  <si>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</si>
  <si>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</si>
  <si>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</si>
  <si>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</si>
  <si>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</si>
  <si>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</si>
  <si>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</si>
  <si>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</si>
  <si>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</si>
  <si>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</si>
  <si>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</si>
  <si>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</si>
  <si>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</si>
  <si>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</si>
  <si>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</si>
  <si>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</si>
  <si>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</si>
  <si>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</si>
  <si>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</si>
  <si>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</si>
  <si>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</si>
  <si>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</si>
  <si>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</si>
  <si>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</si>
  <si>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</si>
  <si>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</si>
  <si>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</si>
  <si>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</si>
  <si>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</si>
  <si>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</si>
  <si>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</si>
  <si>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</si>
  <si>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</si>
  <si>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</si>
  <si>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</si>
  <si>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</si>
  <si>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</si>
  <si>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</si>
  <si>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</si>
  <si>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</si>
  <si>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</si>
  <si>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</si>
  <si>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</si>
  <si>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</si>
  <si>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</si>
  <si>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</si>
  <si>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</si>
  <si>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</si>
  <si>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</si>
  <si>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</si>
  <si>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</si>
  <si>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</si>
  <si>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</si>
  <si>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</si>
  <si>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</si>
  <si>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</si>
  <si>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</si>
  <si>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</si>
  <si>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</si>
  <si>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</si>
  <si>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</si>
  <si>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</si>
  <si>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</si>
  <si>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</si>
  <si>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</si>
  <si>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</si>
  <si>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</si>
  <si>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</si>
  <si>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</si>
  <si>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</si>
  <si>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</si>
  <si>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</si>
  <si>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</si>
  <si>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</si>
  <si>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</si>
  <si>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</si>
  <si>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</si>
  <si>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</si>
  <si>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</si>
  <si>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</si>
  <si>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</si>
  <si>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</si>
  <si>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</si>
  <si>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</si>
  <si>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</si>
  <si>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</si>
  <si>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</si>
  <si>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</si>
  <si>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</si>
  <si>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</si>
  <si>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</si>
  <si>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</si>
  <si>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</si>
  <si>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</si>
  <si>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</si>
  <si>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</si>
  <si>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</si>
  <si>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</si>
  <si>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</si>
  <si>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</si>
  <si>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</si>
  <si>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</si>
  <si>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</si>
  <si>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</si>
  <si>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</si>
  <si>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</si>
  <si>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</si>
  <si>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</si>
  <si>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</si>
  <si>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</si>
  <si>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</si>
  <si>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</si>
  <si>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</si>
  <si>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</si>
  <si>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</si>
  <si>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</si>
  <si>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</si>
  <si>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</si>
  <si>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</si>
  <si>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</si>
  <si>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</si>
  <si>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</si>
  <si>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</si>
  <si>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</si>
  <si>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</si>
  <si>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</si>
  <si>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</si>
  <si>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</si>
  <si>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</si>
  <si>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</si>
  <si>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</si>
  <si>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</si>
  <si>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</si>
  <si>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</si>
  <si>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</si>
  <si>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</si>
  <si>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</si>
  <si>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</si>
  <si>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</si>
  <si>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</si>
  <si>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</si>
  <si>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</si>
  <si>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</si>
  <si>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</si>
  <si>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</si>
  <si>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</si>
  <si>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</si>
  <si>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</si>
  <si>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</si>
  <si>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</si>
  <si>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</si>
  <si>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</si>
  <si>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</si>
  <si>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</si>
  <si>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</si>
  <si>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</si>
  <si>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</si>
  <si>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</si>
  <si>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</si>
  <si>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</si>
  <si>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</si>
  <si>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</si>
  <si>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</si>
  <si>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</si>
  <si>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</si>
  <si>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</si>
  <si>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</si>
  <si>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</si>
  <si>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</si>
  <si>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</si>
  <si>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</si>
  <si>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</si>
  <si>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</si>
  <si>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</si>
  <si>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</si>
  <si>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</si>
  <si>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</si>
  <si>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</si>
  <si>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</si>
  <si>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</si>
  <si>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</si>
  <si>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</si>
  <si>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</si>
  <si>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</si>
  <si>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</si>
  <si>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</si>
  <si>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</si>
  <si>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</si>
  <si>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</si>
  <si>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</si>
  <si>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</si>
  <si>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</si>
  <si>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</si>
  <si>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</si>
  <si>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</si>
  <si>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</si>
  <si>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</si>
  <si>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</si>
  <si>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</si>
  <si>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</si>
  <si>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</si>
  <si>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</si>
  <si>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</si>
  <si>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</si>
  <si>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</si>
  <si>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</si>
  <si>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</si>
  <si>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</si>
  <si>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</si>
  <si>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</si>
  <si>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</si>
  <si>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</si>
  <si>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</si>
  <si>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</si>
  <si>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</si>
  <si>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</si>
  <si>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</si>
  <si>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</si>
  <si>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</si>
  <si>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</si>
  <si>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</si>
  <si>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</si>
  <si>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</si>
  <si>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</si>
  <si>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</si>
  <si>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</si>
  <si>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</si>
  <si>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</si>
  <si>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</si>
  <si>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</si>
  <si>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</si>
  <si>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</si>
  <si>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</si>
  <si>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</si>
  <si>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</si>
  <si>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</si>
  <si>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</si>
  <si>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</si>
  <si>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</si>
  <si>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</si>
  <si>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</si>
  <si>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</si>
  <si>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</si>
  <si>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</si>
  <si>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</si>
  <si>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</si>
  <si>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</si>
  <si>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</si>
  <si>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</si>
  <si>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</si>
  <si>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</si>
  <si>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</si>
  <si>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</si>
  <si>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</si>
  <si>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</si>
  <si>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</si>
  <si>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</si>
  <si>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</si>
  <si>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</si>
  <si>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</si>
  <si>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</si>
  <si>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</si>
  <si>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</si>
  <si>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</si>
  <si>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</si>
  <si>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</si>
  <si>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</si>
  <si>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</si>
  <si>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</si>
  <si>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</si>
  <si>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</si>
  <si>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</si>
  <si>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</si>
  <si>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</si>
  <si>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</si>
  <si>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</si>
  <si>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</si>
  <si>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</si>
  <si>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</si>
  <si>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</si>
  <si>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</si>
  <si>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</si>
  <si>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</si>
  <si>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</si>
  <si>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</si>
  <si>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</si>
  <si>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</si>
  <si>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</si>
  <si>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</si>
  <si>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</si>
  <si>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</si>
  <si>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</si>
  <si>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</si>
  <si>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</si>
  <si>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</si>
  <si>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</si>
  <si>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</si>
  <si>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</si>
  <si>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</si>
  <si>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</si>
  <si>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</si>
  <si>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</si>
  <si>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</si>
  <si>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</si>
  <si>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</si>
  <si>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</si>
  <si>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</si>
  <si>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</si>
  <si>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</si>
  <si>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</si>
  <si>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</si>
  <si>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</si>
  <si>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</si>
  <si>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</si>
  <si>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</si>
  <si>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</si>
  <si>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</si>
  <si>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</si>
  <si>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</si>
  <si>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</si>
  <si>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</si>
  <si>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</si>
  <si>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</si>
  <si>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</si>
  <si>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</si>
  <si>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</si>
  <si>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</si>
  <si>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</si>
  <si>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</si>
  <si>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</si>
  <si>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</si>
  <si>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</si>
  <si>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</si>
  <si>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</si>
  <si>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</si>
  <si>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</si>
  <si>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</si>
  <si>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</si>
  <si>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</si>
  <si>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</si>
  <si>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</si>
  <si>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</si>
  <si>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</si>
  <si>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</si>
  <si>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</si>
  <si>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</si>
  <si>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</si>
  <si>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</si>
  <si>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</si>
  <si>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</si>
  <si>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</si>
  <si>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</si>
  <si>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</si>
  <si>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</si>
  <si>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</si>
  <si>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</si>
  <si>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</si>
  <si>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</si>
  <si>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</si>
  <si>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</si>
  <si>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</si>
  <si>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</si>
  <si>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</si>
  <si>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</si>
  <si>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</si>
  <si>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</si>
  <si>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</si>
  <si>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</si>
  <si>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</si>
  <si>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</si>
  <si>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</si>
  <si>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</si>
  <si>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</si>
  <si>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</si>
  <si>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</si>
  <si>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</si>
  <si>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</si>
  <si>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</si>
  <si>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</si>
  <si>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</si>
  <si>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</si>
  <si>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</si>
  <si>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</si>
  <si>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</si>
  <si>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</si>
  <si>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</si>
  <si>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</si>
  <si>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</si>
  <si>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</si>
  <si>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</si>
  <si>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</si>
  <si>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</si>
  <si>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</si>
  <si>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</si>
  <si>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</si>
  <si>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</si>
  <si>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</si>
  <si>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</si>
  <si>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</si>
  <si>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</si>
  <si>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</si>
  <si>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</si>
  <si>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</si>
  <si>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</si>
  <si>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</si>
  <si>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</si>
  <si>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</si>
  <si>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</si>
  <si>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</si>
  <si>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</si>
  <si>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</si>
  <si>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</si>
  <si>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</si>
  <si>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</si>
  <si>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</si>
  <si>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</si>
  <si>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</si>
  <si>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</si>
  <si>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</si>
  <si>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</si>
  <si>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</si>
  <si>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</si>
  <si>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</si>
  <si>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</si>
  <si>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</si>
  <si>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</si>
  <si>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</si>
  <si>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</si>
  <si>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</si>
  <si>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</si>
  <si>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</si>
  <si>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</si>
  <si>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</si>
  <si>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</si>
  <si>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</si>
  <si>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</si>
  <si>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</si>
  <si>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</si>
  <si>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</si>
  <si>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</si>
  <si>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</si>
  <si>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</si>
  <si>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</si>
  <si>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</si>
  <si>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</si>
  <si>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</si>
  <si>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</si>
  <si>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</si>
  <si>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</si>
  <si>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</si>
  <si>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</si>
  <si>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</si>
  <si>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</si>
  <si>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</si>
  <si>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</si>
  <si>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</si>
  <si>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</si>
  <si>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</si>
  <si>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</si>
  <si>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</si>
  <si>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</si>
  <si>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</si>
  <si>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</si>
  <si>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</si>
  <si>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</si>
  <si>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</si>
  <si>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</si>
  <si>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</si>
  <si>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</si>
  <si>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</si>
  <si>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</si>
  <si>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</si>
  <si>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</si>
  <si>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</si>
  <si>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</si>
  <si>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</si>
  <si>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</si>
  <si>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</si>
  <si>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</si>
  <si>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</si>
  <si>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</si>
  <si>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</si>
  <si>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</si>
  <si>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</si>
  <si>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</si>
  <si>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</si>
  <si>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</si>
  <si>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</si>
  <si>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</si>
  <si>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</si>
  <si>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</si>
  <si>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</si>
  <si>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</si>
  <si>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</si>
  <si>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</si>
  <si>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</si>
  <si>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</si>
  <si>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</si>
  <si>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</si>
  <si>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</si>
  <si>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</si>
  <si>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</si>
  <si>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</si>
  <si>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</si>
  <si>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</si>
  <si>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</si>
  <si>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</si>
  <si>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</si>
  <si>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</si>
  <si>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</si>
  <si>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</si>
  <si>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</si>
  <si>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</si>
  <si>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</si>
  <si>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</si>
  <si>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</si>
  <si>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</si>
  <si>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</si>
  <si>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</si>
  <si>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</si>
  <si>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</si>
  <si>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</si>
  <si>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</si>
  <si>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</si>
  <si>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</si>
  <si>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</si>
  <si>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</si>
  <si>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</si>
  <si>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</si>
  <si>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</si>
  <si>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</si>
  <si>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</si>
  <si>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</si>
  <si>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</si>
  <si>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</si>
  <si>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</si>
  <si>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</si>
  <si>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</si>
  <si>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</si>
  <si>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</si>
  <si>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</si>
  <si>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</si>
  <si>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</si>
  <si>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</si>
  <si>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</si>
  <si>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</si>
  <si>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</si>
  <si>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</si>
  <si>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</si>
  <si>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</si>
  <si>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</si>
  <si>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</si>
  <si>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</si>
  <si>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</si>
  <si>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</si>
  <si>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</si>
  <si>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</si>
  <si>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</si>
  <si>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</si>
  <si>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</si>
  <si>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</si>
  <si>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</si>
  <si>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</si>
  <si>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</si>
  <si>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</si>
  <si>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</si>
  <si>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</si>
  <si>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</si>
  <si>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</si>
  <si>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</si>
  <si>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</si>
  <si>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</si>
  <si>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</si>
  <si>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</si>
  <si>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</si>
  <si>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</si>
  <si>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</si>
  <si>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</si>
  <si>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</si>
  <si>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</si>
  <si>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</si>
  <si>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</si>
  <si>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</si>
  <si>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</si>
  <si>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</si>
  <si>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</si>
  <si>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</si>
  <si>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</si>
  <si>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</si>
  <si>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</si>
  <si>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</si>
  <si>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</si>
  <si>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</si>
  <si>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</si>
  <si>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</si>
  <si>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</si>
  <si>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</si>
  <si>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</si>
  <si>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</si>
  <si>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</si>
  <si>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</si>
  <si>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</si>
  <si>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</si>
  <si>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</si>
  <si>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</si>
  <si>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</si>
  <si>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</si>
  <si>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</si>
  <si>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</si>
  <si>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</si>
  <si>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</si>
  <si>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</si>
  <si>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</si>
  <si>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</si>
  <si>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</si>
  <si>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</si>
  <si>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</si>
  <si>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</si>
  <si>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</si>
  <si>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</si>
  <si>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</si>
  <si>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</si>
  <si>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</si>
  <si>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</si>
  <si>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</si>
  <si>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</si>
  <si>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</si>
  <si>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</si>
  <si>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</si>
  <si>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</si>
  <si>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</si>
  <si>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</si>
  <si>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</si>
  <si>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</si>
  <si>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</si>
  <si>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</si>
  <si>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</si>
  <si>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</si>
  <si>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</si>
  <si>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</si>
  <si>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</si>
  <si>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</si>
  <si>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</si>
  <si>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</si>
  <si>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</si>
  <si>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</si>
  <si>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</si>
  <si>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</si>
  <si>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</si>
  <si>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</si>
  <si>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</si>
  <si>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</si>
  <si>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</si>
  <si>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</si>
  <si>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</si>
  <si>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</si>
  <si>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</si>
  <si>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</si>
  <si>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</si>
  <si>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</si>
  <si>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</si>
  <si>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</si>
  <si>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</si>
  <si>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</si>
  <si>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</si>
  <si>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</si>
  <si>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</si>
  <si>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</si>
  <si>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</si>
  <si>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</si>
  <si>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</si>
  <si>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</si>
  <si>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</si>
  <si>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</si>
  <si>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</si>
  <si>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</si>
  <si>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</si>
  <si>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</si>
  <si>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</si>
  <si>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</si>
  <si>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</si>
  <si>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</si>
  <si>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</si>
  <si>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</si>
  <si>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</si>
  <si>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</si>
  <si>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</si>
  <si>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</si>
  <si>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</si>
  <si>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</si>
  <si>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</si>
  <si>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</si>
  <si>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</si>
  <si>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</si>
  <si>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</si>
  <si>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</si>
  <si>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</si>
  <si>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</si>
  <si>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</si>
  <si>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</si>
  <si>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</si>
  <si>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</si>
  <si>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</si>
  <si>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</si>
  <si>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</si>
  <si>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</si>
  <si>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</si>
  <si>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</si>
  <si>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</si>
  <si>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</si>
  <si>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</si>
  <si>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</si>
  <si>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</si>
  <si>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</si>
  <si>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</si>
  <si>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</si>
  <si>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</si>
  <si>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</si>
  <si>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</si>
  <si>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</si>
  <si>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</si>
  <si>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</si>
  <si>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</si>
  <si>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</si>
  <si>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</si>
  <si>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</si>
  <si>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</si>
  <si>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</si>
  <si>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</si>
  <si>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</si>
  <si>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</si>
  <si>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</si>
  <si>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</si>
  <si>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</si>
  <si>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</si>
  <si>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</si>
  <si>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</si>
  <si>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</si>
  <si>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</si>
  <si>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</si>
  <si>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</si>
  <si>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</si>
  <si>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</si>
  <si>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</si>
  <si>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</si>
  <si>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</si>
  <si>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</si>
  <si>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</si>
  <si>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</si>
  <si>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</si>
  <si>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</si>
  <si>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</si>
  <si>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</si>
  <si>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</si>
  <si>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</si>
  <si>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</si>
  <si>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</si>
  <si>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</si>
  <si>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</si>
  <si>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</si>
  <si>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</si>
  <si>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</si>
  <si>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</si>
  <si>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</si>
  <si>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</si>
  <si>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</si>
  <si>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</si>
  <si>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</si>
  <si>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</si>
  <si>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</si>
  <si>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</si>
  <si>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</si>
  <si>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</si>
  <si>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</si>
  <si>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</si>
  <si>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</si>
  <si>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</si>
  <si>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</si>
  <si>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</si>
  <si>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</si>
  <si>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</si>
  <si>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</si>
  <si>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</si>
  <si>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</si>
  <si>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</si>
  <si>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</si>
  <si>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</si>
  <si>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</si>
  <si>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</si>
  <si>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</si>
  <si>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</si>
  <si>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</si>
  <si>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</si>
  <si>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</si>
  <si>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</si>
  <si>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</si>
  <si>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</si>
  <si>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</si>
  <si>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</si>
  <si>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</si>
  <si>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</si>
  <si>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</si>
  <si>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</si>
  <si>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</si>
  <si>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</si>
  <si>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</si>
  <si>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</si>
  <si>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</si>
  <si>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</si>
  <si>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</si>
  <si>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</si>
  <si>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</si>
  <si>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</si>
  <si>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</si>
  <si>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</si>
  <si>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</si>
  <si>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</si>
  <si>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</si>
  <si>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</si>
  <si>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</si>
  <si>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</si>
  <si>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</si>
  <si>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</si>
  <si>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</si>
  <si>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</si>
  <si>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</si>
  <si>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</si>
  <si>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</si>
  <si>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</si>
  <si>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</si>
  <si>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</si>
  <si>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</si>
  <si>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</si>
  <si>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</si>
  <si>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</si>
  <si>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</si>
  <si>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</si>
  <si>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</si>
  <si>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</si>
  <si>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</si>
  <si>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</si>
  <si>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</si>
  <si>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</si>
  <si>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</si>
  <si>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</si>
  <si>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</si>
  <si>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</si>
  <si>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</si>
  <si>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</si>
  <si>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</si>
  <si>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</si>
  <si>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</si>
  <si>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</si>
  <si>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</si>
  <si>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</si>
  <si>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</si>
  <si>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</si>
  <si>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</si>
  <si>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</si>
  <si>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</si>
  <si>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</si>
  <si>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</si>
  <si>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</si>
  <si>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</si>
  <si>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</si>
  <si>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</si>
  <si>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</si>
  <si>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</si>
  <si>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</si>
  <si>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</si>
  <si>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</si>
  <si>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</si>
  <si>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</si>
  <si>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</si>
  <si>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</si>
  <si>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</si>
  <si>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</si>
  <si>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</si>
  <si>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</si>
  <si>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</si>
  <si>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</si>
  <si>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</si>
  <si>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</si>
  <si>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</si>
  <si>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</si>
  <si>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</si>
  <si>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</si>
  <si>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</si>
  <si>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</si>
  <si>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</si>
  <si>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</si>
  <si>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</si>
  <si>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</si>
  <si>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</si>
  <si>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</si>
  <si>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</si>
  <si>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</si>
  <si>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</si>
  <si>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</si>
  <si>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</si>
  <si>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</si>
  <si>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</si>
  <si>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</si>
  <si>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</si>
  <si>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</si>
  <si>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</si>
  <si>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</si>
  <si>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</si>
  <si>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</si>
  <si>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</si>
  <si>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</si>
  <si>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</si>
  <si>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</si>
  <si>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</si>
  <si>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</si>
  <si>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</si>
  <si>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</si>
  <si>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</si>
  <si>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</si>
  <si>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</si>
  <si>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</si>
  <si>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</si>
  <si>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</si>
  <si>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</si>
  <si>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</si>
  <si>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</si>
  <si>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</si>
  <si>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</si>
  <si>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</si>
  <si>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</si>
  <si>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</si>
  <si>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</si>
  <si>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</si>
  <si>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</si>
  <si>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</si>
  <si>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</si>
  <si>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</si>
  <si>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</si>
  <si>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</si>
  <si>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</si>
  <si>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</si>
  <si>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</si>
  <si>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</si>
  <si>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</si>
  <si>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</si>
  <si>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</si>
  <si>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</si>
  <si>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</si>
  <si>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</si>
  <si>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</si>
  <si>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</si>
  <si>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</si>
  <si>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</si>
  <si>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</si>
  <si>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</si>
  <si>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</si>
  <si>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</si>
  <si>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</si>
  <si>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</si>
  <si>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</si>
  <si>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</si>
  <si>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</si>
  <si>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</si>
  <si>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</si>
  <si>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</si>
  <si>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</si>
  <si>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</si>
  <si>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</si>
  <si>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</si>
  <si>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</si>
  <si>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</si>
  <si>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</si>
  <si>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</si>
  <si>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</si>
  <si>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</si>
  <si>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</si>
  <si>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</si>
  <si>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</si>
  <si>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</si>
  <si>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</si>
  <si>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</si>
  <si>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</si>
  <si>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</si>
  <si>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</si>
  <si>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</si>
  <si>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</si>
  <si>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</si>
  <si>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</si>
  <si>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</si>
  <si>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</si>
  <si>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</si>
  <si>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</si>
  <si>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</si>
  <si>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</si>
  <si>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</si>
  <si>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</si>
  <si>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</si>
  <si>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</si>
  <si>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</si>
  <si>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</si>
  <si>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</si>
  <si>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</si>
  <si>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</si>
  <si>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</si>
  <si>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</si>
  <si>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</si>
  <si>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</si>
  <si>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</si>
  <si>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</si>
  <si>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</si>
  <si>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</si>
  <si>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</si>
  <si>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</si>
  <si>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</si>
  <si>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</si>
  <si>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</si>
  <si>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</si>
  <si>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</si>
  <si>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</si>
  <si>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</si>
  <si>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</si>
  <si>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</si>
  <si>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</si>
  <si>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</si>
  <si>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</si>
  <si>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</si>
  <si>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</si>
  <si>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</si>
  <si>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</si>
  <si>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</si>
  <si>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</si>
  <si>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</si>
  <si>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</si>
  <si>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</si>
  <si>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</si>
  <si>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</si>
  <si>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</si>
  <si>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</si>
  <si>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</si>
  <si>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</si>
  <si>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</si>
  <si>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</si>
  <si>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</si>
  <si>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</si>
  <si>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</si>
  <si>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</si>
  <si>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</si>
  <si>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</si>
  <si>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</si>
  <si>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</si>
  <si>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</si>
  <si>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</si>
  <si>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</si>
  <si>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</si>
  <si>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</si>
  <si>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</si>
  <si>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</si>
  <si>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</si>
  <si>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</si>
  <si>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</si>
  <si>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</si>
  <si>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</si>
  <si>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</si>
  <si>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</si>
  <si>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</si>
  <si>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</si>
  <si>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</si>
  <si>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</si>
  <si>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</si>
  <si>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</si>
  <si>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</si>
  <si>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</si>
  <si>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</si>
  <si>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</si>
  <si>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</si>
  <si>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</si>
  <si>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</si>
  <si>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</si>
  <si>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</si>
  <si>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</si>
  <si>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</si>
  <si>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</si>
  <si>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</si>
  <si>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</si>
  <si>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</si>
  <si>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</si>
  <si>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</si>
  <si>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</si>
  <si>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</si>
  <si>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</si>
  <si>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</si>
  <si>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</si>
  <si>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</si>
  <si>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</si>
  <si>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</si>
  <si>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</si>
  <si>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</si>
  <si>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</si>
  <si>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</si>
  <si>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</si>
  <si>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</si>
  <si>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</si>
  <si>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</si>
  <si>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</si>
  <si>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</si>
  <si>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</si>
  <si>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</si>
  <si>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</si>
  <si>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</si>
  <si>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</si>
  <si>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</si>
  <si>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</si>
  <si>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</si>
  <si>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</si>
  <si>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</si>
  <si>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</si>
  <si>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</si>
  <si>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</si>
  <si>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</si>
  <si>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</si>
  <si>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</si>
  <si>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</si>
  <si>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</si>
  <si>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</si>
  <si>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</si>
  <si>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</si>
  <si>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</si>
  <si>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</si>
  <si>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</si>
  <si>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</si>
  <si>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</si>
  <si>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</si>
  <si>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</si>
  <si>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</si>
  <si>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</si>
  <si>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</si>
  <si>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</si>
  <si>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</si>
  <si>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</si>
  <si>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</si>
  <si>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</si>
  <si>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</si>
  <si>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</si>
  <si>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</si>
  <si>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</si>
  <si>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</si>
  <si>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</si>
  <si>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</si>
  <si>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</si>
  <si>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</si>
  <si>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</si>
  <si>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</si>
  <si>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</si>
  <si>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</si>
  <si>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</si>
  <si>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</si>
  <si>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</si>
  <si>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</si>
  <si>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</si>
  <si>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</si>
  <si>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</si>
  <si>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</si>
  <si>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</si>
  <si>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</si>
  <si>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</si>
  <si>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</si>
  <si>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</si>
  <si>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</si>
  <si>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</si>
  <si>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</si>
  <si>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</si>
  <si>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</si>
  <si>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</si>
  <si>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</si>
  <si>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</si>
  <si>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</si>
  <si>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</si>
  <si>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</si>
  <si>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</si>
  <si>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</si>
  <si>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</si>
  <si>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</si>
  <si>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</si>
  <si>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</si>
  <si>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</si>
  <si>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</si>
  <si>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</si>
  <si>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</si>
  <si>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</si>
  <si>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</si>
  <si>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</si>
  <si>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</si>
  <si>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</si>
  <si>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</si>
  <si>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</si>
  <si>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</si>
  <si>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</si>
  <si>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</si>
  <si>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</si>
  <si>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</si>
  <si>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</si>
  <si>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</si>
  <si>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</si>
  <si>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</si>
  <si>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</si>
  <si>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</si>
  <si>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</si>
  <si>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</si>
  <si>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</si>
  <si>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</si>
  <si>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</si>
  <si>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</si>
  <si>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</si>
  <si>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</si>
  <si>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</si>
  <si>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</si>
  <si>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</si>
  <si>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</si>
  <si>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</si>
  <si>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</si>
  <si>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</si>
  <si>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</si>
  <si>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</si>
  <si>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</si>
  <si>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</si>
  <si>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</si>
  <si>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</si>
  <si>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</si>
  <si>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</si>
  <si>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</si>
  <si>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</si>
  <si>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</si>
  <si>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</si>
  <si>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</si>
  <si>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</si>
  <si>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</si>
  <si>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</si>
  <si>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</si>
  <si>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</si>
  <si>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</si>
  <si>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</si>
  <si>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</si>
  <si>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</si>
  <si>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</si>
  <si>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</si>
  <si>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</si>
  <si>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</si>
  <si>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</si>
  <si>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</si>
  <si>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</si>
  <si>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</si>
  <si>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</si>
  <si>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</si>
  <si>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</si>
  <si>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</si>
  <si>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</si>
  <si>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</si>
  <si>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</si>
  <si>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</si>
  <si>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</si>
  <si>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</si>
  <si>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</si>
  <si>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</si>
  <si>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</si>
  <si>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</si>
  <si>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</si>
  <si>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</si>
  <si>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</si>
  <si>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</si>
  <si>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</si>
  <si>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</si>
  <si>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</si>
  <si>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</si>
  <si>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</si>
  <si>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</si>
  <si>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</si>
  <si>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</si>
  <si>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</si>
  <si>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</si>
  <si>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</si>
  <si>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</si>
  <si>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</si>
  <si>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</si>
  <si>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</si>
  <si>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</si>
  <si>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</si>
  <si>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</si>
  <si>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</si>
  <si>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</si>
  <si>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</si>
  <si>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</si>
  <si>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</si>
  <si>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</si>
  <si>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</si>
  <si>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</si>
  <si>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</si>
  <si>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</si>
  <si>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</si>
  <si>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</si>
  <si>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</si>
  <si>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</si>
  <si>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</si>
  <si>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</si>
  <si>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</si>
  <si>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</si>
  <si>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</si>
  <si>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</si>
  <si>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</si>
  <si>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</si>
  <si>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</si>
  <si>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</si>
  <si>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</si>
  <si>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</si>
  <si>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</si>
  <si>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</si>
  <si>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</si>
  <si>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</si>
  <si>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</si>
  <si>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</si>
  <si>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</si>
  <si>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</si>
  <si>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</si>
  <si>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</si>
  <si>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</si>
  <si>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</si>
  <si>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</si>
  <si>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</si>
  <si>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</si>
  <si>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</si>
  <si>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</si>
  <si>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</si>
  <si>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</si>
  <si>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</si>
  <si>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</si>
  <si>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</si>
  <si>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</si>
  <si>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</si>
  <si>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</si>
  <si>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</si>
  <si>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</si>
  <si>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</si>
  <si>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</si>
  <si>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</si>
  <si>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</si>
  <si>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</si>
  <si>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</si>
  <si>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</si>
  <si>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</si>
  <si>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</si>
  <si>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</si>
  <si>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</si>
  <si>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</si>
  <si>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</si>
  <si>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</si>
  <si>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</si>
  <si>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</si>
  <si>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</si>
  <si>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</si>
  <si>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</si>
  <si>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</si>
  <si>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</si>
  <si>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</si>
  <si>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</si>
  <si>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</si>
  <si>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</si>
  <si>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</si>
  <si>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</si>
  <si>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</si>
  <si>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</si>
  <si>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</si>
  <si>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</si>
  <si>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</si>
  <si>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</si>
  <si>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</si>
  <si>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</si>
  <si>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</si>
  <si>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</si>
  <si>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</si>
  <si>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</si>
  <si>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</si>
  <si>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</si>
  <si>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</si>
  <si>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</si>
  <si>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</si>
  <si>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</si>
  <si>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</si>
  <si>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</si>
  <si>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</si>
  <si>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</si>
  <si>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</si>
  <si>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</si>
  <si>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</si>
  <si>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</si>
  <si>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</si>
  <si>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</si>
  <si>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</si>
  <si>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</si>
  <si>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</si>
  <si>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</si>
  <si>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</si>
  <si>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</si>
  <si>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</si>
  <si>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</si>
  <si>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</si>
  <si>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</si>
  <si>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</si>
  <si>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</si>
  <si>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</si>
  <si>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</si>
  <si>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</si>
  <si>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</si>
  <si>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</si>
  <si>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</si>
  <si>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</si>
  <si>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</si>
  <si>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</si>
  <si>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</si>
  <si>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</si>
  <si>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</si>
  <si>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</si>
  <si>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</si>
  <si>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</si>
  <si>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</si>
  <si>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</si>
  <si>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</si>
  <si>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</si>
  <si>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</si>
  <si>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</si>
  <si>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</si>
  <si>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</si>
  <si>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</si>
  <si>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</si>
  <si>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</si>
  <si>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</si>
  <si>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</si>
  <si>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</si>
  <si>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</si>
  <si>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</si>
  <si>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</si>
  <si>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</si>
  <si>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</si>
  <si>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</si>
  <si>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</si>
  <si>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</si>
  <si>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</si>
  <si>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</si>
  <si>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</si>
  <si>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</si>
  <si>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</si>
  <si>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</si>
  <si>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</si>
  <si>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</si>
  <si>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</si>
  <si>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</si>
  <si>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</si>
  <si>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</si>
  <si>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</si>
  <si>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</si>
  <si>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</si>
  <si>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</si>
  <si>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</si>
  <si>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</si>
  <si>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</si>
  <si>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</si>
  <si>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</si>
  <si>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</si>
  <si>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</si>
  <si>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</si>
  <si>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</si>
  <si>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</si>
  <si>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</si>
  <si>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</si>
  <si>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</si>
  <si>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</si>
  <si>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</si>
  <si>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</si>
  <si>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</si>
  <si>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</si>
  <si>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</si>
  <si>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</si>
  <si>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</si>
  <si>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</si>
  <si>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</si>
  <si>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</si>
  <si>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</si>
  <si>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</si>
  <si>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</si>
  <si>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</si>
  <si>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</si>
  <si>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</si>
  <si>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</si>
  <si>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</si>
  <si>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</si>
  <si>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</si>
  <si>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</si>
  <si>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</si>
  <si>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</si>
  <si>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</si>
  <si>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</si>
  <si>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</si>
  <si>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</si>
  <si>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</si>
  <si>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</si>
  <si>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</si>
  <si>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</si>
  <si>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</si>
  <si>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</si>
  <si>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</si>
  <si>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</si>
  <si>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</si>
  <si>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</si>
  <si>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</si>
  <si>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</si>
  <si>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</si>
  <si>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</si>
  <si>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</si>
  <si>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</si>
  <si>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</si>
  <si>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</si>
  <si>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</si>
  <si>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</si>
  <si>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</si>
  <si>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</si>
  <si>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</si>
  <si>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</si>
  <si>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</si>
  <si>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</si>
  <si>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</si>
  <si>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</si>
  <si>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</si>
  <si>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</si>
  <si>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</si>
  <si>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</si>
  <si>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</si>
  <si>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</si>
  <si>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</si>
  <si>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</si>
  <si>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</si>
  <si>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</si>
  <si>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</si>
  <si>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</si>
  <si>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</si>
  <si>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</si>
  <si>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</si>
  <si>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</si>
  <si>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</si>
  <si>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</si>
  <si>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</si>
  <si>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</si>
  <si>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</si>
  <si>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</si>
  <si>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</si>
  <si>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</si>
  <si>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</si>
  <si>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</si>
  <si>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</si>
  <si>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</si>
  <si>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</si>
  <si>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</si>
  <si>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</si>
  <si>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</si>
  <si>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</si>
  <si>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</si>
  <si>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</si>
  <si>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</si>
  <si>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</si>
  <si>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</si>
  <si>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</si>
  <si>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</si>
  <si>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</si>
  <si>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</si>
  <si>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</si>
  <si>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</si>
  <si>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</si>
  <si>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</si>
  <si>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</si>
  <si>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</si>
  <si>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</si>
  <si>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</si>
  <si>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</si>
  <si>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</si>
  <si>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</si>
  <si>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</si>
  <si>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</si>
  <si>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</si>
  <si>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</si>
  <si>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</si>
  <si>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</si>
  <si>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</si>
  <si>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</si>
  <si>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</si>
  <si>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</si>
  <si>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</si>
  <si>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</si>
  <si>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</si>
  <si>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</si>
  <si>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</si>
  <si>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</si>
  <si>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</si>
  <si>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</si>
  <si>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</si>
  <si>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</si>
  <si>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</si>
  <si>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</si>
  <si>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</si>
  <si>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</si>
  <si>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</si>
  <si>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</si>
  <si>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</si>
  <si>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</si>
  <si>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</si>
  <si>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</si>
  <si>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</si>
  <si>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</si>
  <si>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</si>
  <si>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</si>
  <si>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</si>
  <si>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</si>
  <si>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</si>
  <si>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</si>
  <si>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</si>
  <si>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</si>
  <si>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</si>
  <si>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</si>
  <si>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</si>
  <si>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</si>
  <si>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</si>
  <si>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</si>
  <si>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</si>
  <si>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</si>
  <si>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</si>
  <si>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</si>
  <si>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</si>
  <si>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</si>
  <si>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</si>
  <si>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</si>
  <si>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</si>
  <si>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</si>
  <si>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</si>
  <si>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</si>
  <si>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</si>
  <si>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</si>
  <si>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</si>
  <si>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</si>
  <si>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</si>
  <si>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</si>
  <si>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</si>
  <si>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</si>
  <si>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</si>
  <si>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</si>
  <si>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</si>
  <si>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</si>
  <si>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</si>
  <si>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</si>
  <si>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</si>
  <si>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</si>
  <si>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</si>
  <si>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</si>
  <si>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</si>
  <si>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</si>
  <si>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</si>
  <si>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</si>
  <si>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</si>
  <si>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</si>
  <si>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</si>
  <si>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</si>
  <si>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</si>
  <si>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</si>
  <si>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</si>
  <si>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</si>
  <si>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</si>
  <si>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</si>
  <si>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</si>
  <si>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</si>
  <si>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</si>
  <si>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</si>
  <si>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</si>
  <si>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</si>
  <si>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</si>
  <si>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</si>
  <si>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</si>
  <si>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</si>
  <si>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</si>
  <si>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</si>
  <si>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</si>
  <si>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</si>
  <si>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</si>
  <si>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</si>
  <si>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</si>
  <si>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</si>
  <si>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</si>
  <si>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</si>
  <si>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</si>
  <si>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</si>
  <si>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</si>
  <si>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</si>
  <si>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</si>
  <si>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</si>
  <si>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</si>
  <si>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</si>
  <si>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</si>
  <si>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</si>
  <si>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</si>
  <si>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</si>
  <si>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</si>
  <si>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</si>
  <si>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</si>
  <si>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</si>
  <si>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</si>
  <si>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</si>
  <si>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</si>
  <si>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</si>
  <si>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</si>
  <si>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</si>
  <si>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</si>
  <si>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</si>
  <si>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</si>
  <si>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</si>
  <si>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</si>
  <si>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</si>
  <si>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</si>
  <si>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</si>
  <si>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</si>
  <si>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</si>
  <si>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</si>
  <si>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</si>
  <si>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</si>
  <si>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</si>
  <si>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</si>
  <si>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</si>
  <si>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</si>
  <si>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</si>
  <si>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</si>
  <si>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</si>
  <si>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</si>
  <si>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</si>
  <si>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</si>
  <si>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</si>
  <si>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</si>
  <si>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</si>
  <si>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</si>
  <si>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</si>
  <si>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</si>
  <si>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</si>
  <si>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</si>
  <si>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</si>
  <si>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</si>
  <si>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</si>
  <si>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</si>
  <si>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</si>
  <si>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</si>
  <si>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</si>
  <si>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</si>
  <si>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</si>
  <si>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</si>
  <si>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</si>
  <si>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</si>
  <si>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</si>
  <si>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</si>
  <si>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</si>
  <si>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</si>
  <si>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</si>
  <si>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</si>
  <si>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</si>
  <si>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</si>
  <si>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</si>
  <si>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</si>
  <si>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</si>
  <si>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</si>
  <si>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</si>
  <si>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</si>
  <si>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</si>
  <si>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</si>
  <si>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</si>
  <si>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</si>
  <si>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</si>
  <si>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</si>
  <si>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</si>
  <si>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</si>
  <si>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</si>
  <si>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</si>
  <si>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</si>
  <si>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</si>
  <si>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</si>
  <si>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</si>
  <si>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</si>
  <si>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</si>
  <si>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</si>
  <si>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</si>
  <si>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</si>
  <si>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</si>
  <si>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</si>
  <si>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</si>
  <si>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</si>
  <si>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</si>
  <si>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</si>
  <si>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</si>
  <si>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</si>
  <si>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</si>
  <si>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</si>
  <si>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</si>
  <si>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</si>
  <si>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</si>
  <si>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</si>
  <si>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</si>
  <si>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</si>
  <si>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</si>
  <si>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</si>
  <si>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</si>
  <si>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</si>
  <si>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</si>
  <si>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</si>
  <si>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</si>
  <si>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</si>
  <si>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</si>
  <si>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</si>
  <si>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</si>
  <si>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</si>
  <si>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</si>
  <si>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</si>
  <si>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</si>
  <si>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</si>
  <si>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</si>
  <si>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</si>
  <si>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</si>
  <si>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</si>
  <si>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</si>
  <si>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</si>
  <si>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</si>
  <si>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</si>
  <si>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</si>
  <si>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</si>
  <si>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</si>
  <si>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</si>
  <si>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</si>
  <si>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</si>
  <si>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</si>
  <si>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</si>
  <si>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</si>
  <si>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</si>
  <si>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</si>
  <si>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</si>
  <si>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</si>
  <si>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</si>
  <si>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</si>
  <si>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</si>
  <si>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</si>
  <si>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</si>
  <si>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</si>
  <si>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</si>
  <si>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</si>
  <si>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</si>
  <si>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</si>
  <si>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</si>
  <si>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</si>
  <si>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</si>
  <si>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</si>
  <si>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</si>
  <si>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</si>
  <si>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</si>
  <si>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</si>
  <si>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</si>
  <si>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</si>
  <si>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</si>
  <si>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</si>
  <si>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</si>
  <si>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</si>
  <si>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</si>
  <si>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</si>
  <si>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</si>
  <si>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</si>
  <si>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</si>
  <si>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</si>
  <si>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</si>
  <si>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</si>
  <si>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</si>
  <si>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</si>
  <si>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</si>
  <si>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</si>
  <si>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</si>
  <si>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</si>
  <si>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</si>
  <si>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</si>
  <si>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</si>
  <si>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</si>
  <si>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</si>
  <si>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</si>
  <si>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</si>
  <si>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</si>
  <si>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</si>
  <si>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</si>
  <si>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</si>
  <si>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</si>
  <si>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</si>
  <si>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</si>
  <si>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</si>
  <si>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</si>
  <si>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</si>
  <si>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</si>
  <si>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</si>
  <si>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</si>
  <si>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</si>
  <si>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</si>
  <si>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</si>
  <si>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</si>
  <si>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</si>
  <si>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</si>
  <si>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</si>
  <si>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</si>
  <si>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</si>
  <si>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</si>
  <si>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</si>
  <si>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</si>
  <si>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</si>
  <si>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</si>
  <si>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</si>
  <si>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</si>
  <si>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</si>
  <si>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</si>
  <si>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</si>
  <si>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</si>
  <si>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</si>
  <si>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</si>
  <si>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</si>
  <si>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</si>
  <si>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</si>
  <si>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</si>
  <si>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</si>
  <si>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</si>
  <si>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</si>
  <si>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</si>
  <si>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</si>
  <si>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</si>
  <si>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</si>
  <si>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</si>
  <si>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</si>
  <si>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</si>
  <si>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</si>
  <si>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</si>
  <si>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</si>
  <si>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</si>
  <si>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</si>
  <si>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</si>
  <si>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</si>
  <si>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</si>
  <si>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</si>
  <si>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</si>
  <si>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</si>
  <si>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</si>
  <si>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</si>
  <si>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</si>
  <si>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</si>
  <si>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</si>
  <si>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</si>
  <si>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</si>
  <si>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</si>
  <si>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</si>
  <si>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</si>
  <si>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</si>
  <si>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</si>
  <si>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</si>
  <si>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</si>
  <si>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</si>
  <si>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</si>
  <si>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</si>
  <si>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</si>
  <si>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</si>
  <si>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</si>
  <si>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</si>
  <si>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</si>
  <si>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</si>
  <si>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</si>
  <si>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</si>
  <si>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</si>
  <si>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</si>
  <si>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</si>
  <si>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</si>
  <si>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</si>
  <si>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</si>
  <si>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</si>
  <si>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</si>
  <si>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</si>
  <si>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</si>
  <si>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</si>
  <si>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</si>
  <si>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</si>
  <si>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</si>
  <si>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</si>
  <si>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</si>
  <si>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</si>
  <si>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</si>
  <si>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</si>
  <si>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</si>
  <si>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</si>
  <si>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</si>
  <si>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</si>
  <si>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</si>
  <si>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</si>
  <si>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</si>
  <si>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</si>
  <si>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</si>
  <si>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</si>
  <si>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</si>
  <si>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</si>
  <si>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</si>
  <si>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</si>
  <si>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</si>
  <si>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</si>
  <si>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</si>
  <si>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</si>
  <si>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</si>
  <si>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</si>
  <si>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</si>
  <si>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</si>
  <si>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</si>
  <si>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</si>
  <si>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</si>
  <si>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</si>
  <si>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</si>
  <si>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</si>
  <si>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</si>
  <si>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</si>
  <si>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</si>
  <si>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</si>
  <si>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</si>
  <si>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</si>
  <si>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</si>
  <si>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</si>
  <si>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</si>
  <si>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</si>
  <si>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</si>
  <si>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</si>
  <si>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</si>
  <si>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</si>
  <si>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</si>
  <si>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</si>
  <si>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</si>
  <si>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</si>
  <si>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</si>
  <si>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</si>
  <si>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</si>
  <si>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</si>
  <si>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</si>
  <si>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</si>
  <si>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</si>
  <si>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</si>
  <si>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</si>
  <si>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</si>
  <si>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</si>
  <si>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</si>
  <si>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</si>
  <si>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</si>
  <si>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</si>
  <si>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</si>
  <si>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</si>
  <si>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</si>
  <si>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</si>
  <si>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</si>
  <si>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</si>
  <si>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</si>
  <si>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</si>
  <si>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</si>
  <si>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</si>
  <si>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</si>
  <si>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</si>
  <si>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</si>
  <si>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</si>
  <si>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</si>
  <si>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</si>
  <si>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</si>
  <si>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</si>
  <si>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</si>
  <si>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</si>
  <si>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</si>
  <si>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</si>
  <si>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</si>
  <si>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</si>
  <si>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</si>
  <si>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</si>
  <si>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</si>
  <si>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</si>
  <si>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</si>
  <si>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</si>
  <si>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</si>
  <si>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</si>
  <si>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</si>
  <si>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</si>
  <si>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</si>
  <si>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</si>
  <si>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</si>
  <si>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</si>
  <si>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</si>
  <si>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</si>
  <si>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</si>
  <si>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</si>
  <si>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</si>
  <si>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</si>
  <si>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</si>
  <si>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</si>
  <si>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</si>
  <si>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</si>
  <si>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</si>
  <si>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</si>
  <si>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</si>
  <si>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</si>
  <si>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</si>
  <si>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</si>
  <si>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</si>
  <si>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</si>
  <si>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</si>
  <si>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</si>
  <si>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</si>
  <si>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</si>
  <si>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</si>
  <si>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</si>
  <si>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</si>
  <si>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</si>
  <si>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</si>
  <si>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</si>
  <si>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</si>
  <si>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</si>
  <si>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</si>
  <si>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</si>
  <si>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</si>
  <si>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</si>
  <si>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</si>
  <si>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</si>
  <si>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</si>
  <si>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</si>
  <si>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</si>
  <si>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</si>
  <si>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</si>
  <si>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</si>
  <si>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</si>
  <si>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</si>
  <si>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</si>
  <si>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</si>
  <si>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</si>
  <si>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</si>
  <si>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</si>
  <si>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</si>
  <si>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</si>
  <si>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</si>
  <si>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</si>
  <si>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</si>
  <si>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</si>
  <si>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</si>
  <si>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</si>
  <si>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</si>
  <si>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</si>
  <si>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</si>
  <si>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</si>
  <si>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</si>
  <si>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</si>
  <si>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</si>
  <si>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</si>
  <si>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</si>
  <si>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</si>
  <si>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</si>
  <si>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</si>
  <si>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</si>
  <si>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</si>
  <si>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</si>
  <si>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</si>
  <si>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</si>
  <si>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</si>
  <si>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</si>
  <si>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</si>
  <si>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</si>
  <si>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</si>
  <si>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</si>
  <si>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</si>
  <si>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</si>
  <si>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</si>
  <si>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</si>
  <si>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</si>
  <si>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</si>
  <si>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</si>
  <si>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</si>
  <si>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</si>
  <si>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</si>
  <si>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</si>
  <si>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</si>
  <si>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</si>
  <si>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</si>
  <si>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</si>
  <si>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</si>
  <si>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</si>
  <si>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</si>
  <si>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</si>
  <si>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</si>
  <si>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</si>
  <si>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</si>
  <si>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</si>
  <si>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</si>
  <si>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</si>
  <si>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</si>
  <si>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</si>
  <si>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</si>
  <si>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</si>
  <si>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</si>
  <si>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</si>
  <si>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</si>
  <si>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</si>
  <si>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</si>
  <si>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</si>
  <si>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</si>
  <si>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</si>
  <si>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</si>
  <si>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</si>
  <si>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</si>
  <si>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</si>
  <si>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</si>
  <si>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</si>
  <si>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</si>
  <si>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</si>
  <si>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</si>
  <si>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</si>
  <si>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</si>
  <si>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</si>
  <si>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</si>
  <si>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</si>
  <si>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</si>
  <si>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</si>
  <si>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</si>
  <si>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</si>
  <si>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</si>
  <si>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</si>
  <si>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</si>
  <si>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</si>
  <si>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</si>
  <si>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</si>
  <si>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</si>
  <si>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</si>
  <si>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</si>
  <si>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</si>
  <si>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</si>
  <si>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</si>
  <si>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</si>
  <si>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</si>
  <si>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</si>
  <si>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</si>
  <si>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</si>
  <si>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</si>
  <si>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</si>
  <si>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</si>
  <si>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</si>
  <si>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</si>
  <si>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</si>
  <si>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</si>
  <si>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</si>
  <si>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</si>
  <si>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</si>
  <si>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</si>
  <si>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</si>
  <si>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</si>
  <si>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</si>
  <si>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</si>
  <si>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</si>
  <si>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</si>
  <si>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</si>
  <si>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</si>
  <si>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</si>
  <si>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</si>
  <si>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</si>
  <si>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</si>
  <si>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</si>
  <si>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</si>
  <si>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</si>
  <si>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</si>
  <si>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</si>
  <si>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</si>
  <si>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</si>
  <si>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</si>
  <si>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</si>
  <si>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</si>
  <si>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</si>
  <si>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</si>
  <si>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</si>
  <si>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</si>
  <si>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</si>
  <si>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</si>
  <si>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</si>
  <si>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</si>
  <si>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</si>
  <si>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</si>
  <si>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</si>
  <si>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</si>
  <si>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</si>
  <si>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</si>
  <si>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</si>
  <si>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</si>
  <si>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</si>
  <si>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</si>
  <si>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</si>
  <si>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</si>
  <si>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</si>
  <si>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</si>
  <si>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</si>
  <si>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</si>
  <si>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</si>
  <si>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</si>
  <si>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</si>
  <si>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</si>
  <si>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</si>
  <si>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</si>
  <si>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</si>
  <si>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</si>
  <si>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</si>
  <si>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</si>
  <si>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</si>
  <si>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</si>
  <si>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</si>
  <si>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</si>
  <si>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</si>
  <si>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</si>
  <si>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</si>
  <si>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</si>
  <si>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</si>
  <si>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</si>
  <si>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</si>
  <si>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</si>
  <si>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</si>
  <si>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</si>
  <si>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</si>
  <si>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</si>
  <si>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</si>
  <si>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</si>
  <si>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</si>
  <si>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</si>
  <si>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</si>
  <si>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</si>
  <si>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</si>
  <si>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</si>
  <si>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</si>
  <si>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</si>
  <si>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</si>
  <si>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</si>
  <si>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</si>
  <si>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</si>
  <si>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</si>
  <si>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</si>
  <si>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</si>
  <si>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</si>
  <si>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</si>
  <si>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</si>
  <si>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</si>
  <si>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</si>
  <si>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</si>
  <si>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</si>
  <si>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</si>
  <si>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</si>
  <si>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</si>
  <si>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</si>
  <si>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</si>
  <si>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</si>
  <si>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</si>
  <si>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</si>
  <si>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</si>
  <si>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</si>
  <si>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</si>
  <si>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</si>
  <si>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</si>
  <si>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</si>
  <si>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</si>
  <si>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</si>
  <si>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</si>
  <si>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</si>
  <si>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</si>
  <si>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</si>
  <si>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</si>
  <si>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</si>
  <si>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</si>
  <si>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</si>
  <si>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</si>
  <si>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</si>
  <si>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</si>
  <si>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</si>
  <si>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</si>
  <si>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</si>
  <si>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</si>
  <si>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</si>
  <si>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</si>
  <si>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</si>
  <si>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</si>
  <si>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</si>
  <si>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</si>
  <si>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</si>
  <si>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</si>
  <si>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</si>
  <si>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</si>
  <si>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</si>
  <si>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</si>
  <si>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</si>
  <si>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</si>
  <si>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</si>
  <si>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</si>
  <si>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</si>
  <si>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</si>
  <si>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</si>
  <si>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</si>
  <si>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</si>
  <si>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</si>
  <si>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</si>
  <si>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</si>
  <si>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</si>
  <si>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</si>
  <si>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</si>
  <si>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</si>
  <si>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</si>
  <si>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</si>
  <si>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</si>
  <si>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</si>
  <si>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</si>
  <si>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</si>
  <si>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</si>
  <si>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</si>
  <si>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</si>
  <si>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</si>
  <si>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</si>
  <si>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</si>
  <si>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</si>
  <si>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</si>
  <si>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</si>
  <si>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</si>
  <si>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</si>
  <si>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</si>
  <si>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</si>
  <si>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</si>
  <si>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</si>
  <si>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</si>
  <si>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</si>
  <si>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</si>
  <si>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</si>
  <si>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</si>
  <si>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</si>
  <si>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</si>
  <si>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</si>
  <si>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</si>
  <si>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</si>
  <si>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</si>
  <si>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</si>
  <si>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</si>
  <si>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</si>
  <si>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</si>
  <si>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</si>
  <si>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</si>
  <si>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</si>
  <si>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</si>
  <si>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</si>
  <si>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</si>
  <si>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</si>
  <si>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</si>
  <si>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</si>
  <si>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</si>
  <si>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</si>
  <si>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</si>
  <si>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</si>
  <si>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</si>
  <si>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</si>
  <si>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</si>
  <si>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</si>
  <si>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</si>
  <si>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</si>
  <si>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</si>
  <si>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</si>
  <si>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</si>
  <si>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</si>
  <si>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</si>
  <si>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</si>
  <si>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</si>
  <si>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</si>
  <si>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</si>
  <si>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</si>
  <si>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</si>
  <si>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</si>
  <si>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</si>
  <si>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</si>
  <si>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</si>
  <si>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</si>
  <si>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</si>
  <si>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</si>
  <si>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</si>
  <si>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</si>
  <si>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</si>
  <si>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</si>
  <si>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</si>
  <si>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</si>
  <si>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</si>
  <si>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</si>
  <si>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</si>
  <si>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</si>
  <si>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</si>
  <si>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</si>
  <si>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</si>
  <si>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</si>
  <si>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</si>
  <si>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</si>
  <si>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</si>
  <si>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</si>
  <si>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</si>
  <si>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</si>
  <si>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</si>
  <si>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</si>
  <si>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</si>
  <si>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</si>
  <si>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</si>
  <si>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</si>
  <si>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</si>
  <si>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</si>
  <si>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</si>
  <si>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</si>
  <si>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</si>
  <si>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</si>
  <si>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</si>
  <si>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</si>
  <si>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</si>
  <si>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</si>
  <si>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</si>
  <si>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</si>
  <si>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</si>
  <si>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</si>
  <si>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</si>
  <si>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</si>
  <si>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</si>
  <si>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</si>
  <si>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</si>
  <si>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</si>
  <si>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</si>
  <si>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</si>
  <si>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</si>
  <si>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</si>
  <si>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</si>
  <si>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</si>
  <si>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</si>
  <si>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</si>
  <si>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</si>
  <si>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</si>
  <si>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</si>
  <si>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</si>
  <si>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</si>
  <si>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</si>
  <si>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</si>
  <si>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</si>
  <si>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</si>
  <si>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</si>
  <si>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</si>
  <si>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</si>
  <si>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</si>
  <si>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</si>
  <si>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</si>
  <si>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</si>
  <si>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</si>
  <si>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</si>
  <si>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</si>
  <si>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</si>
  <si>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</si>
  <si>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</si>
  <si>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</si>
  <si>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</si>
  <si>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</si>
  <si>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</si>
  <si>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</si>
  <si>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</si>
  <si>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</si>
  <si>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</si>
  <si>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</si>
  <si>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</si>
  <si>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</si>
  <si>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</si>
  <si>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</si>
  <si>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</si>
  <si>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</si>
  <si>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</si>
  <si>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</si>
  <si>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</si>
  <si>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</si>
  <si>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</si>
  <si>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</si>
  <si>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</si>
  <si>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</si>
  <si>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</si>
  <si>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</si>
  <si>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</si>
  <si>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</si>
  <si>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</si>
  <si>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</si>
  <si>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</si>
  <si>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</si>
  <si>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</si>
  <si>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</si>
  <si>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</si>
  <si>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</si>
  <si>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</si>
  <si>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</si>
  <si>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</si>
  <si>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</si>
  <si>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</si>
  <si>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</si>
  <si>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</si>
  <si>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</si>
  <si>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</si>
  <si>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</si>
  <si>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</si>
  <si>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</si>
  <si>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</si>
  <si>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</si>
  <si>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</si>
  <si>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</si>
  <si>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</si>
  <si>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</si>
  <si>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</si>
  <si>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</si>
  <si>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</si>
  <si>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</si>
  <si>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</si>
  <si>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</si>
  <si>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</si>
  <si>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</si>
  <si>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</si>
  <si>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</si>
  <si>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</si>
  <si>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</si>
  <si>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</si>
  <si>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</si>
  <si>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</si>
  <si>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</si>
  <si>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</si>
  <si>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</si>
  <si>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</si>
  <si>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</si>
  <si>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</si>
  <si>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</si>
  <si>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</si>
  <si>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</si>
  <si>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</si>
  <si>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</si>
  <si>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</si>
  <si>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</si>
  <si>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</si>
  <si>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</si>
  <si>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</si>
  <si>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</si>
  <si>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</si>
  <si>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</si>
  <si>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</si>
  <si>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</si>
  <si>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</si>
  <si>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</si>
  <si>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</si>
  <si>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</si>
  <si>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</si>
  <si>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</si>
  <si>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</si>
  <si>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</si>
  <si>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</si>
  <si>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</si>
  <si>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</si>
  <si>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</si>
  <si>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</si>
  <si>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</si>
  <si>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</si>
  <si>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</si>
  <si>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</si>
  <si>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</si>
  <si>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</si>
  <si>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</si>
  <si>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</si>
  <si>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</si>
  <si>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</si>
  <si>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</si>
  <si>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</si>
  <si>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</si>
  <si>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</si>
  <si>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</si>
  <si>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</si>
  <si>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</si>
  <si>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</si>
  <si>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</si>
  <si>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</si>
  <si>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</si>
  <si>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</si>
  <si>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</si>
  <si>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</si>
  <si>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</si>
  <si>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</si>
  <si>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</si>
  <si>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</si>
  <si>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</si>
  <si>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</si>
  <si>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</si>
  <si>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</si>
  <si>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</si>
  <si>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</si>
  <si>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</si>
  <si>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</si>
  <si>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</si>
  <si>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</si>
  <si>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</si>
  <si>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</si>
  <si>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</si>
  <si>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</si>
  <si>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</si>
  <si>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</si>
  <si>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</si>
  <si>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</si>
  <si>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</si>
  <si>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</si>
  <si>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</si>
  <si>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</si>
  <si>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</si>
  <si>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</si>
  <si>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</si>
  <si>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</si>
  <si>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</si>
  <si>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</si>
  <si>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</si>
  <si>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</si>
  <si>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</si>
  <si>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</si>
  <si>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</si>
  <si>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</si>
  <si>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</si>
  <si>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</si>
  <si>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</si>
  <si>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</si>
  <si>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</si>
  <si>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</si>
  <si>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</si>
  <si>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</si>
  <si>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</si>
  <si>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</si>
  <si>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</si>
  <si>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</si>
  <si>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</si>
  <si>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</si>
  <si>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</si>
  <si>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</si>
  <si>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</si>
  <si>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</si>
  <si>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</si>
  <si>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</si>
  <si>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</si>
  <si>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</si>
  <si>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</si>
  <si>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</si>
  <si>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</si>
  <si>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</si>
  <si>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</si>
  <si>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</si>
  <si>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</si>
  <si>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</si>
  <si>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</si>
  <si>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</si>
  <si>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</si>
  <si>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</si>
  <si>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</si>
  <si>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</si>
  <si>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</si>
  <si>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</si>
  <si>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</si>
  <si>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</si>
  <si>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</si>
  <si>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</si>
  <si>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</si>
  <si>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</si>
  <si>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</si>
  <si>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</si>
  <si>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</si>
  <si>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</si>
  <si>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</si>
  <si>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</si>
  <si>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</si>
  <si>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</si>
  <si>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</si>
  <si>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</si>
  <si>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</si>
  <si>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</si>
  <si>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</si>
  <si>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</si>
  <si>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</si>
  <si>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</si>
  <si>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</si>
  <si>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</si>
  <si>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</si>
  <si>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</si>
  <si>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</si>
  <si>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</si>
  <si>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</si>
  <si>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</si>
  <si>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</si>
  <si>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</si>
  <si>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</si>
  <si>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</si>
  <si>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</si>
  <si>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</si>
  <si>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</si>
  <si>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</si>
  <si>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</si>
  <si>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</si>
  <si>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</si>
  <si>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</si>
  <si>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</si>
  <si>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</si>
  <si>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</si>
  <si>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</si>
  <si>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</si>
  <si>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</si>
  <si>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</si>
  <si>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</si>
  <si>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</si>
  <si>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</si>
  <si>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</si>
  <si>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</si>
  <si>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</si>
  <si>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</si>
  <si>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</si>
  <si>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</si>
  <si>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</si>
  <si>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</si>
  <si>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</si>
  <si>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</si>
  <si>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</si>
  <si>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</si>
  <si>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</si>
  <si>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</si>
  <si>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</si>
  <si>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</si>
  <si>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</si>
  <si>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</si>
  <si>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</si>
  <si>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</si>
  <si>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</si>
  <si>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</si>
  <si>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</si>
  <si>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</si>
  <si>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</si>
  <si>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</si>
  <si>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</si>
  <si>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</si>
  <si>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</si>
  <si>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</si>
  <si>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</si>
  <si>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</si>
  <si>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</si>
  <si>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</si>
  <si>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</si>
  <si>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</si>
  <si>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</si>
  <si>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</si>
  <si>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</si>
  <si>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</si>
  <si>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</si>
  <si>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</si>
  <si>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</si>
  <si>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</si>
  <si>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</si>
  <si>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</si>
  <si>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</si>
  <si>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</si>
  <si>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</si>
  <si>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</si>
  <si>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</si>
  <si>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</si>
  <si>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</si>
  <si>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</si>
  <si>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</si>
  <si>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</si>
  <si>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</si>
  <si>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</si>
  <si>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</si>
  <si>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</si>
  <si>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</si>
  <si>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</si>
  <si>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</si>
  <si>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</si>
  <si>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</si>
  <si>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</si>
  <si>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</si>
  <si>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</si>
  <si>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</si>
  <si>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</si>
  <si>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</si>
  <si>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</si>
  <si>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</si>
  <si>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</si>
  <si>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</si>
  <si>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</si>
  <si>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</si>
  <si>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</si>
  <si>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</si>
  <si>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</si>
  <si>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</si>
  <si>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</si>
  <si>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</si>
  <si>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</si>
  <si>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</si>
  <si>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</si>
  <si>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</si>
  <si>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</si>
  <si>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</si>
  <si>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</si>
  <si>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</si>
  <si>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</si>
  <si>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</si>
  <si>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</si>
  <si>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</si>
  <si>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</si>
  <si>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</si>
  <si>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</si>
  <si>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</si>
  <si>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</si>
  <si>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</si>
  <si>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</si>
  <si>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</si>
  <si>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</si>
  <si>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</si>
  <si>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</si>
  <si>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</si>
  <si>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</si>
  <si>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</si>
  <si>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</si>
  <si>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</si>
  <si>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</si>
  <si>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</si>
  <si>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</si>
  <si>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</si>
  <si>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</si>
  <si>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</si>
  <si>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</si>
  <si>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</si>
  <si>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</si>
  <si>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</si>
  <si>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</si>
  <si>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</si>
  <si>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</si>
  <si>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</si>
  <si>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</si>
  <si>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</si>
  <si>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</si>
  <si>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</si>
  <si>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</si>
  <si>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</si>
  <si>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</si>
  <si>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</si>
  <si>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</si>
  <si>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</si>
  <si>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</si>
  <si>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</si>
  <si>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</si>
  <si>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</si>
  <si>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</si>
  <si>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</si>
  <si>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</si>
  <si>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</si>
  <si>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</si>
  <si>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</si>
  <si>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</si>
  <si>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</si>
  <si>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</si>
  <si>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</si>
  <si>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</si>
  <si>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</si>
  <si>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</si>
  <si>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</si>
  <si>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</si>
  <si>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</si>
  <si>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</si>
  <si>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</si>
  <si>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</si>
  <si>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</si>
  <si>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</si>
  <si>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</si>
  <si>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</si>
  <si>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</si>
  <si>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</si>
  <si>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</si>
  <si>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</si>
  <si>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</si>
  <si>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</si>
  <si>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</si>
  <si>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</si>
  <si>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</si>
  <si>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</si>
  <si>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</si>
  <si>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</si>
  <si>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</si>
  <si>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</si>
  <si>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</si>
  <si>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</si>
  <si>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</si>
  <si>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</si>
  <si>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</si>
  <si>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</si>
  <si>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</si>
  <si>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</si>
  <si>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</si>
  <si>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</si>
  <si>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</si>
  <si>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</si>
  <si>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</si>
  <si>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</si>
  <si>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</si>
  <si>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</si>
  <si>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</si>
  <si>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</si>
  <si>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</si>
  <si>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</si>
  <si>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</si>
  <si>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</si>
  <si>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</si>
  <si>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</si>
  <si>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</si>
  <si>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</si>
  <si>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</si>
  <si>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</si>
  <si>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</si>
  <si>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</si>
  <si>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</si>
  <si>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</si>
  <si>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</si>
  <si>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</si>
  <si>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</si>
  <si>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</si>
  <si>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</si>
  <si>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</si>
  <si>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</si>
  <si>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</si>
  <si>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</si>
  <si>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</si>
  <si>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</si>
  <si>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</si>
  <si>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</si>
  <si>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</si>
  <si>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</si>
  <si>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</si>
  <si>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</si>
  <si>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</si>
  <si>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</si>
  <si>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</si>
  <si>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</si>
  <si>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</si>
  <si>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</si>
  <si>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</si>
  <si>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</si>
  <si>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</si>
  <si>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</si>
  <si>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</si>
  <si>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</si>
  <si>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</si>
  <si>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</si>
  <si>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</si>
  <si>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</si>
  <si>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</si>
  <si>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</si>
  <si>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</si>
  <si>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</si>
  <si>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</si>
  <si>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</si>
  <si>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</si>
  <si>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</si>
  <si>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</si>
  <si>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</si>
  <si>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</si>
  <si>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</si>
  <si>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</si>
  <si>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</si>
  <si>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</si>
  <si>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</si>
  <si>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</si>
  <si>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</si>
  <si>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</si>
  <si>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</si>
  <si>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</si>
  <si>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</si>
  <si>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</si>
  <si>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</si>
  <si>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</si>
  <si>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</si>
  <si>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</si>
  <si>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</si>
  <si>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</si>
  <si>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</si>
  <si>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</si>
  <si>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</si>
  <si>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</si>
  <si>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</si>
  <si>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</si>
  <si>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</si>
  <si>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</si>
  <si>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</si>
  <si>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</si>
  <si>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</si>
  <si>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</si>
  <si>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</si>
  <si>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</si>
  <si>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</si>
  <si>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</si>
  <si>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</si>
  <si>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</si>
  <si>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</si>
  <si>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</si>
  <si>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</si>
  <si>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</si>
  <si>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</si>
  <si>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</si>
  <si>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</si>
  <si>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</si>
  <si>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</si>
  <si>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</si>
  <si>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</si>
  <si>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</si>
  <si>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</si>
  <si>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</si>
  <si>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</si>
  <si>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</si>
  <si>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</si>
  <si>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</si>
  <si>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</si>
  <si>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</si>
  <si>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</si>
  <si>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</si>
  <si>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</si>
  <si>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</si>
  <si>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</si>
  <si>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</si>
  <si>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</si>
  <si>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</si>
  <si>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</si>
  <si>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</si>
  <si>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</si>
  <si>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</si>
  <si>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</si>
  <si>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</si>
  <si>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</si>
  <si>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</si>
  <si>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</si>
  <si>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</si>
  <si>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</si>
  <si>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</si>
  <si>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</si>
  <si>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</si>
  <si>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</si>
  <si>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</si>
  <si>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</si>
  <si>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</si>
  <si>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</si>
  <si>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</si>
  <si>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</si>
  <si>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</si>
  <si>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</si>
  <si>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</si>
  <si>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</si>
  <si>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</si>
  <si>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</si>
  <si>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</si>
  <si>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</si>
  <si>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</si>
  <si>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</si>
  <si>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</si>
  <si>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</si>
  <si>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</si>
  <si>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</si>
  <si>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</si>
  <si>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</si>
  <si>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</si>
  <si>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</si>
  <si>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</si>
  <si>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</si>
  <si>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</si>
  <si>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</si>
  <si>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</si>
  <si>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</si>
  <si>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</si>
  <si>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</si>
  <si>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</si>
  <si>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</si>
  <si>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</si>
  <si>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</si>
  <si>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</si>
  <si>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</si>
  <si>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</si>
  <si>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</si>
  <si>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</si>
  <si>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</si>
  <si>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</si>
  <si>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</si>
  <si>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</si>
  <si>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</si>
  <si>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</si>
  <si>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</si>
  <si>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</si>
  <si>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</si>
  <si>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</si>
  <si>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</si>
  <si>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</si>
  <si>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</si>
  <si>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</si>
  <si>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</si>
  <si>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</si>
  <si>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</si>
  <si>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</si>
  <si>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</si>
  <si>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</si>
  <si>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</si>
  <si>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</si>
  <si>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</si>
  <si>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</si>
  <si>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</si>
  <si>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</si>
  <si>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</si>
  <si>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</si>
  <si>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</si>
  <si>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</si>
  <si>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</si>
  <si>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</si>
  <si>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</si>
  <si>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</si>
  <si>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</si>
  <si>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</si>
  <si>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</si>
  <si>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</si>
  <si>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</si>
  <si>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</si>
  <si>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</si>
  <si>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</si>
  <si>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</si>
  <si>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</si>
  <si>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</si>
  <si>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</si>
  <si>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</si>
  <si>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</si>
  <si>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</si>
  <si>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</si>
  <si>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</si>
  <si>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</si>
  <si>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</si>
  <si>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</si>
  <si>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</si>
  <si>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</si>
  <si>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</si>
  <si>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</si>
  <si>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</si>
  <si>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</si>
  <si>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</si>
  <si>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</si>
  <si>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</si>
  <si>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</si>
  <si>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</si>
  <si>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</si>
  <si>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</si>
  <si>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</si>
  <si>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</si>
  <si>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</si>
  <si>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</si>
  <si>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</si>
  <si>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</si>
  <si>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</si>
  <si>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</si>
  <si>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</si>
  <si>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</si>
  <si>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</si>
  <si>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</si>
  <si>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</si>
  <si>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</si>
  <si>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</si>
  <si>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</si>
  <si>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</si>
  <si>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</si>
  <si>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</si>
  <si>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</si>
  <si>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</si>
  <si>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</si>
  <si>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</si>
  <si>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</si>
  <si>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</si>
  <si>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</si>
  <si>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</si>
  <si>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</si>
  <si>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</si>
  <si>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</si>
  <si>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</si>
  <si>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</si>
  <si>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</si>
  <si>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</si>
  <si>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</si>
  <si>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</si>
  <si>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</si>
  <si>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</si>
  <si>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</si>
  <si>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</si>
  <si>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</si>
  <si>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</si>
  <si>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</si>
  <si>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</si>
  <si>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</si>
  <si>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</si>
  <si>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</si>
  <si>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</si>
  <si>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</si>
  <si>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</si>
  <si>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</si>
  <si>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</si>
  <si>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</si>
  <si>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</si>
  <si>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</si>
  <si>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</si>
  <si>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</si>
  <si>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</si>
  <si>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</si>
  <si>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</si>
  <si>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</si>
  <si>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</si>
  <si>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</si>
  <si>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</si>
  <si>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</si>
  <si>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</si>
  <si>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</si>
  <si>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</si>
  <si>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</si>
  <si>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</si>
  <si>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</si>
  <si>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</si>
  <si>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</si>
  <si>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</si>
  <si>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</si>
  <si>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</si>
  <si>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</si>
  <si>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</si>
  <si>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</si>
  <si>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</si>
  <si>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</si>
  <si>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</si>
  <si>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</si>
  <si>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</si>
  <si>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</si>
  <si>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</si>
  <si>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</si>
  <si>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</si>
  <si>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</si>
  <si>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</si>
  <si>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</si>
  <si>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</si>
  <si>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</si>
  <si>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</si>
  <si>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</si>
  <si>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</si>
  <si>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</si>
  <si>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</si>
  <si>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</si>
  <si>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</si>
  <si>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</si>
  <si>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</si>
  <si>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</si>
  <si>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</si>
  <si>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</si>
  <si>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</si>
  <si>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</si>
  <si>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</si>
  <si>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</si>
  <si>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</si>
  <si>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</si>
  <si>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</si>
  <si>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</si>
  <si>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</si>
  <si>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</si>
  <si>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</si>
  <si>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</si>
  <si>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</si>
  <si>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</si>
  <si>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</si>
  <si>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</si>
  <si>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</si>
  <si>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</si>
  <si>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</si>
  <si>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</si>
  <si>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</si>
  <si>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</si>
  <si>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</si>
  <si>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</si>
  <si>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</si>
  <si>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</si>
  <si>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</si>
  <si>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</si>
  <si>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</si>
  <si>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</si>
  <si>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</si>
  <si>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</si>
  <si>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</si>
  <si>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</si>
  <si>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</si>
  <si>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</si>
  <si>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</si>
  <si>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</si>
  <si>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</si>
  <si>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</si>
  <si>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</si>
  <si>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</si>
  <si>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</si>
  <si>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</si>
  <si>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</si>
  <si>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</si>
  <si>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</si>
  <si>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</si>
  <si>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</si>
  <si>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</si>
  <si>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</si>
  <si>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</si>
  <si>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</si>
  <si>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</si>
  <si>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</si>
  <si>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</si>
  <si>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</si>
  <si>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</si>
  <si>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</si>
  <si>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</si>
  <si>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</si>
  <si>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</si>
  <si>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</si>
  <si>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</si>
  <si>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</si>
  <si>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</si>
  <si>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</si>
  <si>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</si>
  <si>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</si>
  <si>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</si>
  <si>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</si>
  <si>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</si>
  <si>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</si>
  <si>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</si>
  <si>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</si>
  <si>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</si>
  <si>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</si>
  <si>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</si>
  <si>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</si>
  <si>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</si>
  <si>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</si>
  <si>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</si>
  <si>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</si>
  <si>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</si>
  <si>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</si>
  <si>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</si>
  <si>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</si>
  <si>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</si>
  <si>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</si>
  <si>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</si>
  <si>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</si>
  <si>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</si>
  <si>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</si>
  <si>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</si>
  <si>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</si>
  <si>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</si>
  <si>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</si>
  <si>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</si>
  <si>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</si>
  <si>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</si>
  <si>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</si>
  <si>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</si>
  <si>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</si>
  <si>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</si>
  <si>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</si>
  <si>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</si>
  <si>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</si>
  <si>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</si>
  <si>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</si>
  <si>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</si>
  <si>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</si>
  <si>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</si>
  <si>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</si>
  <si>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</si>
  <si>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</si>
  <si>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</si>
  <si>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</si>
  <si>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</si>
  <si>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</si>
  <si>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</si>
  <si>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</si>
  <si>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</si>
  <si>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</si>
  <si>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</si>
  <si>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</si>
  <si>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</si>
  <si>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</si>
  <si>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</si>
  <si>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</si>
  <si>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</si>
  <si>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</si>
  <si>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</si>
  <si>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</si>
  <si>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</si>
  <si>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</si>
  <si>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</si>
  <si>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</si>
  <si>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</si>
  <si>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</si>
  <si>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</si>
  <si>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</si>
  <si>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</si>
  <si>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</si>
  <si>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</si>
  <si>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</si>
  <si>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</si>
  <si>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</si>
  <si>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</si>
  <si>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</si>
  <si>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</si>
  <si>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</si>
  <si>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</si>
  <si>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</si>
  <si>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</si>
  <si>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</si>
  <si>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</si>
  <si>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</si>
  <si>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</si>
  <si>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</si>
  <si>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</si>
  <si>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</si>
  <si>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</si>
  <si>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</si>
  <si>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</si>
  <si>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</si>
  <si>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</si>
  <si>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</si>
  <si>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</si>
  <si>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</si>
  <si>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</si>
  <si>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</si>
  <si>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</si>
  <si>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</si>
  <si>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</si>
  <si>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</si>
  <si>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</si>
  <si>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</si>
  <si>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</si>
  <si>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</si>
  <si>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</si>
  <si>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</si>
  <si>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</si>
  <si>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</si>
  <si>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</si>
  <si>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</si>
  <si>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</si>
  <si>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</si>
  <si>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</si>
  <si>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</si>
  <si>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</si>
  <si>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</si>
  <si>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</si>
  <si>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</si>
  <si>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</si>
  <si>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</si>
  <si>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</si>
  <si>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</si>
  <si>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</si>
  <si>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</si>
  <si>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</si>
  <si>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</si>
  <si>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</si>
  <si>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</si>
  <si>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</si>
  <si>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</si>
  <si>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</si>
  <si>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</si>
  <si>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</si>
  <si>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</si>
  <si>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</si>
  <si>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</si>
  <si>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</si>
  <si>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</si>
  <si>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</si>
  <si>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</si>
  <si>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</si>
  <si>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</si>
  <si>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</si>
  <si>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</si>
  <si>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</si>
  <si>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</si>
  <si>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</si>
  <si>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</si>
  <si>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</si>
  <si>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</si>
  <si>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</si>
  <si>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</si>
  <si>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</si>
  <si>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</si>
  <si>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</si>
  <si>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</si>
  <si>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</si>
  <si>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</si>
  <si>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</si>
  <si>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</si>
  <si>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</si>
  <si>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</si>
  <si>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</si>
  <si>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</si>
  <si>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</si>
  <si>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</si>
  <si>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</si>
  <si>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</si>
  <si>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</si>
  <si>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</si>
  <si>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</si>
  <si>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</si>
  <si>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</si>
  <si>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</si>
  <si>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</si>
  <si>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</si>
  <si>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</si>
  <si>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</si>
  <si>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</si>
  <si>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</si>
  <si>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</si>
  <si>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</si>
  <si>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</si>
  <si>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</si>
  <si>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</si>
  <si>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</si>
  <si>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</si>
  <si>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</si>
  <si>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</si>
  <si>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</si>
  <si>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</si>
  <si>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</si>
  <si>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</si>
  <si>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</si>
  <si>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</si>
  <si>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</si>
  <si>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</si>
  <si>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</si>
  <si>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</si>
  <si>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</si>
  <si>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</si>
  <si>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</si>
  <si>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</si>
  <si>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</si>
  <si>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</si>
  <si>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</si>
  <si>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</si>
  <si>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</si>
  <si>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</si>
  <si>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</si>
  <si>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</si>
  <si>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</si>
  <si>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</si>
  <si>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</si>
  <si>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</si>
  <si>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</si>
  <si>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</si>
  <si>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</si>
  <si>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</si>
  <si>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</si>
  <si>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</si>
  <si>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</si>
  <si>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</si>
  <si>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</si>
  <si>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</si>
  <si>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</si>
  <si>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</si>
  <si>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</si>
  <si>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</si>
  <si>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</si>
  <si>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</si>
  <si>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</si>
  <si>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</si>
  <si>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</si>
  <si>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</si>
  <si>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</si>
  <si>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</si>
  <si>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</si>
  <si>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</si>
  <si>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</si>
  <si>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</si>
  <si>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</si>
  <si>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</si>
  <si>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</si>
  <si>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</si>
  <si>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</si>
  <si>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</si>
  <si>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</si>
  <si>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</si>
  <si>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</si>
  <si>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</si>
  <si>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</si>
  <si>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</si>
  <si>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</si>
  <si>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</si>
  <si>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</si>
  <si>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</si>
  <si>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</si>
  <si>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</si>
  <si>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</si>
  <si>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</si>
  <si>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</si>
  <si>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</si>
  <si>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</si>
  <si>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</si>
  <si>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</si>
  <si>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</si>
  <si>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</si>
  <si>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</si>
  <si>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</si>
  <si>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</si>
  <si>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</si>
  <si>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</si>
  <si>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</si>
  <si>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</si>
  <si>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</si>
  <si>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</si>
  <si>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</si>
  <si>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</si>
  <si>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</si>
  <si>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</si>
  <si>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</si>
  <si>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</si>
  <si>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</si>
  <si>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</si>
  <si>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</si>
  <si>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</si>
  <si>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</si>
  <si>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</si>
  <si>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</si>
  <si>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</si>
  <si>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</si>
  <si>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</si>
  <si>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</si>
  <si>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</si>
  <si>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</si>
  <si>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</si>
  <si>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</si>
  <si>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</si>
  <si>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</si>
  <si>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</si>
  <si>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</si>
  <si>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</si>
  <si>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</si>
  <si>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</si>
  <si>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</si>
  <si>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</si>
  <si>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</si>
  <si>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</si>
  <si>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</si>
  <si>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</si>
  <si>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</si>
  <si>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</si>
  <si>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</si>
  <si>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</si>
  <si>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</si>
  <si>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</si>
  <si>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</si>
  <si>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</si>
  <si>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</si>
  <si>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</si>
  <si>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</si>
  <si>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</si>
  <si>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</si>
  <si>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</si>
  <si>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</si>
  <si>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</si>
  <si>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</si>
  <si>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</si>
  <si>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</si>
  <si>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</si>
  <si>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</si>
  <si>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</si>
  <si>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</si>
  <si>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</si>
  <si>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</si>
  <si>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</si>
  <si>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</si>
  <si>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</si>
  <si>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</si>
  <si>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</si>
  <si>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</si>
  <si>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</si>
  <si>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</si>
  <si>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</si>
  <si>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</si>
  <si>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</si>
  <si>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</si>
  <si>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</si>
  <si>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</si>
  <si>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</si>
  <si>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</si>
  <si>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</si>
  <si>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</si>
  <si>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</si>
  <si>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</si>
  <si>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</si>
  <si>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</si>
  <si>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</si>
  <si>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</si>
  <si>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</si>
  <si>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</si>
  <si>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</si>
  <si>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</si>
  <si>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</si>
  <si>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</si>
  <si>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</si>
  <si>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</si>
  <si>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</si>
  <si>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</si>
  <si>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</si>
  <si>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</si>
  <si>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</si>
  <si>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</si>
  <si>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</si>
  <si>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</si>
  <si>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</si>
  <si>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</si>
  <si>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</si>
  <si>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</si>
  <si>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</si>
  <si>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</si>
  <si>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</si>
  <si>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</si>
  <si>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</si>
  <si>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</si>
  <si>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</si>
  <si>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</si>
  <si>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</si>
  <si>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</si>
  <si>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</si>
  <si>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</si>
  <si>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</si>
  <si>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</si>
  <si>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</si>
  <si>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</si>
  <si>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</si>
  <si>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</si>
  <si>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</si>
  <si>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</si>
  <si>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</si>
  <si>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</si>
  <si>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</si>
  <si>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</si>
  <si>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</si>
  <si>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</si>
  <si>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</si>
  <si>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</si>
  <si>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</si>
  <si>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</si>
  <si>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</si>
  <si>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</si>
  <si>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</si>
  <si>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</si>
  <si>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</si>
  <si>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</si>
  <si>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</si>
  <si>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</si>
  <si>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</si>
  <si>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</si>
  <si>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</si>
  <si>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</si>
  <si>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</si>
  <si>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</si>
  <si>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</si>
  <si>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</si>
  <si>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</si>
  <si>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</si>
  <si>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</si>
  <si>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</si>
  <si>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</si>
  <si>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</si>
  <si>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</si>
  <si>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</si>
  <si>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</si>
  <si>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</si>
  <si>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</si>
  <si>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</si>
  <si>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</si>
  <si>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</si>
  <si>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</si>
  <si>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</si>
  <si>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</si>
  <si>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</si>
  <si>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</si>
  <si>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</si>
  <si>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</si>
  <si>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</si>
  <si>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</si>
  <si>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</si>
  <si>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</si>
  <si>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</si>
  <si>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</si>
  <si>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</si>
  <si>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</si>
  <si>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</si>
  <si>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</si>
  <si>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</si>
  <si>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</si>
  <si>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</si>
  <si>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</si>
  <si>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</si>
  <si>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</si>
  <si>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</si>
  <si>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</si>
  <si>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</si>
  <si>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</si>
  <si>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</si>
  <si>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</si>
  <si>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</si>
  <si>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</si>
  <si>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</si>
  <si>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</si>
  <si>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</si>
  <si>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</si>
  <si>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</si>
  <si>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</si>
  <si>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</si>
  <si>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</si>
  <si>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</si>
  <si>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</si>
  <si>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</si>
  <si>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</si>
  <si>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</si>
  <si>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</si>
  <si>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</si>
  <si>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</si>
  <si>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</si>
  <si>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</si>
  <si>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</si>
  <si>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</si>
  <si>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</si>
  <si>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</si>
  <si>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</si>
  <si>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</si>
  <si>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</si>
  <si>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</si>
  <si>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</si>
  <si>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</si>
  <si>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</si>
  <si>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</si>
  <si>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</si>
  <si>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</si>
  <si>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</si>
  <si>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</si>
  <si>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</si>
  <si>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</si>
  <si>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</si>
  <si>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</si>
  <si>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</si>
  <si>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</si>
  <si>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</si>
  <si>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</si>
  <si>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</si>
  <si>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</si>
  <si>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</si>
  <si>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</si>
  <si>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</si>
  <si>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</si>
  <si>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</si>
  <si>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</si>
  <si>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</si>
  <si>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</si>
  <si>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</si>
  <si>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</si>
  <si>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</si>
  <si>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</si>
  <si>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</si>
  <si>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</si>
  <si>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</si>
  <si>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</si>
  <si>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</si>
  <si>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</si>
  <si>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</si>
  <si>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</si>
  <si>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</si>
  <si>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</si>
  <si>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</si>
  <si>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</si>
  <si>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</si>
  <si>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</si>
  <si>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</si>
  <si>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</si>
  <si>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</si>
  <si>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</si>
  <si>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</si>
  <si>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</si>
  <si>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</si>
  <si>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</si>
  <si>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</si>
  <si>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</si>
  <si>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</si>
  <si>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</si>
  <si>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</si>
  <si>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</si>
  <si>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</si>
  <si>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</si>
  <si>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</si>
  <si>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</si>
  <si>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</si>
  <si>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</si>
  <si>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</si>
  <si>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</si>
  <si>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</si>
  <si>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</si>
  <si>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</si>
  <si>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</si>
  <si>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</si>
  <si>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</si>
  <si>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</si>
  <si>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</si>
  <si>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</si>
  <si>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</si>
  <si>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</si>
  <si>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</si>
  <si>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</si>
  <si>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</si>
  <si>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</si>
  <si>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</si>
  <si>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</si>
  <si>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</si>
  <si>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</si>
  <si>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</si>
  <si>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</si>
  <si>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</si>
  <si>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</si>
  <si>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</si>
  <si>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</si>
  <si>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</si>
  <si>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</si>
  <si>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</si>
  <si>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</si>
  <si>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</si>
  <si>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</si>
  <si>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</si>
  <si>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</si>
  <si>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</si>
  <si>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</si>
  <si>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</si>
  <si>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</si>
  <si>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</si>
  <si>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</si>
  <si>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</si>
  <si>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</si>
  <si>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</si>
  <si>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</si>
  <si>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</si>
  <si>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</si>
  <si>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</si>
  <si>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</si>
  <si>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</si>
  <si>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</si>
  <si>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</si>
  <si>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</si>
  <si>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</si>
  <si>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</si>
  <si>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</si>
  <si>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</si>
  <si>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</si>
  <si>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</si>
  <si>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</si>
  <si>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</si>
  <si>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</si>
  <si>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</si>
  <si>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</si>
  <si>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</si>
  <si>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</si>
  <si>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</si>
  <si>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</si>
  <si>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</si>
  <si>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</si>
  <si>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</si>
  <si>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</si>
  <si>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</si>
  <si>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</si>
  <si>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</si>
  <si>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</si>
  <si>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</si>
  <si>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</si>
  <si>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</si>
  <si>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</si>
  <si>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</si>
  <si>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</si>
  <si>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</si>
  <si>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</si>
  <si>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</si>
  <si>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</si>
  <si>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</si>
  <si>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</si>
  <si>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</si>
  <si>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</si>
  <si>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</si>
  <si>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</si>
  <si>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</si>
  <si>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</si>
  <si>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</si>
  <si>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</si>
  <si>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</si>
  <si>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</si>
  <si>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</si>
  <si>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</si>
  <si>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</si>
  <si>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</si>
  <si>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</si>
  <si>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</si>
  <si>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</si>
  <si>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</si>
  <si>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</si>
  <si>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</si>
  <si>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</si>
  <si>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</si>
  <si>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</si>
  <si>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</si>
  <si>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</si>
  <si>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</si>
  <si>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</si>
  <si>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</si>
  <si>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</si>
  <si>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</si>
  <si>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</si>
  <si>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</si>
  <si>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</si>
  <si>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</si>
  <si>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</si>
  <si>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</si>
  <si>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</si>
  <si>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</si>
  <si>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</si>
  <si>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</si>
  <si>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</si>
  <si>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</si>
  <si>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</si>
  <si>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</si>
  <si>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</si>
  <si>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</si>
  <si>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</si>
  <si>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</si>
  <si>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</si>
  <si>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</si>
  <si>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</si>
  <si>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</si>
  <si>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</si>
  <si>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</si>
  <si>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</si>
  <si>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</si>
  <si>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</si>
  <si>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</si>
  <si>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</si>
  <si>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</si>
  <si>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</si>
  <si>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</si>
  <si>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</si>
  <si>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</si>
  <si>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</si>
  <si>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</si>
  <si>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</si>
  <si>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</si>
  <si>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</si>
  <si>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</si>
  <si>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</si>
  <si>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</si>
  <si>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</si>
  <si>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</si>
  <si>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</si>
  <si>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</si>
  <si>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</si>
  <si>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</si>
  <si>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</si>
  <si>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</si>
  <si>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</si>
  <si>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</si>
  <si>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</si>
  <si>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</si>
  <si>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</si>
  <si>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</si>
  <si>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</si>
  <si>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</si>
  <si>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</si>
  <si>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</si>
  <si>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</si>
  <si>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</si>
  <si>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</si>
  <si>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</si>
  <si>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</si>
  <si>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</si>
  <si>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</si>
  <si>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</si>
  <si>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</si>
  <si>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</si>
  <si>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</si>
  <si>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</si>
  <si>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</si>
  <si>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</si>
  <si>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</si>
  <si>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</si>
  <si>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</si>
  <si>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</si>
  <si>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</si>
  <si>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</si>
  <si>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</si>
  <si>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</si>
  <si>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</si>
  <si>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</si>
  <si>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</si>
  <si>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</si>
  <si>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</si>
  <si>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</si>
  <si>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</si>
  <si>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</si>
  <si>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</si>
  <si>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</si>
  <si>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</si>
  <si>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</si>
  <si>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</si>
  <si>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</si>
  <si>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</si>
  <si>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</si>
  <si>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</si>
  <si>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</si>
  <si>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</si>
  <si>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</si>
  <si>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</si>
  <si>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</si>
  <si>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</si>
  <si>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</si>
  <si>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</si>
  <si>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</si>
  <si>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</si>
  <si>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</si>
  <si>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</si>
  <si>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</si>
  <si>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</si>
  <si>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</si>
  <si>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</si>
  <si>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</si>
  <si>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</si>
  <si>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</si>
  <si>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</si>
  <si>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</si>
  <si>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</si>
  <si>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</si>
  <si>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</si>
  <si>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</si>
  <si>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</si>
  <si>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</si>
  <si>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</si>
  <si>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</si>
  <si>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</si>
  <si>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</si>
  <si>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</si>
  <si>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</si>
  <si>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</si>
  <si>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</si>
  <si>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</si>
  <si>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</si>
  <si>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</si>
  <si>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</si>
  <si>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</si>
  <si>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</si>
  <si>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</si>
  <si>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</si>
  <si>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</si>
  <si>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</si>
  <si>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</si>
  <si>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</si>
  <si>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</si>
  <si>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</si>
  <si>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</si>
  <si>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</si>
  <si>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</si>
  <si>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</si>
  <si>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</si>
  <si>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</si>
  <si>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</si>
  <si>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</si>
  <si>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</si>
  <si>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</si>
  <si>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</si>
  <si>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</si>
  <si>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</si>
  <si>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</si>
  <si>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</si>
  <si>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</si>
  <si>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</si>
  <si>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</si>
  <si>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</si>
  <si>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</si>
  <si>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</si>
  <si>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</si>
  <si>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</si>
  <si>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</si>
  <si>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</si>
  <si>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</si>
  <si>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</si>
  <si>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</si>
  <si>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</si>
  <si>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</si>
  <si>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</si>
  <si>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</si>
  <si>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</si>
  <si>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</si>
  <si>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</si>
  <si>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</si>
  <si>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</si>
  <si>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</si>
  <si>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</si>
  <si>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</si>
  <si>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</si>
  <si>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</si>
  <si>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</si>
  <si>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</si>
  <si>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</si>
  <si>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</si>
  <si>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</si>
  <si>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</si>
  <si>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</si>
  <si>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</si>
  <si>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</si>
  <si>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</si>
  <si>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</si>
  <si>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</si>
  <si>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</si>
  <si>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</si>
  <si>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</si>
  <si>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</si>
  <si>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</si>
  <si>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</si>
  <si>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</si>
  <si>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</si>
  <si>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</si>
  <si>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</si>
  <si>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</si>
  <si>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</si>
  <si>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</si>
  <si>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</si>
  <si>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</si>
  <si>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</si>
  <si>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</si>
  <si>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</si>
  <si>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</si>
  <si>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</si>
  <si>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</si>
  <si>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</si>
  <si>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</si>
  <si>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</si>
  <si>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</si>
  <si>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</si>
  <si>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</si>
  <si>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</si>
  <si>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</si>
  <si>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</si>
  <si>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</si>
  <si>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</si>
  <si>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</si>
  <si>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</si>
  <si>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</si>
  <si>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</si>
  <si>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</si>
  <si>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</si>
  <si>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</si>
  <si>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</si>
  <si>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</si>
  <si>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</si>
  <si>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</si>
  <si>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</si>
  <si>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</si>
  <si>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</si>
  <si>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</si>
  <si>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</si>
  <si>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</si>
  <si>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</si>
  <si>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</si>
  <si>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</si>
  <si>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</si>
  <si>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</si>
  <si>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</si>
  <si>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</si>
  <si>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</si>
  <si>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</si>
  <si>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</si>
  <si>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</si>
  <si>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</si>
  <si>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</si>
  <si>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</si>
  <si>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</si>
  <si>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</si>
  <si>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</si>
  <si>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</si>
  <si>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</si>
  <si>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</si>
  <si>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</si>
  <si>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</si>
  <si>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</si>
  <si>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</si>
  <si>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</si>
  <si>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</si>
  <si>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</si>
  <si>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</si>
  <si>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</si>
  <si>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</si>
  <si>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</si>
  <si>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</si>
  <si>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</si>
  <si>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</si>
  <si>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</si>
  <si>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</si>
  <si>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</si>
  <si>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</si>
  <si>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</si>
  <si>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</si>
  <si>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</si>
  <si>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</si>
  <si>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</si>
  <si>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</si>
  <si>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</si>
  <si>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</si>
  <si>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</si>
  <si>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</si>
  <si>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</si>
  <si>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</si>
  <si>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</si>
  <si>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</si>
  <si>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</si>
  <si>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</si>
  <si>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</si>
  <si>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</si>
  <si>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</si>
  <si>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</si>
  <si>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</si>
  <si>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</si>
  <si>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</si>
  <si>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</si>
  <si>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</si>
  <si>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</si>
  <si>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</si>
  <si>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</si>
  <si>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</si>
  <si>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</si>
  <si>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</si>
  <si>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</si>
  <si>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</si>
  <si>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</si>
  <si>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</si>
  <si>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</si>
  <si>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</si>
  <si>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</si>
  <si>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</si>
  <si>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</si>
  <si>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</si>
  <si>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</si>
  <si>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</si>
  <si>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</si>
  <si>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</si>
  <si>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</si>
  <si>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</si>
  <si>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</si>
  <si>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</si>
  <si>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</si>
  <si>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</si>
  <si>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</si>
  <si>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</si>
  <si>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</si>
  <si>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</si>
  <si>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</si>
  <si>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</si>
  <si>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</si>
  <si>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</si>
  <si>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</si>
  <si>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</si>
  <si>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</si>
  <si>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</si>
  <si>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</si>
  <si>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</si>
  <si>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</si>
  <si>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</si>
  <si>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</si>
  <si>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</si>
  <si>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</si>
  <si>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</si>
  <si>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</si>
  <si>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</si>
  <si>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</si>
  <si>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</si>
  <si>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</si>
  <si>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</si>
  <si>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</si>
  <si>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</si>
  <si>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</si>
  <si>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</si>
  <si>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</si>
  <si>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</si>
  <si>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</si>
  <si>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</si>
  <si>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</si>
  <si>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</si>
  <si>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</si>
  <si>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</si>
  <si>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</si>
  <si>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</si>
  <si>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</si>
  <si>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</si>
  <si>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</si>
  <si>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</si>
  <si>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</si>
  <si>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</si>
  <si>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</si>
  <si>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</si>
  <si>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</si>
  <si>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</si>
  <si>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</si>
  <si>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</si>
  <si>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</si>
  <si>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</si>
  <si>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</si>
  <si>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</si>
  <si>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</si>
  <si>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</si>
  <si>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</si>
  <si>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</si>
  <si>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</si>
  <si>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</si>
  <si>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</si>
  <si>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</si>
  <si>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</si>
  <si>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</si>
  <si>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</si>
  <si>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</si>
  <si>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</si>
  <si>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</si>
  <si>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</si>
  <si>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</si>
  <si>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</si>
  <si>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</si>
  <si>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</si>
  <si>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</si>
  <si>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</si>
  <si>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</si>
  <si>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</si>
  <si>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</si>
  <si>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</si>
  <si>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</si>
  <si>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</si>
  <si>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</si>
  <si>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</si>
  <si>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</si>
  <si>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</si>
  <si>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</si>
  <si>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</si>
  <si>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</si>
  <si>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</si>
  <si>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</si>
  <si>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</si>
  <si>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</si>
  <si>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</si>
  <si>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</si>
  <si>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</si>
  <si>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</si>
  <si>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</si>
  <si>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</si>
  <si>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</si>
  <si>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</si>
  <si>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</si>
  <si>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</si>
  <si>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</si>
  <si>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</si>
  <si>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</si>
  <si>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</si>
  <si>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</si>
  <si>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</si>
  <si>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</si>
  <si>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</si>
  <si>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</si>
  <si>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</si>
  <si>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</si>
  <si>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</si>
  <si>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</si>
  <si>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</si>
  <si>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</si>
  <si>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</si>
  <si>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</si>
  <si>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</si>
  <si>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</si>
  <si>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</si>
  <si>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</si>
  <si>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</si>
  <si>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</si>
  <si>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</si>
  <si>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</si>
  <si>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</si>
  <si>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</si>
  <si>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</si>
  <si>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</si>
  <si>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</si>
  <si>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</si>
  <si>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</si>
  <si>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</si>
  <si>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</si>
  <si>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</si>
  <si>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</si>
  <si>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</si>
  <si>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</si>
  <si>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</si>
  <si>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</si>
  <si>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</si>
  <si>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</si>
  <si>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</si>
  <si>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</si>
  <si>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</si>
  <si>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</si>
  <si>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</si>
  <si>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</si>
  <si>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</si>
  <si>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</si>
  <si>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</si>
  <si>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</si>
  <si>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</si>
  <si>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</si>
  <si>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</si>
  <si>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</si>
  <si>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</si>
  <si>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</si>
  <si>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</si>
  <si>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</si>
  <si>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</si>
  <si>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</si>
  <si>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</si>
  <si>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</si>
  <si>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</si>
  <si>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</si>
  <si>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</si>
  <si>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</si>
  <si>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</si>
  <si>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</si>
  <si>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</si>
  <si>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</si>
  <si>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</si>
  <si>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</si>
  <si>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</si>
  <si>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</si>
  <si>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</si>
  <si>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</si>
  <si>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</si>
  <si>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</si>
  <si>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</si>
  <si>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</si>
  <si>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</si>
  <si>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</si>
  <si>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</si>
  <si>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</si>
  <si>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</si>
  <si>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</si>
  <si>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</si>
  <si>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</si>
  <si>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</si>
  <si>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</si>
  <si>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</si>
  <si>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</si>
  <si>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</si>
  <si>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</si>
  <si>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</si>
  <si>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</si>
  <si>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</si>
  <si>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</si>
  <si>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</si>
  <si>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</si>
  <si>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</si>
  <si>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</si>
  <si>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</si>
  <si>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</si>
  <si>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</si>
  <si>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</si>
  <si>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</si>
  <si>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</si>
  <si>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</si>
  <si>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</si>
  <si>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</si>
  <si>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</si>
  <si>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</si>
  <si>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</si>
  <si>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</si>
  <si>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</si>
  <si>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</si>
  <si>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</si>
  <si>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</si>
  <si>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</si>
  <si>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</si>
  <si>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</si>
  <si>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</si>
  <si>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</si>
  <si>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</si>
  <si>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</si>
  <si>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</si>
  <si>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</si>
  <si>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</si>
  <si>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</si>
  <si>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</si>
  <si>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</si>
  <si>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</si>
  <si>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</si>
  <si>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</si>
  <si>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</si>
  <si>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</si>
  <si>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</si>
  <si>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</si>
  <si>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</si>
  <si>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</si>
  <si>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</si>
  <si>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</si>
  <si>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</si>
  <si>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</si>
  <si>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</si>
  <si>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</si>
  <si>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</si>
  <si>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</si>
  <si>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</si>
  <si>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</si>
  <si>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</si>
  <si>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</si>
  <si>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</si>
  <si>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</si>
  <si>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</si>
  <si>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</si>
  <si>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</si>
  <si>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</si>
  <si>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</si>
  <si>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</si>
  <si>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</si>
  <si>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</si>
  <si>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</si>
  <si>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</si>
  <si>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</si>
  <si>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</si>
  <si>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</si>
  <si>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</si>
  <si>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</si>
  <si>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</si>
  <si>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</si>
  <si>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</si>
  <si>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</si>
  <si>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</si>
  <si>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</si>
  <si>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</si>
  <si>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</si>
  <si>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</si>
  <si>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</si>
  <si>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</si>
  <si>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</si>
  <si>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</si>
  <si>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</si>
  <si>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</si>
  <si>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</si>
  <si>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</si>
  <si>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</si>
  <si>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</si>
  <si>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</si>
  <si>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</si>
  <si>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</si>
  <si>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</si>
  <si>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</si>
  <si>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</si>
  <si>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</si>
  <si>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</si>
  <si>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</si>
  <si>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</si>
  <si>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</si>
  <si>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</si>
  <si>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</si>
  <si>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</si>
  <si>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</si>
  <si>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</si>
  <si>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</si>
  <si>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</si>
  <si>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</si>
  <si>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</si>
  <si>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</si>
  <si>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</si>
  <si>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</si>
  <si>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</si>
  <si>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</si>
  <si>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</si>
  <si>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</si>
  <si>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</si>
  <si>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</si>
  <si>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</si>
  <si>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</si>
  <si>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</si>
  <si>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</si>
  <si>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</si>
  <si>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</si>
  <si>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</si>
  <si>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</si>
  <si>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</si>
  <si>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</si>
  <si>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</si>
  <si>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</si>
  <si>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</si>
  <si>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</si>
  <si>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</si>
  <si>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</si>
  <si>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</si>
  <si>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</si>
  <si>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</si>
  <si>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</si>
  <si>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</si>
  <si>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</si>
  <si>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</si>
  <si>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</si>
  <si>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</si>
  <si>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</si>
  <si>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</si>
  <si>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</si>
  <si>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</si>
  <si>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</si>
  <si>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</si>
  <si>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</si>
  <si>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</si>
  <si>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</si>
  <si>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</si>
  <si>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</si>
  <si>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</si>
  <si>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</si>
  <si>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</si>
  <si>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</si>
  <si>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</si>
  <si>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</si>
  <si>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</si>
  <si>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</si>
  <si>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</si>
  <si>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</si>
  <si>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</si>
  <si>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</si>
  <si>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</si>
  <si>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</si>
  <si>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</si>
  <si>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</si>
  <si>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</si>
  <si>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</si>
  <si>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</si>
  <si>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</si>
  <si>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</si>
  <si>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</si>
  <si>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</si>
  <si>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</si>
  <si>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</si>
  <si>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</si>
  <si>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</si>
  <si>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</si>
  <si>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</si>
  <si>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</si>
  <si>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</si>
  <si>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</si>
  <si>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</si>
  <si>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</si>
  <si>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</si>
  <si>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</si>
  <si>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</si>
  <si>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</si>
  <si>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</si>
  <si>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</si>
  <si>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</si>
  <si>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</si>
  <si>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</si>
  <si>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</si>
  <si>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</si>
  <si>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</si>
  <si>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</si>
  <si>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</si>
  <si>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</si>
  <si>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</si>
  <si>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</si>
  <si>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</si>
  <si>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</si>
  <si>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</si>
  <si>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</si>
  <si>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</si>
  <si>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</si>
  <si>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</si>
  <si>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</si>
  <si>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</si>
  <si>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</si>
  <si>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</si>
  <si>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</si>
  <si>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</si>
  <si>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</si>
  <si>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</si>
  <si>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</si>
  <si>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</si>
  <si>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</si>
  <si>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</si>
  <si>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</si>
  <si>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</si>
  <si>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</si>
  <si>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</si>
  <si>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</si>
  <si>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</si>
  <si>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</si>
  <si>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</si>
  <si>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</si>
  <si>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</si>
  <si>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</si>
  <si>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</si>
  <si>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</si>
  <si>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</si>
  <si>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</si>
  <si>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</si>
  <si>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</si>
  <si>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</si>
  <si>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</si>
  <si>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</si>
  <si>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</si>
  <si>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</si>
  <si>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</si>
  <si>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</si>
  <si>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</si>
  <si>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</si>
  <si>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</si>
  <si>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</si>
  <si>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</si>
  <si>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</si>
  <si>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</si>
  <si>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</si>
  <si>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</si>
  <si>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</si>
  <si>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</si>
  <si>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</si>
  <si>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</si>
  <si>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</si>
  <si>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</si>
  <si>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</si>
  <si>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</si>
  <si>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</si>
  <si>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</si>
  <si>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</si>
  <si>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</si>
  <si>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</si>
  <si>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</si>
  <si>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</si>
  <si>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</si>
  <si>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</si>
  <si>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</si>
  <si>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</si>
  <si>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</si>
  <si>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</si>
  <si>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</si>
  <si>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</si>
  <si>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</si>
  <si>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</si>
  <si>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</si>
  <si>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</si>
  <si>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</si>
  <si>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</si>
  <si>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</si>
  <si>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</si>
  <si>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</si>
  <si>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</si>
  <si>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</si>
  <si>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</si>
  <si>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</si>
  <si>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</si>
  <si>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</si>
  <si>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</si>
  <si>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</si>
  <si>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</si>
  <si>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</si>
  <si>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</si>
  <si>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</si>
  <si>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</si>
  <si>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</si>
  <si>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</si>
  <si>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</si>
  <si>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</si>
  <si>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</si>
  <si>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</si>
  <si>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</si>
  <si>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</si>
  <si>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</si>
  <si>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</si>
  <si>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</si>
  <si>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</si>
  <si>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</si>
  <si>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</si>
  <si>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</si>
  <si>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</si>
  <si>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</si>
  <si>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</si>
  <si>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</si>
  <si>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</si>
  <si>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</si>
  <si>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</si>
  <si>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</si>
  <si>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</si>
  <si>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</si>
  <si>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</si>
  <si>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</si>
  <si>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</si>
  <si>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</si>
  <si>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</si>
  <si>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</si>
  <si>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</si>
  <si>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</si>
  <si>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</si>
  <si>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</si>
  <si>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</si>
  <si>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</si>
  <si>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</si>
  <si>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</si>
  <si>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</si>
  <si>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</si>
  <si>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</si>
  <si>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</si>
  <si>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</si>
  <si>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</si>
  <si>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</si>
  <si>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</si>
  <si>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</si>
  <si>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</si>
  <si>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</si>
  <si>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</si>
  <si>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</si>
  <si>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</si>
  <si>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</si>
  <si>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</si>
  <si>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</si>
  <si>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</si>
  <si>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</si>
  <si>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</si>
  <si>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</si>
  <si>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</si>
  <si>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</si>
  <si>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</si>
  <si>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</si>
  <si>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</si>
  <si>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</si>
  <si>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</si>
  <si>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</si>
  <si>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</si>
  <si>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</si>
  <si>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</si>
  <si>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</si>
  <si>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</si>
  <si>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</si>
  <si>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</si>
  <si>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</si>
  <si>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</si>
  <si>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</si>
  <si>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</si>
  <si>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</si>
  <si>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</si>
  <si>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</si>
  <si>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</si>
  <si>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</si>
  <si>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</si>
  <si>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</si>
  <si>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</si>
  <si>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</si>
  <si>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</si>
  <si>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</si>
  <si>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</si>
  <si>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</si>
  <si>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</si>
  <si>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</si>
  <si>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</si>
  <si>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</si>
  <si>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</si>
  <si>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</si>
  <si>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</si>
  <si>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</si>
  <si>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</si>
  <si>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</si>
  <si>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</si>
  <si>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</si>
  <si>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</si>
  <si>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</si>
  <si>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</si>
  <si>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</si>
  <si>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</si>
  <si>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</si>
  <si>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</si>
  <si>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</si>
  <si>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</si>
  <si>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</si>
  <si>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</si>
  <si>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</si>
  <si>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</si>
  <si>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</si>
  <si>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</si>
  <si>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</si>
  <si>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</si>
  <si>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</si>
  <si>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</si>
  <si>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</si>
  <si>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</si>
  <si>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</si>
  <si>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</si>
  <si>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</si>
  <si>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</si>
  <si>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</si>
  <si>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</si>
  <si>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</si>
  <si>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</si>
  <si>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</si>
  <si>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</si>
  <si>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</si>
  <si>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</si>
  <si>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</si>
  <si>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</si>
  <si>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</si>
  <si>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</si>
  <si>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</si>
  <si>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</si>
  <si>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</si>
  <si>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</si>
  <si>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</si>
  <si>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</si>
  <si>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</si>
  <si>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</si>
  <si>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</si>
  <si>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</si>
  <si>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</si>
  <si>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</si>
  <si>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</si>
  <si>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</si>
  <si>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</si>
  <si>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</si>
  <si>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</si>
  <si>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</si>
  <si>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</si>
  <si>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</si>
  <si>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</si>
  <si>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</si>
  <si>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</si>
  <si>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</si>
  <si>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</si>
  <si>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</si>
  <si>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</si>
  <si>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</si>
  <si>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</si>
  <si>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</si>
  <si>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</si>
  <si>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</si>
  <si>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</si>
  <si>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</si>
  <si>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</si>
  <si>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</si>
  <si>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</si>
  <si>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</si>
  <si>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</si>
  <si>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</si>
  <si>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</si>
  <si>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</si>
  <si>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</si>
  <si>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</si>
  <si>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</si>
  <si>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</si>
  <si>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</si>
  <si>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</si>
  <si>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</si>
  <si>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</si>
  <si>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</si>
  <si>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</si>
  <si>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</si>
  <si>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</si>
  <si>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</si>
  <si>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</si>
  <si>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</si>
  <si>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</si>
  <si>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</si>
  <si>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</si>
  <si>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</si>
  <si>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</si>
  <si>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</si>
  <si>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</si>
  <si>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</si>
  <si>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</si>
  <si>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</si>
  <si>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</si>
  <si>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</si>
  <si>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</si>
  <si>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</si>
  <si>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</si>
  <si>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</si>
  <si>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</si>
  <si>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</si>
  <si>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</si>
  <si>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</si>
  <si>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</si>
  <si>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</si>
  <si>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</si>
  <si>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</si>
  <si>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</si>
  <si>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</si>
  <si>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</si>
  <si>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</si>
  <si>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</si>
  <si>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</si>
  <si>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</si>
  <si>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</si>
  <si>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</si>
  <si>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</si>
  <si>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</si>
  <si>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</si>
  <si>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</si>
  <si>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</si>
  <si>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</si>
  <si>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</si>
  <si>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</si>
  <si>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</si>
  <si>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</si>
  <si>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</si>
  <si>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</si>
  <si>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</si>
  <si>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</si>
  <si>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</si>
  <si>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</si>
  <si>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</si>
  <si>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</si>
  <si>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</si>
  <si>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</si>
  <si>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</si>
  <si>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</si>
  <si>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</si>
  <si>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</si>
  <si>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</si>
  <si>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</si>
  <si>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</si>
  <si>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</si>
  <si>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</si>
  <si>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</si>
  <si>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</si>
  <si>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</si>
  <si>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</si>
  <si>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</si>
  <si>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</si>
  <si>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</si>
  <si>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</si>
  <si>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</si>
  <si>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</si>
  <si>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</si>
  <si>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</si>
  <si>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</si>
  <si>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</si>
  <si>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</si>
  <si>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</si>
  <si>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</si>
  <si>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</si>
  <si>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</si>
  <si>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</si>
  <si>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</si>
  <si>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</si>
  <si>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</si>
  <si>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</si>
  <si>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</si>
  <si>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</si>
  <si>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</si>
  <si>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</si>
  <si>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</si>
  <si>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</si>
  <si>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</si>
  <si>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</si>
  <si>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</si>
  <si>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</si>
  <si>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</si>
  <si>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</si>
  <si>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</si>
  <si>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</si>
  <si>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</si>
  <si>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</si>
  <si>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</si>
  <si>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</si>
  <si>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</si>
  <si>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</si>
  <si>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</si>
  <si>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</si>
  <si>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</si>
  <si>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</si>
  <si>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</si>
  <si>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</si>
  <si>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</si>
  <si>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</si>
  <si>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</si>
  <si>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</si>
  <si>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</si>
  <si>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</si>
  <si>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</si>
  <si>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</si>
  <si>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</si>
  <si>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</si>
  <si>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</si>
  <si>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</si>
  <si>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</si>
  <si>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</si>
  <si>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</si>
  <si>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</si>
  <si>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</si>
  <si>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</si>
  <si>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</si>
  <si>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</si>
  <si>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</si>
  <si>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</si>
  <si>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</si>
  <si>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</si>
  <si>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</si>
  <si>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</si>
  <si>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</si>
  <si>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</si>
  <si>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</si>
  <si>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</si>
  <si>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</si>
  <si>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</si>
  <si>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</si>
  <si>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</si>
  <si>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</si>
  <si>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</si>
  <si>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</si>
  <si>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</si>
  <si>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</si>
  <si>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</si>
  <si>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</si>
  <si>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</si>
  <si>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</si>
  <si>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</si>
  <si>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</si>
  <si>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</si>
  <si>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</si>
  <si>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</si>
  <si>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</si>
  <si>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</si>
  <si>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</si>
  <si>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</si>
  <si>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</si>
  <si>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</si>
  <si>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</si>
  <si>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</si>
  <si>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</si>
  <si>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</si>
  <si>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</si>
  <si>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</si>
  <si>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</si>
  <si>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</si>
  <si>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</si>
  <si>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</si>
  <si>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</si>
  <si>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</si>
  <si>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</si>
  <si>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</si>
  <si>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</si>
  <si>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</si>
  <si>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</si>
  <si>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</si>
  <si>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</si>
  <si>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</si>
  <si>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</si>
  <si>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</si>
  <si>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</si>
  <si>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</si>
  <si>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</si>
  <si>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</si>
  <si>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</si>
  <si>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</si>
  <si>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</si>
  <si>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</si>
  <si>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</si>
  <si>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</si>
  <si>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</si>
  <si>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</si>
  <si>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</si>
  <si>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</si>
  <si>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</si>
  <si>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</si>
  <si>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</si>
  <si>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</si>
  <si>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</si>
  <si>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</si>
  <si>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</si>
  <si>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</si>
  <si>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</si>
  <si>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</si>
  <si>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</si>
  <si>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</si>
  <si>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</si>
  <si>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</si>
  <si>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</si>
  <si>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</si>
  <si>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</si>
  <si>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</si>
  <si>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</si>
  <si>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</si>
  <si>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</si>
  <si>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</si>
  <si>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</si>
  <si>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</si>
  <si>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</si>
  <si>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</si>
  <si>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</si>
  <si>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</si>
  <si>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</si>
  <si>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</si>
  <si>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</si>
  <si>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</si>
  <si>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</si>
  <si>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</si>
  <si>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</si>
  <si>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</si>
  <si>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</si>
  <si>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</si>
  <si>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</si>
  <si>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</si>
  <si>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</si>
  <si>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</si>
  <si>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</si>
  <si>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</si>
  <si>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</si>
  <si>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</si>
  <si>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</si>
  <si>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</si>
  <si>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</si>
  <si>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</si>
  <si>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</si>
  <si>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</si>
  <si>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</si>
  <si>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</si>
  <si>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</si>
  <si>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</si>
  <si>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</si>
  <si>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</si>
  <si>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</si>
  <si>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</si>
  <si>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</si>
  <si>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</si>
  <si>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</si>
  <si>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</si>
  <si>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</si>
  <si>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</si>
  <si>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</si>
  <si>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</si>
  <si>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</si>
  <si>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</si>
  <si>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</si>
  <si>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</si>
  <si>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</si>
  <si>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</si>
  <si>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</si>
  <si>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</si>
  <si>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</si>
  <si>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</si>
  <si>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</si>
  <si>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</si>
  <si>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</si>
  <si>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</si>
  <si>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</si>
  <si>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</si>
  <si>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</si>
  <si>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</si>
  <si>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</si>
  <si>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</si>
  <si>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</si>
  <si>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</si>
  <si>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</si>
  <si>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</si>
  <si>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</si>
  <si>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</si>
  <si>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</si>
  <si>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</si>
  <si>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</si>
  <si>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</si>
  <si>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</si>
  <si>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</si>
  <si>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</si>
  <si>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</si>
  <si>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</si>
  <si>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</si>
  <si>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</si>
  <si>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</si>
  <si>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</si>
  <si>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</si>
  <si>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</si>
  <si>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</si>
  <si>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</si>
  <si>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</si>
  <si>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</si>
  <si>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</si>
  <si>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</si>
  <si>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</si>
  <si>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</si>
  <si>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</si>
  <si>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</si>
  <si>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</si>
  <si>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</si>
  <si>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</si>
  <si>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</si>
  <si>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</si>
  <si>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</si>
  <si>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</si>
  <si>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</si>
  <si>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</si>
  <si>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</si>
  <si>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</si>
  <si>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</si>
  <si>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</si>
  <si>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</si>
  <si>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</si>
  <si>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</si>
  <si>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</si>
  <si>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</si>
  <si>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</si>
  <si>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</si>
  <si>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</si>
  <si>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</si>
  <si>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</si>
  <si>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</si>
  <si>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</si>
  <si>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</si>
  <si>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</si>
  <si>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</si>
  <si>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</si>
  <si>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</si>
  <si>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</si>
  <si>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</si>
  <si>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</si>
  <si>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</si>
  <si>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</si>
  <si>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</si>
  <si>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</si>
  <si>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</si>
  <si>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</si>
  <si>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</si>
  <si>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</si>
  <si>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</si>
  <si>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</si>
  <si>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</si>
  <si>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</si>
  <si>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</si>
  <si>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</si>
  <si>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</si>
  <si>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</si>
  <si>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</si>
  <si>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</si>
  <si>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</si>
  <si>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</si>
  <si>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</si>
  <si>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</si>
  <si>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</si>
  <si>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</si>
  <si>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</si>
  <si>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</si>
  <si>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</si>
  <si>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</si>
  <si>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</si>
  <si>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</si>
  <si>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</si>
  <si>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</si>
  <si>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</si>
  <si>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</si>
  <si>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</si>
  <si>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</si>
  <si>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</si>
  <si>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</si>
  <si>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</si>
  <si>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</si>
  <si>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</si>
  <si>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</si>
  <si>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</si>
  <si>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</si>
  <si>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</si>
  <si>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</si>
  <si>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</si>
  <si>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</si>
  <si>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</si>
  <si>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</si>
  <si>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</si>
  <si>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</si>
  <si>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</si>
  <si>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</si>
  <si>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</si>
  <si>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</si>
  <si>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</si>
  <si>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</si>
  <si>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</si>
  <si>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</si>
  <si>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</si>
  <si>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</si>
  <si>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</si>
  <si>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</si>
  <si>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</si>
  <si>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</si>
  <si>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</si>
  <si>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</si>
  <si>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</si>
  <si>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</si>
  <si>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</si>
  <si>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</si>
  <si>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</si>
  <si>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</si>
  <si>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</si>
  <si>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</si>
  <si>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</si>
  <si>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</si>
  <si>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</si>
  <si>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</si>
  <si>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</si>
  <si>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</si>
  <si>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</si>
  <si>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</si>
  <si>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</si>
  <si>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</si>
  <si>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</si>
  <si>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</si>
  <si>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</si>
  <si>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</si>
  <si>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</si>
  <si>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</si>
  <si>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</si>
  <si>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</si>
  <si>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</si>
  <si>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</si>
  <si>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</si>
  <si>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</si>
  <si>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</si>
  <si>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</si>
  <si>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</si>
  <si>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</si>
  <si>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</si>
  <si>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</si>
  <si>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</si>
  <si>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</si>
  <si>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</si>
  <si>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</si>
  <si>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</si>
  <si>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</si>
  <si>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</si>
  <si>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</si>
  <si>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</si>
  <si>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</si>
  <si>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</si>
  <si>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</si>
  <si>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</si>
  <si>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</si>
  <si>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</si>
  <si>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</si>
  <si>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</si>
  <si>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</si>
  <si>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</si>
  <si>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</si>
  <si>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</si>
  <si>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</si>
  <si>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</si>
  <si>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</si>
  <si>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</si>
  <si>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</si>
  <si>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</si>
  <si>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</si>
  <si>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</si>
  <si>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</si>
  <si>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</si>
  <si>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</si>
  <si>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</si>
  <si>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</si>
  <si>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</si>
  <si>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</si>
  <si>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</si>
  <si>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</si>
  <si>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</si>
  <si>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</si>
  <si>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</si>
  <si>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</si>
  <si>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</si>
  <si>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</si>
  <si>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</si>
  <si>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</si>
  <si>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</si>
  <si>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</si>
  <si>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</si>
  <si>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</si>
  <si>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</si>
  <si>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</si>
  <si>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</si>
  <si>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</si>
  <si>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</si>
  <si>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</si>
  <si>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</si>
  <si>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</si>
  <si>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</si>
  <si>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</si>
  <si>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</si>
  <si>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</si>
  <si>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</si>
  <si>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</si>
  <si>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</si>
  <si>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</si>
  <si>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</si>
  <si>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</si>
  <si>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</si>
  <si>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</si>
  <si>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</si>
  <si>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</si>
  <si>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</si>
  <si>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</si>
  <si>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</si>
  <si>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</si>
  <si>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</si>
  <si>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</si>
  <si>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</si>
  <si>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</si>
  <si>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</si>
  <si>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</si>
  <si>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</si>
  <si>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</si>
  <si>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</si>
  <si>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</si>
  <si>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</si>
  <si>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</si>
  <si>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</si>
  <si>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</si>
  <si>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</si>
  <si>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</si>
  <si>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</si>
  <si>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</si>
  <si>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</si>
  <si>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</si>
  <si>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</si>
  <si>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</si>
  <si>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</si>
  <si>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</si>
  <si>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</si>
  <si>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</si>
  <si>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</si>
  <si>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</si>
  <si>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</si>
  <si>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</si>
  <si>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</si>
  <si>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</si>
  <si>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</si>
  <si>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</si>
  <si>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</si>
  <si>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</si>
  <si>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</si>
  <si>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</si>
  <si>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</si>
  <si>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</si>
  <si>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</si>
  <si>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</si>
  <si>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</si>
  <si>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</si>
  <si>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</si>
  <si>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</si>
  <si>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</si>
  <si>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</si>
  <si>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</si>
  <si>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</si>
  <si>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</si>
  <si>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</si>
  <si>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</si>
  <si>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</si>
  <si>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</si>
  <si>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</si>
  <si>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</si>
  <si>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</si>
  <si>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</si>
  <si>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</si>
  <si>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</si>
  <si>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</si>
  <si>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</si>
  <si>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</si>
  <si>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</si>
  <si>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</si>
  <si>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</si>
  <si>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</si>
  <si>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</si>
  <si>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</si>
  <si>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</si>
  <si>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</si>
  <si>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</si>
  <si>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</si>
  <si>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</si>
  <si>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</si>
  <si>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</si>
  <si>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</si>
  <si>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</si>
  <si>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</si>
  <si>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</si>
  <si>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</si>
  <si>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</si>
  <si>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</si>
  <si>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</si>
  <si>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</si>
  <si>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</si>
  <si>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</si>
  <si>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</si>
  <si>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</si>
  <si>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</si>
  <si>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</si>
  <si>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</si>
  <si>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</si>
  <si>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</si>
  <si>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</si>
  <si>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</si>
  <si>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</si>
  <si>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</si>
  <si>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</si>
  <si>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</si>
  <si>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</si>
  <si>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</si>
  <si>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</si>
  <si>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</si>
  <si>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</si>
  <si>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</si>
  <si>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</si>
  <si>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</si>
  <si>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</si>
  <si>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</si>
  <si>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</si>
  <si>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</si>
  <si>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</si>
  <si>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</si>
  <si>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</si>
  <si>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</si>
  <si>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</si>
  <si>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</si>
  <si>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</si>
  <si>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</si>
  <si>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</si>
  <si>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</si>
  <si>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</si>
  <si>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</si>
  <si>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</si>
  <si>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</si>
  <si>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</si>
  <si>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</si>
  <si>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</si>
  <si>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</si>
  <si>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</si>
  <si>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</si>
  <si>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</si>
  <si>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</si>
  <si>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</si>
  <si>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</si>
  <si>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</si>
  <si>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</si>
  <si>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</si>
  <si>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</si>
  <si>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</si>
  <si>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</si>
  <si>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</si>
  <si>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</si>
  <si>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</si>
  <si>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</si>
  <si>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</si>
  <si>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</si>
  <si>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</si>
  <si>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</si>
  <si>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</si>
  <si>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</si>
  <si>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</si>
  <si>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</si>
  <si>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</si>
  <si>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</si>
  <si>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</si>
  <si>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</si>
  <si>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</si>
  <si>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</si>
  <si>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</si>
  <si>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</si>
  <si>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</si>
  <si>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</si>
  <si>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</si>
  <si>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</si>
  <si>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</si>
  <si>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</si>
  <si>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</si>
  <si>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</si>
  <si>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</si>
  <si>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</si>
  <si>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</si>
  <si>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</si>
  <si>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</si>
  <si>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</si>
  <si>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</si>
  <si>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</si>
  <si>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</si>
  <si>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</si>
  <si>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</si>
  <si>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</si>
  <si>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</si>
  <si>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</si>
  <si>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</si>
  <si>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</si>
  <si>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</si>
  <si>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</si>
  <si>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</si>
  <si>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</si>
  <si>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</si>
  <si>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</si>
  <si>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</si>
  <si>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</si>
  <si>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</si>
  <si>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</si>
  <si>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</si>
  <si>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</si>
  <si>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</si>
  <si>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</si>
  <si>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</si>
  <si>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</si>
  <si>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</si>
  <si>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</si>
  <si>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</si>
  <si>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</si>
  <si>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</si>
  <si>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</si>
  <si>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</si>
  <si>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</si>
  <si>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</si>
  <si>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</si>
  <si>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</si>
  <si>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</si>
  <si>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</si>
  <si>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</si>
  <si>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</si>
  <si>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</si>
  <si>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</si>
  <si>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</si>
  <si>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</si>
  <si>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</si>
  <si>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</si>
  <si>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</si>
  <si>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</si>
  <si>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</si>
  <si>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</si>
  <si>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</si>
  <si>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</si>
  <si>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</si>
  <si>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</si>
  <si>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</si>
  <si>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</si>
  <si>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</si>
  <si>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</si>
  <si>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</si>
  <si>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</si>
  <si>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</si>
  <si>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</si>
  <si>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</si>
  <si>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 xml:space="preserve">Category </t>
  </si>
  <si>
    <t>Row Labels</t>
  </si>
  <si>
    <t>(All)</t>
  </si>
  <si>
    <t>Count of outcomes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</si>
  <si>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</si>
  <si>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</si>
  <si>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</si>
  <si>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</si>
  <si>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</si>
  <si>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</si>
  <si>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</si>
  <si>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</si>
  <si>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</si>
  <si>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</si>
  <si>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</si>
  <si>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</si>
  <si>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</si>
  <si>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</si>
  <si>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</si>
  <si>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</si>
  <si>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</si>
  <si>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</si>
  <si>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</si>
  <si>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</si>
  <si>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</si>
  <si>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</si>
  <si>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</si>
  <si>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</si>
  <si>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</si>
  <si>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</si>
  <si>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</si>
  <si>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</si>
  <si>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</si>
  <si>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</si>
  <si>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</si>
  <si>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</si>
  <si>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</si>
  <si>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</si>
  <si>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</si>
  <si>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</si>
  <si>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</si>
  <si>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</si>
  <si>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</si>
  <si>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</si>
  <si>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</si>
  <si>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</si>
  <si>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</si>
  <si>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</si>
  <si>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</si>
  <si>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</si>
  <si>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</si>
  <si>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</si>
  <si>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</si>
  <si>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</si>
  <si>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</si>
  <si>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</si>
  <si>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</si>
  <si>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</si>
  <si>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</si>
  <si>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</si>
  <si>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</si>
  <si>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</si>
  <si>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</si>
  <si>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</si>
  <si>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</si>
  <si>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</si>
  <si>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</si>
  <si>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</si>
  <si>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</si>
  <si>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</si>
  <si>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</si>
  <si>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</si>
  <si>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</si>
  <si>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</si>
  <si>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</si>
  <si>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</si>
  <si>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</si>
  <si>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</si>
  <si>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</si>
  <si>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</si>
  <si>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</si>
  <si>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</si>
  <si>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</si>
  <si>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</si>
  <si>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</si>
  <si>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</si>
  <si>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</si>
  <si>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</si>
  <si>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</si>
  <si>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</si>
  <si>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</si>
  <si>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</si>
  <si>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</si>
  <si>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</si>
  <si>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</si>
  <si>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</si>
  <si>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</si>
  <si>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</si>
  <si>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</si>
  <si>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</si>
  <si>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</si>
  <si>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</si>
  <si>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</si>
  <si>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</si>
  <si>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</si>
  <si>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</si>
  <si>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</si>
  <si>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</si>
  <si>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</si>
  <si>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</si>
  <si>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</si>
  <si>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</si>
  <si>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</si>
  <si>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</si>
  <si>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</si>
  <si>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</si>
  <si>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</si>
  <si>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</si>
  <si>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</si>
  <si>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</si>
  <si>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</si>
  <si>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</si>
  <si>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</si>
  <si>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</si>
  <si>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</si>
  <si>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</si>
  <si>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</si>
  <si>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</si>
  <si>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</si>
  <si>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</si>
  <si>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</si>
  <si>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</si>
  <si>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</si>
  <si>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</si>
  <si>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</si>
  <si>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</si>
  <si>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</si>
  <si>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</si>
  <si>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</si>
  <si>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</si>
  <si>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</si>
  <si>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</si>
  <si>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</si>
  <si>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</si>
  <si>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</si>
  <si>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</si>
  <si>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</si>
  <si>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</si>
  <si>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</si>
  <si>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</si>
  <si>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</si>
  <si>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</si>
  <si>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</si>
  <si>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</si>
  <si>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</si>
  <si>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</si>
  <si>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</si>
  <si>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</si>
  <si>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</si>
  <si>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</si>
  <si>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</si>
  <si>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</si>
  <si>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</si>
  <si>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</si>
  <si>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</si>
  <si>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</si>
  <si>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</si>
  <si>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</si>
  <si>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</si>
  <si>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</si>
  <si>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</si>
  <si>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</si>
  <si>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</si>
  <si>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</si>
  <si>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</si>
  <si>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</si>
  <si>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</si>
  <si>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</si>
  <si>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</si>
  <si>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</si>
  <si>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</si>
  <si>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</si>
  <si>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</si>
  <si>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</si>
  <si>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</si>
  <si>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</si>
  <si>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</si>
  <si>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</si>
  <si>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</si>
  <si>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</si>
  <si>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</si>
  <si>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</si>
  <si>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</si>
  <si>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</si>
  <si>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</si>
  <si>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</si>
  <si>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</si>
  <si>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</si>
  <si>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</si>
  <si>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</si>
  <si>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</si>
  <si>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</si>
  <si>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</si>
  <si>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</si>
  <si>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</si>
  <si>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</si>
  <si>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</si>
  <si>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</si>
  <si>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</si>
  <si>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</si>
  <si>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</si>
  <si>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</si>
  <si>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</si>
  <si>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</si>
  <si>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</si>
  <si>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</si>
  <si>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</si>
  <si>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</si>
  <si>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</si>
  <si>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</si>
  <si>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</si>
  <si>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</si>
  <si>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</si>
  <si>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</si>
  <si>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</si>
  <si>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</si>
  <si>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</si>
  <si>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</si>
  <si>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</si>
  <si>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</si>
  <si>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</si>
  <si>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</si>
  <si>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</si>
  <si>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</si>
  <si>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</si>
  <si>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</si>
  <si>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</si>
  <si>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</si>
  <si>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</si>
  <si>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</si>
  <si>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</si>
  <si>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</si>
  <si>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</si>
  <si>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</si>
  <si>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</si>
  <si>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</si>
  <si>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</si>
  <si>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</si>
  <si>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</si>
  <si>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</si>
  <si>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</si>
  <si>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</si>
  <si>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</si>
  <si>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</si>
  <si>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</si>
  <si>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</si>
  <si>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</si>
  <si>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</si>
  <si>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</si>
  <si>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</si>
  <si>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</si>
  <si>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</si>
  <si>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</si>
  <si>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</si>
  <si>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</si>
  <si>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</si>
  <si>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</si>
  <si>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</si>
  <si>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</si>
  <si>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</si>
  <si>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</si>
  <si>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</si>
  <si>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</si>
  <si>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</si>
  <si>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</si>
  <si>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</si>
  <si>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</si>
  <si>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</si>
  <si>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</si>
  <si>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</si>
  <si>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</si>
  <si>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</si>
  <si>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</si>
  <si>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</si>
  <si>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</si>
  <si>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</si>
  <si>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</si>
  <si>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</si>
  <si>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</si>
  <si>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</si>
  <si>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</si>
  <si>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</si>
  <si>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</si>
  <si>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</si>
  <si>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</si>
  <si>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</si>
  <si>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</si>
  <si>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</si>
  <si>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</si>
  <si>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</si>
  <si>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</si>
  <si>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</si>
  <si>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</si>
  <si>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</si>
  <si>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</si>
  <si>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</si>
  <si>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</si>
  <si>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</si>
  <si>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</si>
  <si>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</si>
  <si>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</si>
  <si>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</si>
  <si>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</si>
  <si>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</si>
  <si>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</si>
  <si>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</si>
  <si>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</si>
  <si>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</si>
  <si>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</si>
  <si>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</si>
  <si>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</si>
  <si>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</si>
  <si>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</si>
  <si>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</si>
  <si>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</si>
  <si>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</si>
  <si>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</si>
  <si>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</si>
  <si>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</si>
  <si>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</si>
  <si>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</si>
  <si>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</si>
  <si>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</si>
  <si>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</si>
  <si>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</si>
  <si>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</si>
  <si>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</si>
  <si>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</si>
  <si>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</si>
  <si>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</si>
  <si>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</si>
  <si>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</si>
  <si>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</si>
  <si>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</si>
  <si>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</si>
  <si>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</si>
  <si>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</si>
  <si>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</si>
  <si>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</si>
  <si>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</si>
  <si>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</si>
  <si>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</si>
  <si>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</si>
  <si>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</si>
  <si>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</si>
  <si>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</si>
  <si>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</si>
  <si>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</si>
  <si>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</si>
  <si>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</si>
  <si>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</si>
  <si>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</si>
  <si>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</si>
  <si>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</si>
  <si>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</si>
  <si>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</si>
  <si>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</si>
  <si>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</si>
  <si>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</si>
  <si>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</si>
  <si>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</si>
  <si>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</si>
  <si>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</si>
  <si>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</si>
  <si>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</si>
  <si>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</si>
  <si>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</si>
  <si>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</si>
  <si>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</si>
  <si>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</si>
  <si>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</si>
  <si>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</si>
  <si>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</si>
  <si>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</si>
  <si>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</si>
  <si>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</si>
  <si>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</si>
  <si>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</si>
  <si>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</si>
  <si>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</si>
  <si>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</si>
  <si>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</si>
  <si>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</si>
  <si>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</si>
  <si>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</si>
  <si>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</si>
  <si>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</si>
  <si>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</si>
  <si>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</si>
  <si>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</si>
  <si>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</si>
  <si>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</si>
  <si>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</si>
  <si>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</si>
  <si>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</si>
  <si>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</si>
  <si>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</si>
  <si>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</si>
  <si>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</si>
  <si>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</si>
  <si>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</si>
  <si>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</si>
  <si>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</si>
  <si>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</si>
  <si>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</si>
  <si>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</si>
  <si>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</si>
  <si>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</si>
  <si>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</si>
  <si>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</si>
  <si>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</si>
  <si>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</si>
  <si>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</si>
  <si>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</si>
  <si>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</si>
  <si>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</si>
  <si>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</si>
  <si>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</si>
  <si>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</si>
  <si>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</si>
  <si>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</si>
  <si>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</si>
  <si>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</si>
  <si>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</si>
  <si>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</si>
  <si>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</si>
  <si>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</si>
  <si>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</si>
  <si>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</si>
  <si>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</si>
  <si>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</si>
  <si>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</si>
  <si>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</si>
  <si>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</si>
  <si>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</si>
  <si>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</si>
  <si>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</si>
  <si>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</si>
  <si>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</si>
  <si>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</si>
  <si>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</si>
  <si>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</si>
  <si>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</si>
  <si>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</si>
  <si>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</si>
  <si>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</si>
  <si>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</si>
  <si>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</si>
  <si>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</si>
  <si>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</si>
  <si>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</si>
  <si>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</si>
  <si>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</si>
  <si>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</si>
  <si>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</si>
  <si>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</si>
  <si>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</si>
  <si>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</si>
  <si>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</si>
  <si>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</si>
  <si>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</si>
  <si>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</si>
  <si>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</si>
  <si>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</si>
  <si>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</si>
  <si>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</si>
  <si>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</si>
  <si>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</si>
  <si>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</si>
  <si>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</si>
  <si>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</si>
  <si>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</si>
  <si>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</si>
  <si>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</si>
  <si>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</si>
  <si>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</si>
  <si>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</si>
  <si>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</si>
  <si>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</si>
  <si>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</si>
  <si>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</si>
  <si>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</si>
  <si>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</si>
  <si>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</si>
  <si>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</si>
  <si>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</si>
  <si>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</si>
  <si>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</si>
  <si>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</si>
  <si>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</si>
  <si>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</si>
  <si>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</si>
  <si>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</si>
  <si>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</si>
  <si>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</si>
  <si>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</si>
  <si>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</si>
  <si>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</si>
  <si>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</si>
  <si>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</si>
  <si>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</si>
  <si>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</si>
  <si>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</si>
  <si>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</si>
  <si>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</si>
  <si>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</si>
  <si>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</si>
  <si>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</si>
  <si>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</si>
  <si>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</si>
  <si>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</si>
  <si>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</si>
  <si>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</si>
  <si>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</si>
  <si>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</si>
  <si>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</si>
  <si>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</si>
  <si>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</si>
  <si>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</si>
  <si>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</si>
  <si>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</si>
  <si>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</si>
  <si>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</si>
  <si>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</si>
  <si>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</si>
  <si>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</si>
  <si>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</si>
  <si>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</si>
  <si>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</si>
  <si>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</si>
  <si>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</si>
  <si>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</si>
  <si>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</si>
  <si>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</si>
  <si>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</si>
  <si>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</si>
  <si>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</si>
  <si>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</si>
  <si>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</si>
  <si>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</si>
  <si>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</si>
  <si>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</si>
  <si>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</si>
  <si>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</si>
  <si>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</si>
  <si>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</si>
  <si>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</si>
  <si>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</si>
  <si>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</si>
  <si>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</si>
  <si>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</si>
  <si>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</si>
  <si>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</si>
  <si>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</si>
  <si>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</si>
  <si>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</si>
  <si>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</si>
  <si>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</si>
  <si>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</si>
  <si>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</si>
  <si>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</si>
  <si>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</si>
  <si>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</si>
  <si>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</si>
  <si>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</si>
  <si>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</si>
  <si>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</si>
  <si>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</si>
  <si>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</si>
  <si>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</si>
  <si>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</si>
  <si>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</si>
  <si>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</si>
  <si>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</si>
  <si>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</si>
  <si>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</si>
  <si>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</si>
  <si>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</si>
  <si>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</si>
  <si>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</si>
  <si>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</si>
  <si>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</si>
  <si>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</si>
  <si>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</si>
  <si>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</si>
  <si>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</si>
  <si>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</si>
  <si>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</si>
  <si>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</si>
  <si>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</si>
  <si>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</si>
  <si>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</si>
  <si>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</si>
  <si>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</si>
  <si>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</si>
  <si>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</si>
  <si>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</si>
  <si>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</si>
  <si>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</si>
  <si>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</si>
  <si>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</si>
  <si>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</si>
  <si>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</si>
  <si>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</si>
  <si>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</si>
  <si>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</si>
  <si>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</si>
  <si>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</si>
  <si>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</si>
  <si>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</si>
  <si>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</si>
  <si>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</si>
  <si>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</si>
  <si>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</si>
  <si>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</si>
  <si>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</si>
  <si>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</si>
  <si>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</si>
  <si>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</si>
  <si>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</si>
  <si>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</si>
  <si>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</si>
  <si>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</si>
  <si>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</si>
  <si>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</si>
  <si>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</si>
  <si>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</si>
  <si>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</si>
  <si>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</si>
  <si>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</si>
  <si>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</si>
  <si>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</si>
  <si>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</si>
  <si>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</si>
  <si>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</si>
  <si>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</si>
  <si>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</si>
  <si>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</si>
  <si>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</si>
  <si>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</si>
  <si>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</si>
  <si>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</si>
  <si>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</si>
  <si>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</si>
  <si>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</si>
  <si>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</si>
  <si>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</si>
  <si>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</si>
  <si>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</si>
  <si>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</si>
  <si>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</si>
  <si>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</si>
  <si>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</si>
  <si>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</si>
  <si>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</si>
  <si>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</si>
  <si>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</si>
  <si>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</si>
  <si>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</si>
  <si>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</si>
  <si>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</si>
  <si>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</si>
  <si>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</si>
  <si>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</si>
  <si>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</si>
  <si>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</si>
  <si>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</si>
  <si>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</si>
  <si>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</si>
  <si>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</si>
  <si>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</si>
  <si>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</si>
  <si>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</si>
  <si>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</si>
  <si>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</si>
  <si>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</si>
  <si>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</si>
  <si>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</si>
  <si>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</si>
  <si>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</si>
  <si>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</si>
  <si>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</si>
  <si>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</si>
  <si>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</si>
  <si>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</si>
  <si>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</si>
  <si>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</si>
  <si>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</si>
  <si>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</si>
  <si>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</si>
  <si>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</si>
  <si>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</si>
  <si>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</si>
  <si>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</si>
  <si>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</si>
  <si>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</si>
  <si>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</si>
  <si>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</si>
  <si>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</si>
  <si>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</si>
  <si>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</si>
  <si>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</si>
  <si>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</si>
  <si>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</si>
  <si>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</si>
  <si>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</si>
  <si>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</si>
  <si>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</si>
  <si>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</si>
  <si>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</si>
  <si>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</si>
  <si>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</si>
  <si>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</si>
  <si>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</si>
  <si>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</si>
  <si>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</si>
  <si>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</si>
  <si>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</si>
  <si>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</si>
  <si>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</si>
  <si>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</si>
  <si>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</si>
  <si>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</si>
  <si>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</si>
  <si>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</si>
  <si>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</si>
  <si>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</si>
  <si>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</si>
  <si>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</si>
  <si>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</si>
  <si>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</si>
  <si>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</si>
  <si>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</si>
  <si>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</si>
  <si>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</si>
  <si>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</si>
  <si>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</si>
  <si>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</si>
  <si>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</si>
  <si>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</si>
  <si>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</si>
  <si>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</si>
  <si>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</si>
  <si>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</si>
  <si>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</si>
  <si>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</si>
  <si>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</si>
  <si>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</si>
  <si>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</si>
  <si>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</si>
  <si>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</si>
  <si>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</si>
  <si>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</si>
  <si>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</si>
  <si>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</si>
  <si>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</si>
  <si>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</si>
  <si>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</si>
  <si>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</si>
  <si>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</si>
  <si>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</si>
  <si>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</si>
  <si>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</si>
  <si>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</si>
  <si>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</si>
  <si>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</si>
  <si>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</si>
  <si>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</si>
  <si>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</si>
  <si>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</si>
  <si>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</si>
  <si>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</si>
  <si>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</si>
  <si>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</si>
  <si>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</si>
  <si>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</si>
  <si>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</si>
  <si>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</si>
  <si>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</si>
  <si>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</si>
  <si>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</si>
  <si>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</si>
  <si>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</si>
  <si>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</si>
  <si>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</si>
  <si>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</si>
  <si>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</si>
  <si>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</si>
  <si>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</si>
  <si>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</si>
  <si>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</si>
  <si>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</si>
  <si>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</si>
  <si>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</si>
  <si>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</si>
  <si>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</si>
  <si>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</si>
  <si>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</si>
  <si>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</si>
  <si>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</si>
  <si>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</si>
  <si>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</si>
  <si>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</si>
  <si>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</si>
  <si>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</si>
  <si>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</si>
  <si>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</si>
  <si>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</si>
  <si>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</si>
  <si>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</si>
  <si>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</si>
  <si>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</si>
  <si>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</si>
  <si>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</si>
  <si>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</si>
  <si>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</si>
  <si>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</si>
  <si>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</si>
  <si>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</si>
  <si>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</si>
  <si>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</si>
  <si>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</si>
  <si>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</si>
  <si>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</si>
  <si>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</si>
  <si>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</si>
  <si>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</si>
  <si>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</si>
  <si>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</si>
  <si>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</si>
  <si>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</si>
  <si>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</si>
  <si>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</si>
  <si>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</si>
  <si>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</si>
  <si>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</si>
  <si>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</si>
  <si>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</si>
  <si>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</si>
  <si>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</si>
  <si>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</si>
  <si>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</si>
  <si>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</si>
  <si>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</si>
  <si>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</si>
  <si>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</si>
  <si>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</si>
  <si>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</si>
  <si>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</si>
  <si>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</si>
  <si>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</si>
  <si>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</si>
  <si>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</si>
  <si>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</si>
  <si>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</si>
  <si>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</si>
  <si>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</si>
  <si>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</si>
  <si>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</si>
  <si>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</si>
  <si>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</si>
  <si>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</si>
  <si>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</si>
  <si>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</si>
  <si>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</si>
  <si>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</si>
  <si>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</si>
  <si>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</si>
  <si>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</si>
  <si>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</si>
  <si>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</si>
  <si>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</si>
  <si>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</si>
  <si>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</si>
  <si>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</si>
  <si>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</si>
  <si>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</si>
  <si>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</si>
  <si>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</si>
  <si>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</si>
  <si>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</si>
  <si>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</si>
  <si>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</si>
  <si>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</si>
  <si>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</si>
  <si>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</si>
  <si>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</si>
  <si>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</si>
  <si>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</si>
  <si>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</si>
  <si>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</si>
  <si>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</si>
  <si>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</si>
  <si>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</si>
  <si>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</si>
  <si>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</si>
  <si>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</si>
  <si>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</si>
  <si>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</si>
  <si>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</si>
  <si>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</si>
  <si>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</si>
  <si>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</si>
  <si>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</si>
  <si>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</si>
  <si>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</si>
  <si>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</si>
  <si>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</si>
  <si>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</si>
  <si>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</si>
  <si>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</si>
  <si>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</si>
  <si>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</si>
  <si>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</si>
  <si>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</si>
  <si>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</si>
  <si>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</si>
  <si>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</si>
  <si>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</si>
  <si>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</si>
  <si>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</si>
  <si>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</si>
  <si>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</si>
  <si>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</si>
  <si>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</si>
  <si>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</si>
  <si>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</si>
  <si>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</si>
  <si>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</si>
  <si>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</si>
  <si>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</si>
  <si>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</si>
  <si>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</si>
  <si>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</si>
  <si>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</si>
  <si>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</si>
  <si>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</si>
  <si>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</si>
  <si>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</si>
  <si>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</si>
  <si>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</si>
  <si>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</si>
  <si>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</si>
  <si>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</si>
  <si>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</si>
  <si>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</si>
  <si>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</si>
  <si>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</si>
  <si>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</si>
  <si>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</si>
  <si>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</si>
  <si>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</si>
  <si>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</si>
  <si>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</si>
  <si>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</si>
  <si>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</si>
  <si>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</si>
  <si>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</si>
  <si>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</si>
  <si>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</si>
  <si>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</si>
  <si>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</si>
  <si>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</si>
  <si>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</si>
  <si>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</si>
  <si>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</si>
  <si>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</si>
  <si>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</si>
  <si>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</si>
  <si>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</si>
  <si>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</si>
  <si>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</si>
  <si>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</si>
  <si>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</si>
  <si>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</si>
  <si>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</si>
  <si>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</si>
  <si>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</si>
  <si>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</si>
  <si>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</si>
  <si>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</si>
  <si>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</si>
  <si>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</si>
  <si>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</si>
  <si>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</si>
  <si>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</si>
  <si>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</si>
  <si>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</si>
  <si>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</si>
  <si>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</si>
  <si>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</si>
  <si>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</si>
  <si>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</si>
  <si>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</si>
  <si>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</si>
  <si>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</si>
  <si>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</si>
  <si>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</si>
  <si>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</si>
  <si>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</si>
  <si>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</si>
  <si>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</si>
  <si>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</si>
  <si>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</si>
  <si>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</si>
  <si>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</si>
  <si>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</si>
  <si>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</si>
  <si>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</si>
  <si>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</si>
  <si>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</si>
  <si>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</si>
  <si>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</si>
  <si>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</si>
  <si>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</si>
  <si>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</si>
  <si>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</si>
  <si>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</si>
  <si>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</si>
  <si>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</si>
  <si>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</si>
  <si>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</si>
  <si>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</si>
  <si>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</si>
  <si>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</si>
  <si>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</si>
  <si>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</si>
  <si>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</si>
  <si>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</si>
  <si>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</si>
  <si>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</si>
  <si>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</si>
  <si>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</si>
  <si>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</si>
  <si>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</si>
  <si>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</si>
  <si>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</si>
  <si>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</si>
  <si>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</si>
  <si>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</si>
  <si>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</si>
  <si>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</si>
  <si>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</si>
  <si>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</si>
  <si>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</si>
  <si>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</si>
  <si>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</si>
  <si>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</si>
  <si>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</si>
  <si>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</si>
  <si>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</si>
  <si>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</si>
  <si>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</si>
  <si>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</si>
  <si>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</si>
  <si>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</si>
  <si>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</si>
  <si>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</si>
  <si>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</si>
  <si>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</si>
  <si>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</si>
  <si>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</si>
  <si>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</si>
  <si>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</si>
  <si>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</si>
  <si>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</si>
  <si>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</si>
  <si>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</si>
  <si>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</si>
  <si>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</si>
  <si>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</si>
  <si>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</si>
  <si>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</si>
  <si>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</si>
  <si>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</si>
  <si>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</si>
  <si>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</si>
  <si>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</si>
  <si>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</si>
  <si>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</si>
  <si>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</si>
  <si>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</si>
  <si>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</si>
  <si>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</si>
  <si>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</si>
  <si>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</si>
  <si>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</si>
  <si>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</si>
  <si>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</si>
  <si>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</si>
  <si>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</si>
  <si>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</si>
  <si>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</si>
  <si>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</si>
  <si>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</si>
  <si>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</si>
  <si>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</si>
  <si>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</si>
  <si>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</si>
  <si>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</si>
  <si>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</si>
  <si>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</si>
  <si>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</si>
  <si>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</si>
  <si>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</si>
  <si>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</si>
  <si>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</si>
  <si>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</si>
  <si>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</si>
  <si>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</si>
  <si>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</si>
  <si>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</si>
  <si>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</si>
  <si>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</si>
  <si>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</si>
  <si>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</si>
  <si>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</si>
  <si>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</si>
  <si>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</si>
  <si>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</si>
  <si>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</si>
  <si>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</si>
  <si>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</si>
  <si>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</si>
  <si>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</si>
  <si>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</si>
  <si>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</si>
  <si>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</si>
  <si>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</si>
  <si>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</si>
  <si>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</si>
  <si>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</si>
  <si>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</si>
  <si>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</si>
  <si>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</si>
  <si>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</si>
  <si>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</si>
  <si>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</si>
  <si>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</si>
  <si>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</si>
  <si>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</si>
  <si>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</si>
  <si>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</si>
  <si>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</si>
  <si>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</si>
  <si>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</si>
  <si>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</si>
  <si>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</si>
  <si>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</si>
  <si>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</si>
  <si>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</si>
  <si>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</si>
  <si>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</si>
  <si>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</si>
  <si>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</si>
  <si>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</si>
  <si>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</si>
  <si>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</si>
  <si>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</si>
  <si>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</si>
  <si>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</si>
  <si>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</si>
  <si>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</si>
  <si>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</si>
  <si>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</si>
  <si>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</si>
  <si>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</si>
  <si>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</si>
  <si>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</si>
  <si>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</si>
  <si>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</si>
  <si>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</si>
  <si>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</si>
  <si>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</si>
  <si>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</si>
  <si>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</si>
  <si>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</si>
  <si>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</si>
  <si>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</si>
  <si>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</si>
  <si>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</si>
  <si>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</si>
  <si>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</si>
  <si>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</si>
  <si>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</si>
  <si>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</si>
  <si>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</si>
  <si>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</si>
  <si>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</si>
  <si>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</si>
  <si>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</si>
  <si>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</si>
  <si>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</si>
  <si>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</si>
  <si>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</si>
  <si>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</si>
  <si>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</si>
  <si>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</si>
  <si>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</si>
  <si>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</si>
  <si>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</si>
  <si>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</si>
  <si>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</si>
  <si>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</si>
  <si>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</si>
  <si>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</si>
  <si>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</si>
  <si>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</si>
  <si>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</si>
  <si>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</si>
  <si>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</si>
  <si>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</si>
  <si>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</si>
  <si>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</si>
  <si>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</si>
  <si>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</si>
  <si>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</si>
  <si>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</si>
  <si>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</si>
  <si>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</si>
  <si>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</si>
  <si>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</si>
  <si>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</si>
  <si>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</si>
  <si>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</si>
  <si>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</si>
  <si>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</si>
  <si>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</si>
  <si>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</si>
  <si>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</si>
  <si>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</si>
  <si>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</si>
  <si>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</si>
  <si>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</si>
  <si>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</si>
  <si>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</si>
  <si>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</si>
  <si>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</si>
  <si>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</si>
  <si>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</si>
  <si>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</si>
  <si>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</si>
  <si>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</si>
  <si>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</si>
  <si>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</si>
  <si>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</si>
  <si>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</si>
  <si>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</si>
  <si>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</si>
  <si>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</si>
  <si>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</si>
  <si>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</si>
  <si>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</si>
  <si>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</si>
  <si>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</si>
  <si>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</si>
  <si>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</si>
  <si>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</si>
  <si>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</si>
  <si>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</si>
  <si>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</si>
  <si>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</si>
  <si>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</si>
  <si>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</si>
  <si>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</si>
  <si>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</si>
  <si>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</si>
  <si>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</si>
  <si>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</si>
  <si>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</si>
  <si>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</si>
  <si>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</si>
  <si>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</si>
  <si>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</si>
  <si>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</si>
  <si>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</si>
  <si>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</si>
  <si>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</si>
  <si>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</si>
  <si>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</si>
  <si>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</si>
  <si>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</si>
  <si>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</si>
  <si>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</si>
  <si>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</si>
  <si>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</si>
  <si>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</si>
  <si>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</si>
  <si>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</si>
  <si>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</si>
  <si>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</si>
  <si>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</si>
  <si>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</si>
  <si>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</si>
  <si>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</si>
  <si>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</si>
  <si>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</si>
  <si>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</si>
  <si>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</si>
  <si>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</si>
  <si>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</si>
  <si>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</si>
  <si>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</si>
  <si>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</si>
  <si>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</si>
  <si>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</si>
  <si>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</si>
  <si>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</si>
  <si>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</si>
  <si>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</si>
  <si>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</si>
  <si>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</si>
  <si>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</si>
  <si>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</si>
  <si>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</si>
  <si>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</si>
  <si>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</si>
  <si>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</si>
  <si>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</si>
  <si>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</si>
  <si>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</si>
  <si>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</si>
  <si>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</si>
  <si>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</si>
  <si>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</si>
  <si>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</si>
  <si>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</si>
  <si>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</si>
  <si>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</si>
  <si>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</si>
  <si>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</si>
  <si>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</si>
  <si>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</si>
  <si>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</si>
  <si>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</si>
  <si>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</si>
  <si>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</si>
  <si>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</si>
  <si>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</si>
  <si>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</si>
  <si>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</si>
  <si>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</si>
  <si>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</si>
  <si>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</si>
  <si>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</si>
  <si>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</si>
  <si>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</si>
  <si>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</si>
  <si>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</si>
  <si>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</si>
  <si>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</si>
  <si>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</si>
  <si>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</si>
  <si>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</si>
  <si>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</si>
  <si>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</si>
  <si>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</si>
  <si>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</si>
  <si>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</si>
  <si>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</si>
  <si>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</si>
  <si>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</si>
  <si>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</si>
  <si>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</si>
  <si>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</si>
  <si>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</si>
  <si>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</si>
  <si>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</si>
  <si>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</si>
  <si>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</si>
  <si>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</si>
  <si>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</si>
  <si>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</si>
  <si>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</si>
  <si>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</si>
  <si>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</si>
  <si>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</si>
  <si>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</si>
  <si>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</si>
  <si>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</si>
  <si>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</si>
  <si>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</si>
  <si>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</si>
  <si>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</si>
  <si>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</si>
  <si>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</si>
  <si>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</si>
  <si>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</si>
  <si>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</si>
  <si>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</si>
  <si>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</si>
  <si>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</si>
  <si>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</si>
  <si>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</si>
  <si>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</si>
  <si>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</si>
  <si>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</si>
  <si>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</si>
  <si>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</si>
  <si>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</si>
  <si>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</si>
  <si>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</si>
  <si>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</si>
  <si>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</si>
  <si>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</si>
  <si>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</si>
  <si>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</si>
  <si>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</si>
  <si>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</si>
  <si>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</si>
  <si>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</si>
  <si>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</si>
  <si>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</si>
  <si>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</si>
  <si>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</si>
  <si>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</si>
  <si>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</si>
  <si>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</si>
  <si>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</si>
  <si>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</si>
  <si>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</si>
  <si>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</si>
  <si>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</si>
  <si>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</si>
  <si>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</si>
  <si>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</si>
  <si>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</si>
  <si>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</si>
  <si>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</si>
  <si>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</si>
  <si>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</si>
  <si>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</si>
  <si>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</si>
  <si>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</si>
  <si>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</si>
  <si>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</si>
  <si>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</si>
  <si>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</si>
  <si>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</si>
  <si>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</si>
  <si>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</si>
  <si>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</si>
  <si>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</si>
  <si>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</si>
  <si>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</si>
  <si>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</si>
  <si>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</si>
  <si>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</si>
  <si>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</si>
  <si>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</si>
  <si>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</si>
  <si>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</si>
  <si>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</si>
  <si>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</si>
  <si>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</si>
  <si>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</si>
  <si>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</si>
  <si>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</si>
  <si>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</si>
  <si>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</si>
  <si>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</si>
  <si>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</si>
  <si>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</si>
  <si>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</si>
  <si>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</si>
  <si>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</si>
  <si>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</si>
  <si>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</si>
  <si>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</si>
  <si>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</si>
  <si>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</si>
  <si>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</si>
  <si>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</si>
  <si>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</si>
  <si>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</si>
  <si>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</si>
  <si>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</si>
  <si>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</si>
  <si>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</si>
  <si>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</si>
  <si>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</si>
  <si>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</si>
  <si>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</si>
  <si>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</si>
  <si>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</si>
  <si>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</si>
  <si>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</si>
  <si>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</si>
  <si>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</si>
  <si>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</si>
  <si>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</si>
  <si>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</si>
  <si>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</si>
  <si>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</si>
  <si>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</si>
  <si>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</si>
  <si>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</si>
  <si>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</si>
  <si>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</si>
  <si>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</si>
  <si>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</si>
  <si>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</si>
  <si>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</si>
  <si>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</si>
  <si>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</si>
  <si>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</si>
  <si>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</si>
  <si>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</si>
  <si>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</si>
  <si>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</si>
  <si>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</si>
  <si>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</si>
  <si>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</si>
  <si>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</si>
  <si>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</si>
  <si>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</si>
  <si>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</si>
  <si>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</si>
  <si>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</si>
  <si>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</si>
  <si>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</si>
  <si>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</si>
  <si>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</si>
  <si>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</si>
  <si>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</si>
  <si>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</si>
  <si>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</si>
  <si>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</si>
  <si>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</si>
  <si>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</si>
  <si>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</si>
  <si>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</si>
  <si>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</si>
  <si>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</si>
  <si>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</si>
  <si>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</si>
  <si>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</si>
  <si>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</si>
  <si>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</si>
  <si>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</si>
  <si>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</si>
  <si>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</si>
  <si>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</si>
  <si>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</si>
  <si>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</si>
  <si>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</si>
  <si>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</si>
  <si>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</si>
  <si>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</si>
  <si>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</si>
  <si>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</si>
  <si>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</si>
  <si>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</si>
  <si>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</si>
  <si>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</si>
  <si>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</si>
  <si>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</si>
  <si>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</si>
  <si>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</si>
  <si>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</si>
  <si>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</si>
  <si>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</si>
  <si>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</si>
  <si>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</si>
  <si>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</si>
  <si>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</si>
  <si>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</si>
  <si>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</si>
  <si>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</si>
  <si>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</si>
  <si>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</si>
  <si>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</si>
  <si>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</si>
  <si>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</si>
  <si>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</si>
  <si>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</si>
  <si>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</si>
  <si>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</si>
  <si>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</si>
  <si>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</si>
  <si>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</si>
  <si>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</si>
  <si>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</si>
  <si>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</si>
  <si>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</si>
  <si>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</si>
  <si>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</si>
  <si>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</si>
  <si>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</si>
  <si>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</si>
  <si>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</si>
  <si>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</si>
  <si>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</si>
  <si>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</si>
  <si>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</si>
  <si>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</si>
  <si>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</si>
  <si>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</si>
  <si>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</si>
  <si>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</si>
  <si>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</si>
  <si>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</si>
  <si>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</si>
  <si>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</si>
  <si>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</si>
  <si>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</si>
  <si>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</si>
  <si>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</si>
  <si>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</si>
  <si>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</si>
  <si>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</si>
  <si>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</si>
  <si>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</si>
  <si>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</si>
  <si>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</si>
  <si>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</si>
  <si>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</si>
  <si>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</si>
  <si>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</si>
  <si>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</si>
  <si>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</si>
  <si>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</si>
  <si>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</si>
  <si>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</si>
  <si>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</si>
  <si>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</si>
  <si>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</si>
  <si>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</si>
  <si>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</si>
  <si>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</si>
  <si>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</si>
  <si>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</si>
  <si>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</si>
  <si>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</si>
  <si>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</si>
  <si>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</si>
  <si>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</si>
  <si>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</si>
  <si>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</si>
  <si>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</si>
  <si>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</si>
  <si>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</si>
  <si>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</si>
  <si>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</si>
  <si>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</si>
  <si>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</si>
  <si>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</si>
  <si>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</si>
  <si>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</si>
  <si>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</si>
  <si>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</si>
  <si>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</si>
  <si>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</si>
  <si>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</si>
  <si>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</si>
  <si>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</si>
  <si>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</si>
  <si>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</si>
  <si>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</si>
  <si>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</si>
  <si>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</si>
  <si>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</si>
  <si>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</si>
  <si>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</si>
  <si>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</si>
  <si>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</si>
  <si>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</si>
  <si>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</si>
  <si>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</si>
  <si>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</si>
  <si>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</si>
  <si>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</si>
  <si>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</si>
  <si>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</si>
  <si>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</si>
  <si>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</si>
  <si>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</si>
  <si>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</si>
  <si>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</si>
  <si>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</si>
  <si>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</si>
  <si>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</si>
  <si>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</si>
  <si>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</si>
  <si>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</si>
  <si>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</si>
  <si>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</si>
  <si>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</si>
  <si>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</si>
  <si>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</si>
  <si>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</si>
  <si>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</si>
  <si>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</si>
  <si>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</si>
  <si>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</si>
  <si>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</si>
  <si>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</si>
  <si>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</si>
  <si>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</si>
  <si>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</si>
  <si>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</si>
  <si>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</si>
  <si>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</si>
  <si>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</si>
  <si>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</si>
  <si>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</si>
  <si>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</si>
  <si>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</si>
  <si>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</si>
  <si>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</si>
  <si>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</si>
  <si>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</si>
  <si>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</si>
  <si>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</si>
  <si>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</si>
  <si>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</si>
  <si>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</si>
  <si>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</si>
  <si>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</si>
  <si>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</si>
  <si>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</si>
  <si>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</si>
  <si>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</si>
  <si>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</si>
  <si>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</si>
  <si>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</si>
  <si>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</si>
  <si>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</si>
  <si>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</si>
  <si>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</si>
  <si>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</si>
  <si>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</si>
  <si>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</si>
  <si>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</si>
  <si>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</si>
  <si>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</si>
  <si>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</si>
  <si>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</si>
  <si>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</si>
  <si>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</si>
  <si>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</si>
  <si>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</si>
  <si>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</si>
  <si>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</si>
  <si>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</si>
  <si>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</si>
  <si>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</si>
  <si>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</si>
  <si>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</si>
  <si>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</si>
  <si>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</si>
  <si>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</si>
  <si>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</si>
  <si>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</si>
  <si>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</si>
  <si>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</si>
  <si>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</si>
  <si>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</si>
  <si>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</si>
  <si>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</si>
  <si>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</si>
  <si>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</si>
  <si>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</si>
  <si>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</si>
  <si>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</si>
  <si>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</si>
  <si>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</si>
  <si>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</si>
  <si>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</si>
  <si>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</si>
  <si>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</si>
  <si>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</si>
  <si>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</si>
  <si>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</si>
  <si>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</si>
  <si>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</si>
  <si>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</si>
  <si>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</si>
  <si>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</si>
  <si>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</si>
  <si>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</si>
  <si>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</si>
  <si>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</si>
  <si>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</si>
  <si>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</si>
  <si>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</si>
  <si>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</si>
  <si>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</si>
  <si>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</si>
  <si>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</si>
  <si>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</si>
  <si>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</si>
  <si>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</si>
  <si>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</si>
  <si>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</si>
  <si>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</si>
  <si>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</si>
  <si>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</si>
  <si>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</si>
  <si>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</si>
  <si>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</si>
  <si>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</si>
  <si>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</si>
  <si>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</si>
  <si>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</si>
  <si>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</si>
  <si>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</si>
  <si>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</si>
  <si>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</si>
  <si>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</si>
  <si>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</si>
  <si>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</si>
  <si>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</si>
  <si>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</si>
  <si>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</si>
  <si>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</si>
  <si>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</si>
  <si>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</si>
  <si>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</si>
  <si>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</si>
  <si>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</si>
  <si>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</si>
  <si>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</si>
  <si>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</si>
  <si>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</si>
  <si>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</si>
  <si>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</si>
  <si>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</si>
  <si>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</si>
  <si>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</si>
  <si>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</si>
  <si>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</si>
  <si>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</si>
  <si>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</si>
  <si>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</si>
  <si>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</si>
  <si>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</si>
  <si>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</si>
  <si>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</si>
  <si>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</si>
  <si>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</si>
  <si>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</si>
  <si>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</si>
  <si>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</si>
  <si>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</si>
  <si>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</si>
  <si>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</si>
  <si>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</si>
  <si>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</si>
  <si>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</si>
  <si>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</si>
  <si>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</si>
  <si>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</si>
  <si>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</si>
  <si>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</si>
  <si>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</si>
  <si>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</si>
  <si>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</si>
  <si>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</si>
  <si>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</si>
  <si>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</si>
  <si>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</si>
  <si>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</si>
  <si>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</si>
  <si>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</si>
  <si>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</si>
  <si>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</si>
  <si>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</si>
  <si>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</si>
  <si>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</si>
  <si>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</si>
  <si>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</si>
  <si>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</si>
  <si>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</si>
  <si>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</si>
  <si>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</si>
  <si>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</si>
  <si>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</si>
  <si>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</si>
  <si>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</si>
  <si>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</si>
  <si>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</si>
  <si>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</si>
  <si>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</si>
  <si>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</si>
  <si>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</si>
  <si>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</si>
  <si>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</si>
  <si>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</si>
  <si>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</si>
  <si>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</si>
  <si>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</si>
  <si>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</si>
  <si>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</si>
  <si>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</si>
  <si>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</si>
  <si>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</si>
  <si>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</si>
  <si>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</si>
  <si>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</si>
  <si>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</si>
  <si>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</si>
  <si>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</si>
  <si>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</si>
  <si>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</si>
  <si>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</si>
  <si>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</si>
  <si>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</si>
  <si>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</si>
  <si>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</si>
  <si>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</si>
  <si>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</si>
  <si>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</si>
  <si>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</si>
  <si>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</si>
  <si>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</si>
  <si>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</si>
  <si>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</si>
  <si>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</si>
  <si>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</si>
  <si>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</si>
  <si>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</si>
  <si>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</si>
  <si>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</si>
  <si>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</si>
  <si>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</si>
  <si>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</si>
  <si>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</si>
  <si>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</si>
  <si>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</si>
  <si>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</si>
  <si>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</si>
  <si>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</si>
  <si>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</si>
  <si>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</si>
  <si>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</si>
  <si>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</si>
  <si>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</si>
  <si>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</si>
  <si>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</si>
  <si>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</si>
  <si>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</si>
  <si>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</si>
  <si>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</si>
  <si>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</si>
  <si>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</si>
  <si>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</si>
  <si>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</si>
  <si>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</si>
  <si>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</si>
  <si>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</si>
  <si>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</si>
  <si>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</si>
  <si>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</si>
  <si>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</si>
  <si>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</si>
  <si>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</si>
  <si>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</si>
  <si>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</si>
  <si>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</si>
  <si>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</si>
  <si>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</si>
  <si>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</si>
  <si>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</si>
  <si>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</si>
  <si>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</si>
  <si>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</si>
  <si>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</si>
  <si>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</si>
  <si>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</si>
  <si>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</si>
  <si>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</si>
  <si>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</si>
  <si>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</si>
  <si>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</si>
  <si>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</si>
  <si>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</si>
  <si>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</si>
  <si>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</si>
  <si>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</si>
  <si>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</si>
  <si>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</si>
  <si>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</si>
  <si>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</si>
  <si>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</si>
  <si>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</si>
  <si>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</si>
  <si>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</si>
  <si>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</si>
  <si>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</si>
  <si>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</si>
  <si>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</si>
  <si>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</si>
  <si>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</si>
  <si>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</si>
  <si>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</si>
  <si>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</si>
  <si>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</si>
  <si>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</si>
  <si>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</si>
  <si>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</si>
  <si>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</si>
  <si>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</si>
  <si>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</si>
  <si>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</si>
  <si>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</si>
  <si>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</si>
  <si>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</si>
  <si>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</si>
  <si>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</si>
  <si>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</si>
  <si>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</si>
  <si>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</si>
  <si>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</si>
  <si>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</si>
  <si>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</si>
  <si>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</si>
  <si>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</si>
  <si>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</si>
  <si>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</si>
  <si>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</si>
  <si>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</si>
  <si>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</si>
  <si>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</si>
  <si>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</si>
  <si>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</si>
  <si>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</si>
  <si>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</si>
  <si>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</si>
  <si>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</si>
  <si>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</si>
  <si>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</si>
  <si>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</si>
  <si>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</si>
  <si>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</si>
  <si>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</si>
  <si>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</si>
  <si>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</si>
  <si>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</si>
  <si>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</si>
  <si>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</si>
  <si>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</si>
  <si>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</si>
  <si>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</si>
  <si>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</si>
  <si>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</si>
  <si>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</si>
  <si>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</si>
  <si>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</si>
  <si>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</si>
  <si>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</si>
  <si>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</si>
  <si>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</si>
  <si>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</si>
  <si>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</si>
  <si>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</si>
  <si>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</si>
  <si>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</si>
  <si>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</si>
  <si>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</si>
  <si>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</si>
  <si>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</si>
  <si>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</si>
  <si>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</si>
  <si>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</si>
  <si>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</si>
  <si>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</si>
  <si>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</si>
  <si>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</si>
  <si>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</si>
  <si>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</si>
  <si>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</si>
  <si>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</si>
  <si>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</si>
  <si>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</si>
  <si>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</si>
  <si>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</si>
  <si>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</si>
  <si>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</si>
  <si>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</si>
  <si>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</si>
  <si>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</si>
  <si>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</si>
  <si>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</si>
  <si>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</si>
  <si>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</si>
  <si>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</si>
  <si>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</si>
  <si>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</si>
  <si>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</si>
  <si>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</si>
  <si>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</si>
  <si>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</si>
  <si>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</si>
  <si>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</si>
  <si>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</si>
  <si>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</si>
  <si>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</si>
  <si>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</si>
  <si>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</si>
  <si>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</si>
  <si>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</si>
  <si>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</si>
  <si>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</si>
  <si>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</si>
  <si>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</si>
  <si>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</si>
  <si>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</si>
  <si>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</si>
  <si>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</si>
  <si>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</si>
  <si>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</si>
  <si>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</si>
  <si>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</si>
  <si>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</si>
  <si>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</si>
  <si>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</si>
  <si>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</si>
  <si>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</si>
  <si>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</si>
  <si>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</si>
  <si>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</si>
  <si>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</si>
  <si>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</si>
  <si>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</si>
  <si>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</si>
  <si>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</si>
  <si>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</si>
  <si>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</si>
  <si>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</si>
  <si>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</si>
  <si>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</si>
  <si>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</si>
  <si>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</si>
  <si>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</si>
  <si>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</si>
  <si>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</si>
  <si>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</si>
  <si>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</si>
  <si>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</si>
  <si>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</si>
  <si>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</si>
  <si>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</si>
  <si>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</si>
  <si>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</si>
  <si>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</si>
  <si>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</si>
  <si>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</si>
  <si>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</si>
  <si>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</si>
  <si>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</si>
  <si>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</si>
  <si>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</si>
  <si>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</si>
  <si>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</si>
  <si>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</si>
  <si>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</si>
  <si>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</si>
  <si>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</si>
  <si>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</si>
  <si>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</si>
  <si>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</si>
  <si>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</si>
  <si>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</si>
  <si>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</si>
  <si>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</si>
  <si>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</si>
  <si>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</si>
  <si>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</si>
  <si>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</si>
  <si>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</si>
  <si>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</si>
  <si>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</si>
  <si>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</si>
  <si>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</si>
  <si>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</si>
  <si>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</si>
  <si>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</si>
  <si>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</si>
  <si>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</si>
  <si>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</si>
  <si>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</si>
  <si>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</si>
  <si>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</si>
  <si>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</si>
  <si>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</si>
  <si>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</si>
  <si>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</si>
  <si>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</si>
  <si>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</si>
  <si>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</si>
  <si>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</si>
  <si>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</si>
  <si>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</si>
  <si>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</si>
  <si>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</si>
  <si>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</si>
  <si>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</si>
  <si>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</si>
  <si>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</si>
  <si>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</si>
  <si>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</si>
  <si>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</si>
  <si>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</si>
  <si>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</si>
  <si>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</si>
  <si>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</si>
  <si>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</si>
  <si>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</si>
  <si>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</si>
  <si>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</si>
  <si>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</si>
  <si>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</si>
  <si>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</si>
  <si>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</si>
  <si>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</si>
  <si>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</si>
  <si>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</si>
  <si>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</si>
  <si>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</si>
  <si>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</si>
  <si>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</si>
  <si>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</si>
  <si>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</si>
  <si>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</si>
  <si>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</si>
  <si>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</si>
  <si>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</si>
  <si>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</si>
  <si>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</si>
  <si>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</si>
  <si>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</si>
  <si>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</si>
  <si>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</si>
  <si>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</si>
  <si>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</si>
  <si>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</si>
  <si>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</si>
  <si>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</si>
  <si>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</si>
  <si>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</si>
  <si>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</si>
  <si>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</si>
  <si>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</si>
  <si>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</si>
  <si>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</si>
  <si>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</si>
  <si>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</si>
  <si>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</si>
  <si>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</si>
  <si>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</si>
  <si>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</si>
  <si>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</si>
  <si>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</si>
  <si>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</si>
  <si>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</si>
  <si>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</si>
  <si>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</si>
  <si>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</si>
  <si>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</si>
  <si>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</si>
  <si>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</si>
  <si>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</si>
  <si>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</si>
  <si>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</si>
  <si>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</si>
  <si>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</si>
  <si>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</si>
  <si>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</si>
  <si>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</si>
  <si>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</si>
  <si>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</si>
  <si>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</si>
  <si>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</si>
  <si>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</si>
  <si>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</si>
  <si>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</si>
  <si>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</si>
  <si>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</si>
  <si>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</si>
  <si>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</si>
  <si>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</si>
  <si>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</si>
  <si>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</si>
  <si>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</si>
  <si>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</si>
  <si>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</si>
  <si>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</si>
  <si>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</si>
  <si>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</si>
  <si>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</si>
  <si>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</si>
  <si>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</si>
  <si>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</si>
  <si>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</si>
  <si>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</si>
  <si>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</si>
  <si>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</si>
  <si>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</si>
  <si>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</si>
  <si>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</si>
  <si>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</si>
  <si>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</si>
  <si>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</si>
  <si>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</si>
  <si>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</si>
  <si>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</si>
  <si>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</si>
  <si>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</si>
  <si>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</si>
  <si>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</si>
  <si>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</si>
  <si>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</si>
  <si>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</si>
  <si>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</si>
  <si>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</si>
  <si>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</si>
  <si>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</si>
  <si>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</si>
  <si>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</si>
  <si>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</si>
  <si>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</si>
  <si>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</si>
  <si>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</si>
  <si>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</si>
  <si>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</si>
  <si>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</si>
  <si>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</si>
  <si>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</si>
  <si>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</si>
  <si>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</si>
  <si>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</si>
  <si>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</si>
  <si>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</si>
  <si>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</si>
  <si>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</si>
  <si>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</si>
  <si>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</si>
  <si>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</si>
  <si>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</si>
  <si>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</si>
  <si>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</si>
  <si>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</si>
  <si>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</si>
  <si>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</si>
  <si>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</si>
  <si>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</si>
  <si>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</si>
  <si>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</si>
  <si>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</si>
  <si>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</si>
  <si>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</si>
  <si>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</si>
  <si>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</si>
  <si>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</si>
  <si>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</si>
  <si>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</si>
  <si>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</si>
  <si>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</si>
  <si>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</si>
  <si>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</si>
  <si>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</si>
  <si>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</si>
  <si>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</si>
  <si>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</si>
  <si>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</si>
  <si>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</si>
  <si>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</si>
  <si>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</si>
  <si>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</si>
  <si>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</si>
  <si>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</si>
  <si>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</si>
  <si>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</si>
  <si>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</si>
  <si>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</si>
  <si>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</si>
  <si>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</si>
  <si>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</si>
  <si>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</si>
  <si>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</si>
  <si>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</si>
  <si>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</si>
  <si>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</si>
  <si>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</si>
  <si>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</si>
  <si>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</si>
  <si>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</si>
  <si>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</si>
  <si>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</si>
  <si>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</si>
  <si>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</si>
  <si>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</si>
  <si>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</si>
  <si>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</si>
  <si>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</si>
  <si>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</si>
  <si>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</si>
  <si>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</si>
  <si>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</si>
  <si>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</si>
  <si>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</si>
  <si>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</si>
  <si>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</si>
  <si>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</si>
  <si>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</si>
  <si>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</si>
  <si>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</si>
  <si>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</si>
  <si>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</si>
  <si>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</si>
  <si>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</si>
  <si>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</si>
  <si>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</si>
  <si>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</si>
  <si>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</si>
  <si>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</si>
  <si>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</si>
  <si>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</si>
  <si>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</si>
  <si>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</si>
  <si>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</si>
  <si>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</si>
  <si>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</si>
  <si>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</si>
  <si>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</si>
  <si>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</si>
  <si>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</si>
  <si>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</si>
  <si>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</si>
  <si>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</si>
  <si>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</si>
  <si>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</si>
  <si>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</si>
  <si>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</si>
  <si>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</si>
  <si>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</si>
  <si>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</si>
  <si>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</si>
  <si>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</si>
  <si>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</si>
  <si>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</si>
  <si>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</si>
  <si>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</si>
  <si>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</si>
  <si>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</si>
  <si>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</si>
  <si>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</si>
  <si>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</si>
  <si>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</si>
  <si>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</si>
  <si>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</si>
  <si>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</si>
  <si>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</si>
  <si>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</si>
  <si>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</si>
  <si>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</si>
  <si>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</si>
  <si>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</si>
  <si>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</si>
  <si>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</si>
  <si>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</si>
  <si>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</si>
  <si>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</si>
  <si>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</si>
  <si>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</si>
  <si>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</si>
  <si>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</si>
  <si>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</si>
  <si>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</si>
  <si>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</si>
  <si>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</si>
  <si>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</si>
  <si>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</si>
  <si>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</si>
  <si>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</si>
  <si>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</si>
  <si>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</si>
  <si>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</si>
  <si>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</si>
  <si>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</si>
  <si>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</si>
  <si>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</si>
  <si>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</si>
  <si>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</si>
  <si>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</si>
  <si>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</si>
  <si>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</si>
  <si>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</si>
  <si>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</si>
  <si>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</si>
  <si>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</si>
  <si>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</si>
  <si>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</si>
  <si>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</si>
  <si>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</si>
  <si>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</si>
  <si>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</si>
  <si>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</si>
  <si>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</si>
  <si>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</si>
  <si>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</si>
  <si>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</si>
  <si>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</si>
  <si>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</si>
  <si>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</si>
  <si>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</si>
  <si>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</si>
  <si>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</si>
  <si>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</si>
  <si>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</si>
  <si>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</si>
  <si>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</si>
  <si>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</si>
  <si>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</si>
  <si>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</si>
  <si>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</si>
  <si>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</si>
  <si>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</si>
  <si>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</si>
  <si>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</si>
  <si>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</si>
  <si>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</si>
  <si>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</si>
  <si>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</si>
  <si>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</si>
  <si>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</si>
  <si>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</si>
  <si>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</si>
  <si>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</si>
  <si>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</si>
  <si>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</si>
  <si>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</si>
  <si>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</si>
  <si>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</si>
  <si>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</si>
  <si>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</si>
  <si>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</si>
  <si>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</si>
  <si>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</si>
  <si>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</si>
  <si>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</si>
  <si>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</si>
  <si>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</si>
  <si>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</si>
  <si>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</si>
  <si>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</si>
  <si>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</si>
  <si>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</si>
  <si>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</si>
  <si>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</si>
  <si>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</si>
  <si>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</si>
  <si>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</si>
  <si>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</si>
  <si>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</si>
  <si>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</si>
  <si>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</si>
  <si>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</si>
  <si>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</si>
  <si>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</si>
  <si>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</si>
  <si>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</si>
  <si>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</si>
  <si>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</si>
  <si>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</si>
  <si>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</si>
  <si>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</si>
  <si>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</si>
  <si>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</si>
  <si>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</si>
  <si>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</si>
  <si>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</si>
  <si>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</si>
  <si>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</si>
  <si>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</si>
  <si>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</si>
  <si>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</si>
  <si>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</si>
  <si>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</si>
  <si>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</si>
  <si>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</si>
  <si>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</si>
  <si>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</si>
  <si>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</si>
  <si>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</si>
  <si>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</si>
  <si>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</si>
  <si>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</si>
  <si>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</si>
  <si>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</si>
  <si>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</si>
  <si>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</si>
  <si>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</si>
  <si>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</si>
  <si>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</si>
  <si>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</si>
  <si>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</si>
  <si>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</si>
  <si>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</si>
  <si>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</si>
  <si>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</si>
  <si>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</si>
  <si>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</si>
  <si>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</si>
  <si>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</si>
  <si>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</si>
  <si>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</si>
  <si>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</si>
  <si>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</si>
  <si>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</si>
  <si>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</si>
  <si>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</si>
  <si>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</si>
  <si>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</si>
  <si>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</si>
  <si>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</si>
  <si>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</si>
  <si>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</si>
  <si>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</si>
  <si>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</si>
  <si>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</si>
  <si>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</si>
  <si>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</si>
  <si>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</si>
  <si>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</si>
  <si>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</si>
  <si>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</si>
  <si>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</si>
  <si>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</si>
  <si>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</si>
  <si>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</si>
  <si>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</si>
  <si>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</si>
  <si>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</si>
  <si>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</si>
  <si>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</si>
  <si>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</si>
  <si>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</si>
  <si>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</si>
  <si>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</si>
  <si>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</si>
  <si>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</si>
  <si>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</si>
  <si>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</si>
  <si>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</si>
  <si>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</si>
  <si>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</si>
  <si>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</si>
  <si>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</si>
  <si>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</si>
  <si>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</si>
  <si>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</si>
  <si>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</si>
  <si>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</si>
  <si>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</si>
  <si>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</si>
  <si>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</si>
  <si>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</si>
  <si>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</si>
  <si>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</si>
  <si>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</si>
  <si>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</si>
  <si>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</si>
  <si>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</si>
  <si>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</si>
  <si>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</si>
  <si>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</si>
  <si>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</si>
  <si>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</si>
  <si>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</si>
  <si>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</si>
  <si>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</si>
  <si>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</si>
  <si>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</si>
  <si>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</si>
  <si>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</si>
  <si>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</si>
  <si>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</si>
  <si>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</si>
  <si>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</si>
  <si>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</si>
  <si>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</si>
  <si>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</si>
  <si>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</si>
  <si>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</si>
  <si>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</si>
  <si>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</si>
  <si>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</si>
  <si>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</si>
  <si>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</si>
  <si>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</si>
  <si>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</si>
  <si>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</si>
  <si>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</si>
  <si>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</si>
  <si>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</si>
  <si>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</si>
  <si>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</si>
  <si>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</si>
  <si>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</si>
  <si>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</si>
  <si>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</si>
  <si>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</si>
  <si>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</si>
  <si>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</si>
  <si>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</si>
  <si>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</si>
  <si>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</si>
  <si>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</si>
  <si>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</si>
  <si>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</si>
  <si>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</si>
  <si>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</si>
  <si>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</si>
  <si>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</si>
  <si>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</si>
  <si>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</si>
  <si>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</si>
  <si>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</si>
  <si>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</si>
  <si>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</si>
  <si>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</si>
  <si>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</si>
  <si>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</si>
  <si>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</si>
  <si>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</si>
  <si>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</si>
  <si>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</si>
  <si>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</si>
  <si>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</si>
  <si>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</si>
  <si>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</si>
  <si>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</si>
  <si>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</si>
  <si>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</si>
  <si>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</si>
  <si>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</si>
  <si>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</si>
  <si>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</si>
  <si>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</si>
  <si>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</si>
  <si>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</si>
  <si>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</si>
  <si>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</si>
  <si>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</si>
  <si>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</si>
  <si>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</si>
  <si>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</si>
  <si>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</si>
  <si>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</si>
  <si>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</si>
  <si>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</si>
  <si>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</si>
  <si>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</si>
  <si>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</si>
  <si>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</si>
  <si>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</si>
  <si>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</si>
  <si>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</si>
  <si>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</si>
  <si>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</si>
  <si>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</si>
  <si>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</si>
  <si>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</si>
  <si>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</si>
  <si>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</si>
  <si>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</si>
  <si>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</si>
  <si>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</si>
  <si>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</si>
  <si>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</si>
  <si>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</si>
  <si>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</si>
  <si>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</si>
  <si>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</si>
  <si>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</si>
  <si>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</si>
  <si>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</si>
  <si>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</si>
  <si>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</si>
  <si>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</si>
  <si>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</si>
  <si>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</si>
  <si>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</si>
  <si>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</si>
  <si>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</si>
  <si>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</si>
  <si>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</si>
  <si>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</si>
  <si>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</si>
  <si>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</si>
  <si>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</si>
  <si>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</si>
  <si>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</si>
  <si>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</si>
  <si>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</si>
  <si>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</si>
  <si>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</si>
  <si>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</si>
  <si>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</si>
  <si>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</si>
  <si>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</si>
  <si>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</si>
  <si>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</si>
  <si>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</si>
  <si>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</si>
  <si>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</si>
  <si>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</si>
  <si>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</si>
  <si>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</si>
  <si>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</si>
  <si>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</si>
  <si>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</si>
  <si>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</si>
  <si>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</si>
  <si>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</si>
  <si>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</si>
  <si>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</si>
  <si>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</si>
  <si>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</si>
  <si>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</si>
  <si>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</si>
  <si>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</si>
  <si>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</si>
  <si>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</si>
  <si>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</si>
  <si>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</si>
  <si>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</si>
  <si>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</si>
  <si>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</si>
  <si>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</si>
  <si>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</si>
  <si>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</si>
  <si>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</si>
  <si>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</si>
  <si>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</si>
  <si>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</si>
  <si>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</si>
  <si>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</si>
  <si>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</si>
  <si>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</si>
  <si>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</si>
  <si>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</si>
  <si>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</si>
  <si>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</si>
  <si>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</si>
  <si>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</si>
  <si>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</si>
  <si>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</si>
  <si>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</si>
  <si>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</si>
  <si>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</si>
  <si>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</si>
  <si>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</si>
  <si>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</si>
  <si>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</si>
  <si>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</si>
  <si>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</si>
  <si>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</si>
  <si>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</si>
  <si>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</si>
  <si>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</si>
  <si>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</si>
  <si>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</si>
  <si>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</si>
  <si>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</si>
  <si>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</si>
  <si>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</si>
  <si>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</si>
  <si>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</si>
  <si>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</si>
  <si>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</si>
  <si>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</si>
  <si>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</si>
  <si>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</si>
  <si>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</si>
  <si>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</si>
  <si>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</si>
  <si>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</si>
  <si>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</si>
  <si>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</si>
  <si>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</si>
  <si>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</si>
  <si>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</si>
  <si>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</si>
  <si>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</si>
  <si>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</si>
  <si>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</si>
  <si>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</si>
  <si>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</si>
  <si>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</si>
  <si>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</si>
  <si>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</si>
  <si>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</si>
  <si>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</si>
  <si>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</si>
  <si>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</si>
  <si>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</si>
  <si>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</si>
  <si>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</si>
  <si>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</si>
  <si>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</si>
  <si>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</si>
  <si>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</si>
  <si>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</si>
  <si>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</si>
  <si>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</si>
  <si>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</si>
  <si>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</si>
  <si>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</si>
  <si>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</si>
  <si>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</si>
  <si>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</si>
  <si>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</si>
  <si>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</si>
  <si>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</si>
  <si>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</si>
  <si>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</si>
  <si>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</si>
  <si>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</si>
  <si>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</si>
  <si>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</si>
  <si>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</si>
  <si>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</si>
  <si>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</si>
  <si>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</si>
  <si>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</si>
  <si>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</si>
  <si>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</si>
  <si>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</si>
  <si>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</si>
  <si>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</si>
  <si>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</si>
  <si>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</si>
  <si>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</si>
  <si>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</si>
  <si>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</si>
  <si>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</si>
  <si>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</si>
  <si>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</si>
  <si>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</si>
  <si>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</si>
  <si>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</si>
  <si>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</si>
  <si>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</si>
  <si>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</si>
  <si>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</si>
  <si>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</si>
  <si>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</si>
  <si>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</si>
  <si>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</si>
  <si>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</si>
  <si>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</si>
  <si>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</si>
  <si>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</si>
  <si>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</si>
  <si>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</si>
  <si>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</si>
  <si>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</si>
  <si>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</si>
  <si>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</si>
  <si>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</si>
  <si>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</si>
  <si>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</si>
  <si>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</si>
  <si>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</si>
  <si>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</si>
  <si>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</si>
  <si>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</si>
  <si>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</si>
  <si>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</si>
  <si>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</si>
  <si>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</si>
  <si>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</si>
  <si>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</si>
  <si>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</si>
  <si>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</si>
  <si>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</si>
  <si>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</si>
  <si>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</si>
  <si>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</si>
  <si>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</si>
  <si>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</si>
  <si>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</si>
  <si>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</si>
  <si>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</si>
  <si>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</si>
  <si>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</si>
  <si>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</si>
  <si>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</si>
  <si>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</si>
  <si>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</si>
  <si>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</si>
  <si>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</si>
  <si>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</si>
  <si>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</si>
  <si>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</si>
  <si>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</si>
  <si>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</si>
  <si>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</si>
  <si>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</si>
  <si>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</si>
  <si>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</si>
  <si>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</si>
  <si>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</si>
  <si>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</si>
  <si>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</si>
  <si>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</si>
  <si>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</si>
  <si>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</si>
  <si>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</si>
  <si>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</si>
  <si>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</si>
  <si>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</si>
  <si>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</si>
  <si>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</si>
  <si>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</si>
  <si>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</si>
  <si>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</si>
  <si>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</si>
  <si>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</si>
  <si>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</si>
  <si>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</si>
  <si>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</si>
  <si>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</si>
  <si>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</si>
  <si>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</si>
  <si>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</si>
  <si>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</si>
  <si>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</si>
  <si>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</si>
  <si>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</si>
  <si>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</si>
  <si>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</si>
  <si>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</si>
  <si>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</si>
  <si>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</si>
  <si>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</si>
  <si>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</si>
  <si>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</si>
  <si>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</si>
  <si>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</si>
  <si>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</si>
  <si>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</si>
  <si>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</si>
  <si>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</si>
  <si>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</si>
  <si>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</si>
  <si>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</si>
  <si>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</si>
  <si>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</si>
  <si>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</si>
  <si>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</si>
  <si>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</si>
  <si>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</si>
  <si>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</si>
  <si>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</si>
  <si>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</si>
  <si>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</si>
  <si>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</si>
  <si>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</si>
  <si>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</si>
  <si>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</si>
  <si>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</si>
  <si>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</si>
  <si>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</si>
  <si>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</si>
  <si>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</si>
  <si>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</si>
  <si>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</si>
  <si>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</si>
  <si>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</si>
  <si>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</si>
  <si>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</si>
  <si>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</si>
  <si>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</si>
  <si>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</si>
  <si>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</si>
  <si>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</si>
  <si>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</si>
  <si>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</si>
  <si>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</si>
  <si>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</si>
  <si>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</si>
  <si>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</si>
  <si>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</si>
  <si>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</si>
  <si>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</si>
  <si>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</si>
  <si>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</si>
  <si>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</si>
  <si>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</si>
  <si>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</si>
  <si>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</si>
  <si>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</si>
  <si>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</si>
  <si>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</si>
  <si>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</si>
  <si>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</si>
  <si>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</si>
  <si>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</si>
  <si>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</si>
  <si>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</si>
  <si>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</si>
  <si>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</si>
  <si>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</si>
  <si>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</si>
  <si>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</si>
  <si>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</si>
  <si>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</si>
  <si>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</si>
  <si>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</si>
  <si>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</si>
  <si>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</si>
  <si>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</si>
  <si>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</si>
  <si>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</si>
  <si>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</si>
  <si>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</si>
  <si>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</si>
  <si>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</si>
  <si>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</si>
  <si>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</si>
  <si>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</si>
  <si>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</si>
  <si>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</si>
  <si>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</si>
  <si>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</si>
  <si>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</si>
  <si>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</si>
  <si>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</si>
  <si>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</si>
  <si>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</si>
  <si>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</si>
  <si>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</si>
  <si>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</si>
  <si>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</si>
  <si>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</si>
  <si>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</si>
  <si>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</si>
  <si>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</si>
  <si>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</si>
  <si>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</si>
  <si>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</si>
  <si>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</si>
  <si>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</si>
  <si>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</si>
  <si>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</si>
  <si>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</si>
  <si>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</si>
  <si>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</si>
  <si>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</si>
  <si>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</si>
  <si>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</si>
  <si>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</si>
  <si>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</si>
  <si>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</si>
  <si>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</si>
  <si>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</si>
  <si>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</si>
  <si>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</si>
  <si>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</si>
  <si>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</si>
  <si>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</si>
  <si>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</si>
  <si>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</si>
  <si>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</si>
  <si>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</si>
  <si>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</si>
  <si>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</si>
  <si>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</si>
  <si>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</si>
  <si>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</si>
  <si>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</si>
  <si>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</si>
  <si>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</si>
  <si>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</si>
  <si>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</si>
  <si>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</si>
  <si>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</si>
  <si>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</si>
  <si>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</si>
  <si>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</si>
  <si>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</si>
  <si>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</si>
  <si>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</si>
  <si>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</si>
  <si>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</si>
  <si>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</si>
  <si>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</si>
  <si>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</si>
  <si>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</si>
  <si>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</si>
  <si>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</si>
  <si>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</si>
  <si>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</si>
  <si>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</si>
  <si>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</si>
  <si>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</si>
  <si>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</si>
  <si>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</si>
  <si>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</si>
  <si>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</si>
  <si>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</si>
  <si>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</si>
  <si>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</si>
  <si>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</si>
  <si>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</si>
  <si>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</si>
  <si>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</si>
  <si>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</si>
  <si>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</si>
  <si>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</si>
  <si>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</si>
  <si>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</si>
  <si>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</si>
  <si>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</si>
  <si>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</si>
  <si>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</si>
  <si>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</si>
  <si>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</si>
  <si>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</si>
  <si>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</si>
  <si>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</si>
  <si>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</si>
  <si>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</si>
  <si>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</si>
  <si>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</si>
  <si>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</si>
  <si>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</si>
  <si>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</si>
  <si>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</si>
  <si>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</si>
  <si>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</si>
  <si>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</si>
  <si>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</si>
  <si>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</si>
  <si>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</si>
  <si>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</si>
  <si>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</si>
  <si>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</si>
  <si>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</si>
  <si>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</si>
  <si>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</si>
  <si>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</si>
  <si>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</si>
  <si>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</si>
  <si>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</si>
  <si>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</si>
  <si>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</si>
  <si>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</si>
  <si>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</si>
  <si>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</si>
  <si>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</si>
  <si>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</si>
  <si>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</si>
  <si>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</si>
  <si>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</si>
  <si>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</si>
  <si>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</si>
  <si>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</si>
  <si>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</si>
  <si>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</si>
  <si>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</si>
  <si>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</si>
  <si>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</si>
  <si>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</si>
  <si>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</si>
  <si>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</si>
  <si>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</si>
  <si>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</si>
  <si>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</si>
  <si>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</si>
  <si>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</si>
  <si>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</si>
  <si>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</si>
  <si>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</si>
  <si>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</si>
  <si>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</si>
  <si>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</si>
  <si>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</si>
  <si>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</si>
  <si>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</si>
  <si>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</si>
  <si>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</si>
  <si>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</si>
  <si>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</si>
  <si>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</si>
  <si>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</si>
  <si>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</si>
  <si>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</si>
  <si>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</si>
  <si>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</si>
  <si>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</si>
  <si>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</si>
  <si>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</si>
  <si>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</si>
  <si>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</si>
  <si>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</si>
  <si>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</si>
  <si>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</si>
  <si>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</si>
  <si>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</si>
  <si>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</si>
  <si>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</si>
  <si>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</si>
  <si>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</si>
  <si>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</si>
  <si>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</si>
  <si>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</si>
  <si>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</si>
  <si>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</si>
  <si>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</si>
  <si>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</si>
  <si>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</si>
  <si>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</si>
  <si>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</si>
  <si>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</si>
  <si>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</si>
  <si>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</si>
  <si>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</si>
  <si>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</si>
  <si>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</si>
  <si>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</si>
  <si>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</si>
  <si>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</si>
  <si>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</si>
  <si>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</si>
  <si>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</si>
  <si>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</si>
  <si>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</si>
  <si>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</si>
  <si>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</si>
  <si>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</si>
  <si>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</si>
  <si>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</si>
  <si>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</si>
  <si>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</si>
  <si>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</si>
  <si>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</si>
  <si>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</si>
  <si>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</si>
  <si>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</si>
  <si>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</si>
  <si>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</si>
  <si>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</si>
  <si>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</si>
  <si>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</si>
  <si>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</si>
  <si>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</si>
  <si>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</si>
  <si>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</si>
  <si>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</si>
  <si>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</si>
  <si>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</si>
  <si>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</si>
  <si>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</si>
  <si>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</si>
  <si>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</si>
  <si>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</si>
  <si>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</si>
  <si>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</si>
  <si>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</si>
  <si>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</si>
  <si>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</si>
  <si>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</si>
  <si>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</si>
  <si>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</si>
  <si>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</si>
  <si>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</si>
  <si>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</si>
  <si>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</si>
  <si>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</si>
  <si>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</si>
  <si>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</si>
  <si>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</si>
  <si>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</si>
  <si>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</si>
  <si>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</si>
  <si>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</si>
  <si>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</si>
  <si>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</si>
  <si>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</si>
  <si>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</si>
  <si>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</si>
  <si>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</si>
  <si>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</si>
  <si>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</si>
  <si>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</si>
  <si>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</si>
  <si>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</si>
  <si>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</si>
  <si>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</si>
  <si>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</si>
  <si>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</si>
  <si>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</si>
  <si>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</si>
  <si>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</si>
  <si>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</si>
  <si>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</si>
  <si>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</si>
  <si>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</si>
  <si>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</si>
  <si>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</si>
  <si>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</si>
  <si>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</si>
  <si>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</si>
  <si>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</si>
  <si>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</si>
  <si>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</si>
  <si>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</si>
  <si>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</si>
  <si>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</si>
  <si>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</si>
  <si>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</si>
  <si>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</si>
  <si>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</si>
  <si>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</si>
  <si>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</si>
  <si>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</si>
  <si>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</si>
  <si>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</si>
  <si>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</si>
  <si>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</si>
  <si>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</si>
  <si>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</si>
  <si>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</si>
  <si>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</si>
  <si>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</si>
  <si>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</si>
  <si>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</si>
  <si>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</si>
  <si>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</si>
  <si>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</si>
  <si>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</si>
  <si>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</si>
  <si>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</si>
  <si>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</si>
  <si>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</si>
  <si>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</si>
  <si>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</si>
  <si>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</si>
  <si>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</si>
  <si>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</si>
  <si>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</si>
  <si>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</si>
  <si>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</si>
  <si>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</si>
  <si>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</si>
  <si>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</si>
  <si>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</si>
  <si>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</si>
  <si>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</si>
  <si>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</si>
  <si>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</si>
  <si>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</si>
  <si>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</si>
  <si>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</si>
  <si>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</si>
  <si>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</si>
  <si>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</si>
  <si>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</si>
  <si>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</si>
  <si>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</si>
  <si>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</si>
  <si>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</si>
  <si>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</si>
  <si>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</si>
  <si>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</si>
  <si>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</si>
  <si>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</si>
  <si>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</si>
  <si>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</si>
  <si>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</si>
  <si>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</si>
  <si>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</si>
  <si>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</si>
  <si>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</si>
  <si>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</si>
  <si>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</si>
  <si>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</si>
  <si>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</si>
  <si>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</si>
  <si>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</si>
  <si>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</si>
  <si>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</si>
  <si>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</si>
  <si>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</si>
  <si>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</si>
  <si>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</si>
  <si>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</si>
  <si>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</si>
  <si>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</si>
  <si>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</si>
  <si>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</si>
  <si>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</si>
  <si>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</si>
  <si>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</si>
  <si>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</si>
  <si>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</si>
  <si>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</si>
  <si>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</si>
  <si>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</si>
  <si>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</si>
  <si>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</si>
  <si>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</si>
  <si>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</si>
  <si>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</si>
  <si>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</si>
  <si>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</si>
  <si>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</si>
  <si>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</si>
  <si>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</si>
  <si>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</si>
  <si>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</si>
  <si>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</si>
  <si>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</si>
  <si>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</si>
  <si>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</si>
  <si>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</si>
  <si>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</si>
  <si>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</si>
  <si>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</si>
  <si>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</si>
  <si>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</si>
  <si>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</si>
  <si>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</si>
  <si>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</si>
  <si>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</si>
  <si>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</si>
  <si>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</si>
  <si>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</si>
  <si>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</si>
  <si>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</si>
  <si>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</si>
  <si>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</si>
  <si>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</si>
  <si>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</si>
  <si>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</si>
  <si>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</si>
  <si>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</si>
  <si>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</si>
  <si>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</si>
  <si>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</si>
  <si>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</si>
  <si>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</si>
  <si>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</si>
  <si>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</si>
  <si>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</si>
  <si>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</si>
  <si>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</si>
  <si>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</si>
  <si>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</si>
  <si>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</si>
  <si>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</si>
  <si>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</si>
  <si>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</si>
  <si>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</si>
  <si>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</si>
  <si>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</si>
  <si>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</si>
  <si>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</si>
  <si>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</si>
  <si>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</si>
  <si>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</si>
  <si>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</si>
  <si>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</si>
  <si>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</si>
  <si>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</si>
  <si>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</si>
  <si>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</si>
  <si>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</si>
  <si>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</si>
  <si>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</si>
  <si>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</si>
  <si>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</si>
  <si>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</si>
  <si>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</si>
  <si>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</si>
  <si>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</si>
  <si>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</si>
  <si>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</si>
  <si>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</si>
  <si>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</si>
  <si>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</si>
  <si>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</si>
  <si>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</si>
  <si>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</si>
  <si>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</si>
  <si>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</si>
  <si>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</si>
  <si>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</si>
  <si>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</si>
  <si>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</si>
  <si>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</si>
  <si>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</si>
  <si>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</si>
  <si>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</si>
  <si>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</si>
  <si>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</si>
  <si>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</si>
  <si>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</si>
  <si>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</si>
  <si>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</si>
  <si>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</si>
  <si>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</si>
  <si>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</si>
  <si>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</si>
  <si>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</si>
  <si>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</si>
  <si>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</si>
  <si>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</si>
  <si>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</si>
  <si>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</si>
  <si>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</si>
  <si>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</si>
  <si>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</si>
  <si>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</si>
  <si>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</si>
  <si>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</si>
  <si>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</si>
  <si>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</si>
  <si>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</si>
  <si>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</si>
  <si>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</si>
  <si>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</si>
  <si>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</si>
  <si>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</si>
  <si>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</si>
  <si>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</si>
  <si>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</si>
  <si>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</si>
  <si>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</si>
  <si>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</si>
  <si>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</si>
  <si>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</si>
  <si>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</si>
  <si>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</si>
  <si>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</si>
  <si>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</si>
  <si>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</si>
  <si>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</si>
  <si>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</si>
  <si>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</si>
  <si>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</si>
  <si>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</si>
  <si>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</si>
  <si>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</si>
  <si>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</si>
  <si>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</si>
  <si>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</si>
  <si>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</si>
  <si>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</si>
  <si>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</si>
  <si>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</si>
  <si>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</si>
  <si>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</si>
  <si>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</si>
  <si>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</si>
  <si>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</si>
  <si>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</si>
  <si>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</si>
  <si>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</si>
  <si>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</si>
  <si>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</si>
  <si>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</si>
  <si>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</si>
  <si>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</si>
  <si>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</si>
  <si>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</si>
  <si>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</si>
  <si>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</si>
  <si>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</si>
  <si>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</si>
  <si>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</si>
  <si>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</si>
  <si>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</si>
  <si>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</si>
  <si>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</si>
  <si>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</si>
  <si>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</si>
  <si>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</si>
  <si>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</si>
  <si>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</si>
  <si>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</si>
  <si>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</si>
  <si>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</si>
  <si>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</si>
  <si>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</si>
  <si>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</si>
  <si>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</si>
  <si>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</si>
  <si>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</si>
  <si>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</si>
  <si>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</si>
  <si>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</si>
  <si>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</si>
  <si>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</si>
  <si>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</si>
  <si>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</si>
  <si>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</si>
  <si>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</si>
  <si>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</si>
  <si>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</si>
  <si>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</si>
  <si>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</si>
  <si>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</si>
  <si>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</si>
  <si>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</si>
  <si>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</si>
  <si>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</si>
  <si>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</si>
  <si>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</si>
  <si>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</si>
  <si>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</si>
  <si>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</si>
  <si>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</si>
  <si>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</si>
  <si>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</si>
  <si>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</si>
  <si>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</si>
  <si>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</si>
  <si>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</si>
  <si>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</si>
  <si>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</si>
  <si>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</si>
  <si>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</si>
  <si>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</si>
  <si>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</si>
  <si>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</si>
  <si>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</si>
  <si>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</si>
  <si>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</si>
  <si>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</si>
  <si>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</si>
  <si>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</si>
  <si>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</si>
  <si>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</si>
  <si>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</si>
  <si>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</si>
  <si>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</si>
  <si>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</si>
  <si>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</si>
  <si>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</si>
  <si>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</si>
  <si>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</si>
  <si>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</si>
  <si>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</si>
  <si>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</si>
  <si>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</si>
  <si>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</si>
  <si>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</si>
  <si>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</si>
  <si>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</si>
  <si>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</si>
  <si>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</si>
  <si>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</si>
  <si>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</si>
  <si>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</si>
  <si>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</si>
  <si>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</si>
  <si>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</si>
  <si>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</si>
  <si>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</si>
  <si>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</si>
  <si>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</si>
  <si>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</si>
  <si>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</si>
  <si>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</si>
  <si>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</si>
  <si>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</si>
  <si>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</si>
  <si>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</si>
  <si>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</si>
  <si>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</si>
  <si>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</si>
  <si>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</si>
  <si>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</si>
  <si>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</si>
  <si>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</si>
  <si>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</si>
  <si>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</si>
  <si>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</si>
  <si>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</si>
  <si>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</si>
  <si>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</si>
  <si>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</si>
  <si>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</si>
  <si>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</si>
  <si>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</si>
  <si>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</si>
  <si>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</si>
  <si>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</si>
  <si>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</si>
  <si>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</si>
  <si>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</si>
  <si>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</si>
  <si>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</si>
  <si>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</si>
  <si>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</si>
  <si>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</si>
  <si>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</si>
  <si>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</si>
  <si>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</si>
  <si>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</si>
  <si>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</si>
  <si>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</si>
  <si>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</si>
  <si>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</si>
  <si>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</si>
  <si>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</si>
  <si>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</si>
  <si>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</si>
  <si>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</si>
  <si>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</si>
  <si>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</si>
  <si>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</si>
  <si>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</si>
  <si>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</si>
  <si>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</si>
  <si>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</si>
  <si>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</si>
  <si>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</si>
  <si>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</si>
  <si>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</si>
  <si>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</si>
  <si>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</si>
  <si>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</si>
  <si>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</si>
  <si>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</si>
  <si>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</si>
  <si>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</si>
  <si>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</si>
  <si>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</si>
  <si>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</si>
  <si>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</si>
  <si>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</si>
  <si>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</si>
  <si>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</si>
  <si>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</si>
  <si>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</si>
  <si>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</si>
  <si>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</si>
  <si>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</si>
  <si>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</si>
  <si>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</si>
  <si>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</si>
  <si>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</si>
  <si>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</si>
  <si>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</si>
  <si>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</si>
  <si>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</si>
  <si>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</si>
  <si>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</si>
  <si>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</si>
  <si>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</si>
  <si>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</si>
  <si>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</si>
  <si>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</si>
  <si>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</si>
  <si>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</si>
  <si>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</si>
  <si>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</si>
  <si>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</si>
  <si>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</si>
  <si>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</si>
  <si>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</si>
  <si>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</si>
  <si>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</si>
  <si>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</si>
  <si>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</si>
  <si>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</si>
  <si>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</si>
  <si>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</si>
  <si>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</si>
  <si>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</si>
  <si>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</si>
  <si>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</si>
  <si>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</si>
  <si>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</si>
  <si>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</si>
  <si>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</si>
  <si>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</si>
  <si>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</si>
  <si>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</si>
  <si>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</si>
  <si>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</si>
  <si>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</si>
  <si>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</si>
  <si>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</si>
  <si>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</si>
  <si>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</si>
  <si>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</si>
  <si>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</si>
  <si>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</si>
  <si>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</si>
  <si>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</si>
  <si>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</si>
  <si>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</si>
  <si>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</si>
  <si>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</si>
  <si>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</si>
  <si>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</si>
  <si>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</si>
  <si>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</si>
  <si>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</si>
  <si>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</si>
  <si>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</si>
  <si>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</si>
  <si>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</si>
  <si>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</si>
  <si>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</si>
  <si>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</si>
  <si>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</si>
  <si>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</si>
  <si>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</si>
  <si>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</si>
  <si>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</si>
  <si>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</si>
  <si>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</si>
  <si>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</si>
  <si>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</si>
  <si>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</si>
  <si>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</si>
  <si>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</si>
  <si>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</si>
  <si>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</si>
  <si>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</si>
  <si>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</si>
  <si>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</si>
  <si>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</si>
  <si>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</si>
  <si>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</si>
  <si>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</si>
  <si>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</si>
  <si>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</si>
  <si>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</si>
  <si>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</si>
  <si>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</si>
  <si>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</si>
  <si>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</si>
  <si>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</si>
  <si>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</si>
  <si>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</si>
  <si>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</si>
  <si>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</si>
  <si>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</si>
  <si>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</si>
  <si>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</si>
  <si>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</si>
  <si>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</si>
  <si>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</si>
  <si>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</si>
  <si>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</si>
  <si>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</si>
  <si>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</si>
  <si>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</si>
  <si>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</si>
  <si>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</si>
  <si>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</si>
  <si>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</si>
  <si>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</si>
  <si>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</si>
  <si>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</si>
  <si>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</si>
  <si>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</si>
  <si>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</si>
  <si>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</si>
  <si>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</si>
  <si>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</si>
  <si>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</si>
  <si>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</si>
  <si>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</si>
  <si>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</si>
  <si>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</si>
  <si>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</si>
  <si>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</si>
  <si>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</si>
  <si>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</si>
  <si>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</si>
  <si>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</si>
  <si>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</si>
  <si>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</si>
  <si>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</si>
  <si>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</si>
  <si>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</si>
  <si>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</si>
  <si>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</si>
  <si>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</si>
  <si>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</si>
  <si>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</si>
  <si>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</si>
  <si>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</si>
  <si>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</si>
  <si>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</si>
  <si>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</si>
  <si>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</si>
  <si>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</si>
  <si>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</si>
  <si>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</si>
  <si>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</si>
  <si>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</si>
  <si>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</si>
  <si>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</si>
  <si>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</si>
  <si>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</si>
  <si>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</si>
  <si>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</si>
  <si>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</si>
  <si>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</si>
  <si>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</si>
  <si>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</si>
  <si>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</si>
  <si>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</si>
  <si>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</si>
  <si>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</si>
  <si>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</si>
  <si>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</si>
  <si>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</si>
  <si>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</si>
  <si>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</si>
  <si>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</si>
  <si>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</si>
  <si>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</si>
  <si>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</si>
  <si>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</si>
  <si>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</si>
  <si>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</si>
  <si>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</si>
  <si>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</si>
  <si>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</si>
  <si>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</si>
  <si>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</si>
  <si>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</si>
  <si>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</si>
  <si>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</si>
  <si>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</si>
  <si>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</si>
  <si>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</si>
  <si>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</si>
  <si>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</si>
  <si>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</si>
  <si>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</si>
  <si>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</si>
  <si>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</si>
  <si>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</si>
  <si>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</si>
  <si>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</si>
  <si>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</si>
  <si>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</si>
  <si>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</si>
  <si>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</si>
  <si>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</si>
  <si>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</si>
  <si>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</si>
  <si>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</si>
  <si>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</si>
  <si>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</si>
  <si>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</si>
  <si>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</si>
  <si>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</si>
  <si>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</si>
  <si>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</si>
  <si>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</si>
  <si>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</si>
  <si>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</si>
  <si>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</si>
  <si>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</si>
  <si>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</si>
  <si>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</si>
  <si>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</si>
  <si>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</si>
  <si>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</si>
  <si>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</si>
  <si>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</si>
  <si>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</si>
  <si>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</si>
  <si>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</si>
  <si>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</si>
  <si>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</si>
  <si>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</si>
  <si>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</si>
  <si>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</si>
  <si>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</si>
  <si>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</si>
  <si>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</si>
  <si>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</si>
  <si>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</si>
  <si>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</si>
  <si>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</si>
  <si>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</si>
  <si>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</si>
  <si>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</si>
  <si>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</si>
  <si>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</si>
  <si>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</si>
  <si>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</si>
  <si>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</si>
  <si>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</si>
  <si>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</si>
  <si>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</si>
  <si>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</si>
  <si>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</si>
  <si>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</si>
  <si>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</si>
  <si>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</si>
  <si>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</si>
  <si>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</si>
  <si>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</si>
  <si>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</si>
  <si>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</si>
  <si>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</si>
  <si>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</si>
  <si>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</si>
  <si>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</si>
  <si>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</si>
  <si>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</si>
  <si>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</si>
  <si>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</si>
  <si>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</si>
  <si>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</si>
  <si>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</si>
  <si>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</si>
  <si>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</si>
  <si>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</si>
  <si>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</si>
  <si>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</si>
  <si>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</si>
  <si>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</si>
  <si>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</si>
  <si>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</si>
  <si>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</si>
  <si>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</si>
  <si>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</si>
  <si>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</si>
  <si>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</si>
  <si>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</si>
  <si>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</si>
  <si>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</si>
  <si>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</si>
  <si>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</si>
  <si>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</si>
  <si>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</si>
  <si>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</si>
  <si>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</si>
  <si>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</si>
  <si>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</si>
  <si>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</si>
  <si>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</si>
  <si>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</si>
  <si>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</si>
  <si>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</si>
  <si>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</si>
  <si>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</si>
  <si>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</si>
  <si>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</si>
  <si>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</si>
  <si>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</si>
  <si>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</si>
  <si>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</si>
  <si>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</si>
  <si>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</si>
  <si>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</si>
  <si>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</si>
  <si>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</si>
  <si>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</si>
  <si>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</si>
  <si>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</si>
  <si>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</si>
  <si>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</si>
  <si>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</si>
  <si>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</si>
  <si>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</si>
  <si>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</si>
  <si>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</si>
  <si>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</si>
  <si>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</si>
  <si>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</si>
  <si>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</si>
  <si>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</si>
  <si>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</si>
  <si>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</si>
  <si>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</si>
  <si>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</si>
  <si>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</si>
  <si>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</si>
  <si>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</si>
  <si>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</si>
  <si>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</si>
  <si>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</si>
  <si>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</si>
  <si>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</si>
  <si>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</si>
  <si>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</si>
  <si>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</si>
  <si>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</si>
  <si>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</si>
  <si>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</si>
  <si>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</si>
  <si>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</si>
  <si>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</si>
  <si>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</si>
  <si>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</si>
  <si>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</si>
  <si>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</si>
  <si>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</si>
  <si>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</si>
  <si>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</si>
  <si>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</si>
  <si>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</si>
  <si>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</si>
  <si>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</si>
  <si>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</si>
  <si>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</si>
  <si>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</si>
  <si>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</si>
  <si>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</si>
  <si>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</si>
  <si>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</si>
  <si>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</si>
  <si>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</si>
  <si>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</si>
  <si>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</si>
  <si>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</si>
  <si>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</si>
  <si>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</si>
  <si>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</si>
  <si>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</si>
  <si>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</si>
  <si>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</si>
  <si>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</si>
  <si>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</si>
  <si>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</si>
  <si>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</si>
  <si>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</si>
  <si>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</si>
  <si>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</si>
  <si>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</si>
  <si>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</si>
  <si>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</si>
  <si>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</si>
  <si>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</si>
  <si>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</si>
  <si>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</si>
  <si>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</si>
  <si>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</si>
  <si>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</si>
  <si>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</si>
  <si>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</si>
  <si>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</si>
  <si>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</si>
  <si>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</si>
  <si>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</si>
  <si>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</si>
  <si>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</si>
  <si>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</si>
  <si>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</si>
  <si>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</si>
  <si>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</si>
  <si>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</si>
  <si>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</si>
  <si>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</si>
  <si>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</si>
  <si>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</si>
  <si>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</si>
  <si>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</si>
  <si>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</si>
  <si>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</si>
  <si>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</si>
  <si>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</si>
  <si>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</si>
  <si>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</si>
  <si>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</si>
  <si>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</si>
  <si>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</si>
  <si>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</si>
  <si>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</si>
  <si>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</si>
  <si>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</si>
  <si>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</si>
  <si>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</si>
  <si>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</si>
  <si>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</si>
  <si>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</si>
  <si>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</si>
  <si>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</si>
  <si>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</si>
  <si>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</si>
  <si>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</si>
  <si>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</si>
  <si>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</si>
  <si>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</si>
  <si>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</si>
  <si>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</si>
  <si>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</si>
  <si>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</si>
  <si>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</si>
  <si>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</si>
  <si>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</si>
  <si>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</si>
  <si>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</si>
  <si>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</si>
  <si>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</si>
  <si>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</si>
  <si>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</si>
  <si>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</si>
  <si>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</si>
  <si>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</si>
  <si>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</si>
  <si>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</si>
  <si>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</si>
  <si>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</si>
  <si>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</si>
  <si>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</si>
  <si>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</si>
  <si>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</si>
  <si>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</si>
  <si>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</si>
  <si>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</si>
  <si>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</si>
  <si>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</si>
  <si>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</si>
  <si>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</si>
  <si>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</si>
  <si>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</si>
  <si>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</si>
  <si>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</si>
  <si>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</si>
  <si>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</si>
  <si>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</si>
  <si>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</si>
  <si>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</si>
  <si>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</si>
  <si>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</si>
  <si>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</si>
  <si>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</si>
  <si>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</si>
  <si>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</si>
  <si>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</si>
  <si>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</si>
  <si>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</si>
  <si>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</si>
  <si>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</si>
  <si>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</si>
  <si>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</si>
  <si>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</si>
  <si>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</si>
  <si>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</si>
  <si>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</si>
  <si>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</si>
  <si>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</si>
  <si>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</si>
  <si>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</si>
  <si>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</si>
  <si>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</si>
  <si>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</si>
  <si>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</si>
  <si>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</si>
  <si>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</si>
  <si>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</si>
  <si>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</si>
  <si>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</si>
  <si>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</si>
  <si>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</si>
  <si>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</si>
  <si>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</si>
  <si>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</si>
  <si>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</si>
  <si>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</si>
  <si>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</si>
  <si>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</si>
  <si>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</si>
  <si>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</si>
  <si>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</si>
  <si>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</si>
  <si>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</si>
  <si>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</si>
  <si>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</si>
  <si>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</si>
  <si>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</si>
  <si>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</si>
  <si>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</si>
  <si>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</si>
  <si>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</si>
  <si>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</si>
  <si>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</si>
  <si>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</si>
  <si>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</si>
  <si>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</si>
  <si>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</si>
  <si>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</si>
  <si>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</si>
  <si>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</si>
  <si>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</si>
  <si>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</si>
  <si>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</si>
  <si>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</si>
  <si>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</si>
  <si>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</si>
  <si>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</si>
  <si>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</si>
  <si>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</si>
  <si>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</si>
  <si>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</si>
  <si>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</si>
  <si>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</si>
  <si>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</si>
  <si>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</si>
  <si>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</si>
  <si>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</si>
  <si>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</si>
  <si>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</si>
  <si>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</si>
  <si>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</si>
  <si>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</si>
  <si>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</si>
  <si>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</si>
  <si>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</si>
  <si>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</si>
  <si>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</si>
  <si>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</si>
  <si>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</si>
  <si>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</si>
  <si>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</si>
  <si>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</si>
  <si>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</si>
  <si>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</si>
  <si>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</si>
  <si>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</si>
  <si>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</si>
  <si>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</si>
  <si>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</si>
  <si>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</si>
  <si>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</si>
  <si>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</si>
  <si>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</si>
  <si>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</si>
  <si>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</si>
  <si>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</si>
  <si>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</si>
  <si>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</si>
  <si>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</si>
  <si>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</si>
  <si>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</si>
  <si>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</si>
  <si>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</si>
  <si>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</si>
  <si>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</si>
  <si>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</si>
  <si>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</si>
  <si>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</si>
  <si>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</si>
  <si>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</si>
  <si>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</si>
  <si>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</si>
  <si>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</si>
  <si>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</si>
  <si>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</si>
  <si>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</si>
  <si>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</si>
  <si>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</si>
  <si>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</si>
  <si>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</si>
  <si>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</si>
  <si>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</si>
  <si>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</si>
  <si>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</si>
  <si>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</si>
  <si>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</si>
  <si>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</si>
  <si>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</si>
  <si>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</si>
  <si>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</si>
  <si>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</si>
  <si>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</si>
  <si>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</si>
  <si>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</si>
  <si>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</si>
  <si>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</si>
  <si>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</si>
  <si>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</si>
  <si>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</si>
  <si>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</si>
  <si>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</si>
  <si>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</si>
  <si>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</si>
  <si>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</si>
  <si>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</si>
  <si>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</si>
  <si>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</si>
  <si>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</si>
  <si>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</si>
  <si>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</si>
  <si>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</si>
  <si>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</si>
  <si>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</si>
  <si>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</si>
  <si>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</si>
  <si>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</si>
  <si>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</si>
  <si>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</si>
  <si>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</si>
  <si>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</si>
  <si>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</si>
  <si>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</si>
  <si>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</si>
  <si>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</si>
  <si>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</si>
  <si>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</si>
  <si>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</si>
  <si>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</si>
  <si>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</si>
  <si>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</si>
  <si>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</si>
  <si>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</si>
  <si>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</si>
  <si>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</si>
  <si>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</si>
  <si>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</si>
  <si>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</si>
  <si>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</si>
  <si>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</si>
  <si>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</si>
  <si>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</si>
  <si>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</si>
  <si>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</si>
  <si>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</si>
  <si>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</si>
  <si>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</si>
  <si>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</si>
  <si>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</si>
  <si>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</si>
  <si>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</si>
  <si>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</si>
  <si>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</si>
  <si>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</si>
  <si>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</si>
  <si>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</si>
  <si>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</si>
  <si>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</si>
  <si>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</si>
  <si>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</si>
  <si>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</si>
  <si>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</si>
  <si>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</si>
  <si>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</si>
  <si>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</si>
  <si>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</si>
  <si>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</si>
  <si>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</si>
  <si>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</si>
  <si>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</si>
  <si>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</si>
  <si>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</si>
  <si>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</si>
  <si>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</si>
  <si>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</si>
  <si>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</si>
  <si>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</si>
  <si>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</si>
  <si>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</si>
  <si>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</si>
  <si>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</si>
  <si>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</si>
  <si>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</si>
  <si>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</si>
  <si>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</si>
  <si>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</si>
  <si>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</si>
  <si>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</si>
  <si>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</si>
  <si>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</si>
  <si>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</si>
  <si>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</si>
  <si>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</si>
  <si>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</si>
  <si>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</si>
  <si>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</si>
  <si>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</si>
  <si>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</si>
  <si>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</si>
  <si>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</si>
  <si>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</si>
  <si>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</si>
  <si>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</si>
  <si>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</si>
  <si>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</si>
  <si>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</si>
  <si>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</si>
  <si>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</si>
  <si>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</si>
  <si>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</si>
  <si>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</si>
  <si>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</si>
  <si>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</si>
  <si>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</si>
  <si>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</si>
  <si>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</si>
  <si>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</si>
  <si>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</si>
  <si>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</si>
  <si>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</si>
  <si>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</si>
  <si>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</si>
  <si>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</si>
  <si>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</si>
  <si>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</si>
  <si>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</si>
  <si>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</si>
  <si>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</si>
  <si>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</si>
  <si>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</si>
  <si>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</si>
  <si>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</si>
  <si>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</si>
  <si>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</si>
  <si>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</si>
  <si>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</si>
  <si>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</si>
  <si>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</si>
  <si>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</si>
  <si>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</si>
  <si>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</si>
  <si>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</si>
  <si>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</si>
  <si>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</si>
  <si>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</si>
  <si>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</si>
  <si>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</si>
  <si>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</si>
  <si>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</si>
  <si>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</si>
  <si>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</si>
  <si>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</si>
  <si>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</si>
  <si>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</si>
  <si>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</si>
  <si>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</si>
  <si>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</si>
  <si>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</si>
  <si>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</si>
  <si>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</si>
  <si>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</si>
  <si>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</si>
  <si>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</si>
  <si>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</si>
  <si>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</si>
  <si>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</si>
  <si>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</si>
  <si>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</si>
  <si>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</si>
  <si>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</si>
  <si>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</si>
  <si>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</si>
  <si>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</si>
  <si>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</si>
  <si>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</si>
  <si>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</si>
  <si>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</si>
  <si>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</si>
  <si>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</si>
  <si>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</si>
  <si>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</si>
  <si>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</si>
  <si>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</si>
  <si>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</si>
  <si>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</si>
  <si>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</si>
  <si>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</si>
  <si>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</si>
  <si>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</si>
  <si>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</si>
  <si>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</si>
  <si>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</si>
  <si>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</si>
  <si>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</si>
  <si>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</si>
  <si>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</si>
  <si>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</si>
  <si>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</si>
  <si>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</si>
  <si>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</si>
  <si>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</si>
  <si>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</si>
  <si>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</si>
  <si>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</si>
  <si>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</si>
  <si>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</si>
  <si>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</si>
  <si>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</si>
  <si>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</si>
  <si>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</si>
  <si>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</si>
  <si>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</si>
  <si>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</si>
  <si>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</si>
  <si>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</si>
  <si>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</si>
  <si>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</si>
  <si>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</si>
  <si>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</si>
  <si>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</si>
  <si>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</si>
  <si>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</si>
  <si>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</si>
  <si>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</si>
  <si>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</si>
  <si>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</si>
  <si>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</si>
  <si>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</si>
  <si>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</si>
  <si>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</si>
  <si>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</si>
  <si>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</si>
  <si>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</si>
  <si>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</si>
  <si>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</si>
  <si>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</si>
  <si>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</si>
  <si>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</si>
  <si>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</si>
  <si>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</si>
  <si>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</si>
  <si>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</si>
  <si>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</si>
  <si>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</si>
  <si>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</si>
  <si>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</si>
  <si>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</si>
  <si>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</si>
  <si>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</si>
  <si>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</si>
  <si>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</si>
  <si>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</si>
  <si>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</si>
  <si>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</si>
  <si>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</si>
  <si>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</si>
  <si>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</si>
  <si>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</si>
  <si>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</si>
  <si>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</si>
  <si>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</si>
  <si>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</si>
  <si>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</si>
  <si>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</si>
  <si>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</si>
  <si>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</si>
  <si>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</si>
  <si>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</si>
  <si>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</si>
  <si>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</si>
  <si>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</si>
  <si>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</si>
  <si>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</si>
  <si>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</si>
  <si>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</si>
  <si>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</si>
  <si>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</si>
  <si>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</si>
  <si>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</si>
  <si>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</si>
  <si>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</si>
  <si>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</si>
  <si>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</si>
  <si>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</si>
  <si>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</si>
  <si>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</si>
  <si>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</si>
  <si>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</si>
  <si>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</si>
  <si>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</si>
  <si>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</si>
  <si>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</si>
  <si>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</si>
  <si>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</si>
  <si>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</si>
  <si>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</si>
  <si>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</si>
  <si>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</si>
  <si>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</si>
  <si>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</si>
  <si>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</si>
  <si>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</si>
  <si>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</si>
  <si>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</si>
  <si>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</si>
  <si>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</si>
  <si>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</si>
  <si>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</si>
  <si>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</si>
  <si>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</si>
  <si>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</si>
  <si>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</si>
  <si>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</si>
  <si>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</si>
  <si>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</si>
  <si>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</si>
  <si>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</si>
  <si>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</si>
  <si>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</si>
  <si>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</si>
  <si>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</si>
  <si>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</si>
  <si>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</si>
  <si>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</si>
  <si>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</si>
  <si>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</si>
  <si>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</si>
  <si>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</si>
  <si>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</si>
  <si>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</si>
  <si>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</si>
  <si>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</si>
  <si>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</si>
  <si>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</si>
  <si>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</si>
  <si>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</si>
  <si>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</si>
  <si>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</si>
  <si>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</si>
  <si>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</si>
  <si>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</si>
  <si>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</si>
  <si>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</si>
  <si>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</si>
  <si>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</si>
  <si>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</si>
  <si>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</si>
  <si>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</si>
  <si>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</si>
  <si>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</si>
  <si>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</si>
  <si>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</si>
  <si>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</si>
  <si>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</si>
  <si>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</si>
  <si>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</si>
  <si>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</si>
  <si>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</si>
  <si>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</si>
  <si>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</si>
  <si>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</si>
  <si>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</si>
  <si>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</si>
  <si>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</si>
  <si>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</si>
  <si>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</si>
  <si>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</si>
  <si>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</si>
  <si>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</si>
  <si>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</si>
  <si>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</si>
  <si>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</si>
  <si>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</si>
  <si>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</si>
  <si>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</si>
  <si>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</si>
  <si>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</si>
  <si>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</si>
  <si>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</si>
  <si>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</si>
  <si>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</si>
  <si>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</si>
  <si>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</si>
  <si>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</si>
  <si>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</si>
  <si>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</si>
  <si>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</si>
  <si>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</si>
  <si>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</si>
  <si>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</si>
  <si>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</si>
  <si>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</si>
  <si>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</si>
  <si>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</si>
  <si>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</si>
  <si>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</si>
  <si>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</si>
  <si>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</si>
  <si>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</si>
  <si>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</si>
  <si>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</si>
  <si>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</si>
  <si>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</si>
  <si>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</si>
  <si>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</si>
  <si>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</si>
  <si>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</si>
  <si>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</si>
  <si>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</si>
  <si>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</si>
  <si>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</si>
  <si>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</si>
  <si>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</si>
  <si>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</si>
  <si>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</si>
  <si>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</si>
  <si>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</si>
  <si>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</si>
  <si>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</si>
  <si>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</si>
  <si>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</si>
  <si>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</si>
  <si>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</si>
  <si>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</si>
  <si>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</si>
  <si>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</si>
  <si>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</si>
  <si>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</si>
  <si>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</si>
  <si>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</si>
  <si>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</si>
  <si>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</si>
  <si>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</si>
  <si>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</si>
  <si>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</si>
  <si>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</si>
  <si>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</si>
  <si>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</si>
  <si>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</si>
  <si>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</si>
  <si>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</si>
  <si>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</si>
  <si>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</si>
  <si>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</si>
  <si>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</si>
  <si>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</si>
  <si>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</si>
  <si>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</si>
  <si>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</si>
  <si>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</si>
  <si>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</si>
  <si>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</si>
  <si>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</si>
  <si>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</si>
  <si>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</si>
  <si>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</si>
  <si>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</si>
  <si>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</si>
  <si>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</si>
  <si>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</si>
  <si>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</si>
  <si>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</si>
  <si>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</si>
  <si>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</si>
  <si>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</si>
  <si>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</si>
  <si>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</si>
  <si>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</si>
  <si>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</si>
  <si>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</si>
  <si>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</si>
  <si>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</si>
  <si>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</si>
  <si>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</si>
  <si>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</si>
  <si>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</si>
  <si>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</si>
  <si>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</si>
  <si>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</si>
  <si>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</si>
  <si>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</si>
  <si>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</si>
  <si>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</si>
  <si>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</si>
  <si>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</si>
  <si>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</si>
  <si>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</si>
  <si>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</si>
  <si>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</si>
  <si>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</si>
  <si>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</si>
  <si>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</si>
  <si>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</si>
  <si>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</si>
  <si>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</si>
  <si>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</si>
  <si>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</si>
  <si>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</si>
  <si>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</si>
  <si>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</si>
  <si>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</si>
  <si>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</si>
  <si>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</si>
  <si>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</si>
  <si>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</si>
  <si>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</si>
  <si>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</si>
  <si>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</si>
  <si>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</si>
  <si>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</si>
  <si>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</si>
  <si>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</si>
  <si>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</si>
  <si>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</si>
  <si>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</si>
  <si>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</si>
  <si>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</si>
  <si>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</si>
  <si>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</si>
  <si>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</si>
  <si>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</si>
  <si>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</si>
  <si>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</si>
  <si>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</si>
  <si>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</si>
  <si>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</si>
  <si>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</si>
  <si>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</si>
  <si>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</si>
  <si>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</si>
  <si>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</si>
  <si>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</si>
  <si>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</si>
  <si>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</si>
  <si>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</si>
  <si>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</si>
  <si>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</si>
  <si>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</si>
  <si>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</si>
  <si>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</si>
  <si>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</si>
  <si>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</si>
  <si>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</si>
  <si>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</si>
  <si>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</si>
  <si>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</si>
  <si>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</si>
  <si>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</si>
  <si>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</si>
  <si>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</si>
  <si>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</si>
  <si>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</si>
  <si>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</si>
  <si>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</si>
  <si>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</si>
  <si>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</si>
  <si>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</si>
  <si>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</si>
  <si>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</si>
  <si>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</si>
  <si>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</si>
  <si>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</si>
  <si>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</si>
  <si>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</si>
  <si>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</si>
  <si>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</si>
  <si>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</si>
  <si>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</si>
  <si>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</si>
  <si>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</si>
  <si>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</si>
  <si>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</si>
  <si>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</si>
  <si>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</si>
  <si>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</si>
  <si>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</si>
  <si>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</si>
  <si>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</si>
  <si>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</si>
  <si>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</si>
  <si>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</si>
  <si>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</si>
  <si>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</si>
  <si>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</si>
  <si>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</si>
  <si>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</si>
  <si>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</si>
  <si>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</si>
  <si>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</si>
  <si>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</si>
  <si>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</si>
  <si>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</si>
  <si>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</si>
  <si>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</si>
  <si>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</si>
  <si>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</si>
  <si>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</si>
  <si>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</si>
  <si>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</si>
  <si>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</si>
  <si>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</si>
  <si>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</si>
  <si>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</si>
  <si>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</si>
  <si>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</si>
  <si>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</si>
  <si>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</si>
  <si>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</si>
  <si>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</si>
  <si>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</si>
  <si>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</si>
  <si>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</si>
  <si>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</si>
  <si>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</si>
  <si>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</si>
  <si>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</si>
  <si>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</si>
  <si>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</si>
  <si>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</si>
  <si>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</si>
  <si>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</si>
  <si>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</si>
  <si>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</si>
  <si>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</si>
  <si>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</si>
  <si>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</si>
  <si>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</si>
  <si>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</si>
  <si>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</si>
  <si>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</si>
  <si>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</si>
  <si>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</si>
  <si>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</si>
  <si>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</si>
  <si>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</si>
  <si>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</si>
  <si>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</si>
  <si>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</si>
  <si>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</si>
  <si>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</si>
  <si>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</si>
  <si>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</si>
  <si>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</si>
  <si>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</si>
  <si>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</si>
  <si>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</si>
  <si>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</si>
  <si>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</si>
  <si>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</si>
  <si>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</si>
  <si>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</si>
  <si>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</si>
  <si>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</si>
  <si>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</si>
  <si>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</si>
  <si>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</si>
  <si>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</si>
  <si>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</si>
  <si>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</si>
  <si>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</si>
  <si>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</si>
  <si>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</si>
  <si>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</si>
  <si>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</si>
  <si>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</si>
  <si>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</si>
  <si>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</si>
  <si>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</si>
  <si>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</si>
  <si>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</si>
  <si>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</si>
  <si>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</si>
  <si>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</si>
  <si>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</si>
  <si>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</si>
  <si>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</si>
  <si>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</si>
  <si>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</si>
  <si>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</si>
  <si>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</si>
  <si>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</si>
  <si>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</si>
  <si>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</si>
  <si>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</si>
  <si>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</si>
  <si>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</si>
  <si>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</si>
  <si>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</si>
  <si>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</si>
  <si>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</si>
  <si>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</si>
  <si>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</si>
  <si>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</si>
  <si>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</si>
  <si>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</si>
  <si>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</si>
  <si>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</si>
  <si>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</si>
  <si>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</si>
  <si>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</si>
  <si>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</si>
  <si>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</si>
  <si>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</si>
  <si>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</si>
  <si>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</si>
  <si>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</si>
  <si>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</si>
  <si>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</si>
  <si>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</si>
  <si>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</si>
  <si>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</si>
  <si>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</si>
  <si>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</si>
  <si>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</si>
  <si>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</si>
  <si>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</si>
  <si>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</si>
  <si>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</si>
  <si>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</si>
  <si>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</si>
  <si>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</si>
  <si>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</si>
  <si>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</si>
  <si>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</si>
  <si>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</si>
  <si>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</si>
  <si>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</si>
  <si>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</si>
  <si>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</si>
  <si>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</si>
  <si>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</si>
  <si>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</si>
  <si>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</si>
  <si>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</si>
  <si>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</si>
  <si>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</si>
  <si>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</si>
  <si>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</si>
  <si>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</si>
  <si>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</si>
  <si>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</si>
  <si>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</si>
  <si>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</si>
  <si>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</si>
  <si>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</si>
  <si>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</si>
  <si>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</si>
  <si>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</si>
  <si>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</si>
  <si>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</si>
  <si>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</si>
  <si>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</si>
  <si>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</si>
  <si>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</si>
  <si>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</si>
  <si>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</si>
  <si>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</si>
  <si>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</si>
  <si>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</si>
  <si>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</si>
  <si>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</si>
  <si>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</si>
  <si>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</si>
  <si>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</si>
  <si>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</si>
  <si>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</si>
  <si>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</si>
  <si>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</si>
  <si>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</si>
  <si>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</si>
  <si>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</si>
  <si>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</si>
  <si>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</si>
  <si>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</si>
  <si>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</si>
  <si>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</si>
  <si>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</si>
  <si>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</si>
  <si>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</si>
  <si>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</si>
  <si>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</si>
  <si>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</si>
  <si>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</si>
  <si>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</si>
  <si>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</si>
  <si>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</si>
  <si>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</si>
  <si>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</si>
  <si>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</si>
  <si>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</si>
  <si>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</si>
  <si>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</si>
  <si>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</si>
  <si>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</si>
  <si>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</si>
  <si>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</si>
  <si>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</si>
  <si>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</si>
  <si>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</si>
  <si>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</si>
  <si>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</si>
  <si>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</si>
  <si>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</si>
  <si>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</si>
  <si>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</si>
  <si>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</si>
  <si>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</si>
  <si>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</si>
  <si>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</si>
  <si>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</si>
  <si>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</si>
  <si>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</si>
  <si>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</si>
  <si>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</si>
  <si>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</si>
  <si>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</si>
  <si>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</si>
  <si>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</si>
  <si>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</si>
  <si>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</si>
  <si>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</si>
  <si>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</si>
  <si>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</si>
  <si>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</si>
  <si>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</si>
  <si>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</si>
  <si>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</si>
  <si>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</si>
  <si>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</si>
  <si>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</si>
  <si>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</si>
  <si>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</si>
  <si>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</si>
  <si>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</si>
  <si>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</si>
  <si>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</si>
  <si>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</si>
  <si>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</si>
  <si>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</si>
  <si>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</si>
  <si>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</si>
  <si>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</si>
  <si>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</si>
  <si>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</si>
  <si>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</si>
  <si>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</si>
  <si>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</si>
  <si>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</si>
  <si>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</si>
  <si>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</si>
  <si>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</si>
  <si>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</si>
  <si>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</si>
  <si>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</si>
  <si>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</si>
  <si>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</si>
  <si>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</si>
  <si>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</si>
  <si>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</si>
  <si>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</si>
  <si>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</si>
  <si>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</si>
  <si>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</si>
  <si>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</si>
  <si>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</si>
  <si>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</si>
  <si>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</si>
  <si>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</si>
  <si>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</si>
  <si>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</si>
  <si>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</si>
  <si>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</si>
  <si>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</si>
  <si>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</si>
  <si>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</si>
  <si>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</si>
  <si>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</si>
  <si>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</si>
  <si>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</si>
  <si>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</si>
  <si>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</si>
  <si>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</si>
  <si>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</si>
  <si>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</si>
  <si>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</si>
  <si>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</si>
  <si>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</si>
  <si>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</si>
  <si>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</si>
  <si>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</si>
  <si>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</si>
  <si>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</si>
  <si>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</si>
  <si>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</si>
  <si>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</si>
  <si>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</si>
  <si>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</si>
  <si>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</si>
  <si>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</si>
  <si>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</si>
  <si>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</si>
  <si>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</si>
  <si>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</si>
  <si>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</si>
  <si>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</si>
  <si>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</si>
  <si>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</si>
  <si>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</si>
  <si>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</si>
  <si>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</si>
  <si>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</si>
  <si>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</si>
  <si>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</si>
  <si>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</si>
  <si>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</si>
  <si>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</si>
  <si>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</si>
  <si>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</si>
  <si>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</si>
  <si>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</si>
  <si>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</si>
  <si>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</si>
  <si>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</si>
  <si>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</si>
  <si>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</si>
  <si>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</si>
  <si>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</si>
  <si>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</si>
  <si>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</si>
  <si>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</si>
  <si>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</si>
  <si>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</si>
  <si>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</si>
  <si>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</si>
  <si>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</si>
  <si>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</si>
  <si>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</si>
  <si>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</si>
  <si>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</si>
  <si>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</si>
  <si>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</si>
  <si>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</si>
  <si>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</si>
  <si>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</si>
  <si>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</si>
  <si>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</si>
  <si>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</si>
  <si>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</si>
  <si>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</si>
  <si>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</si>
  <si>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</si>
  <si>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</si>
  <si>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</si>
  <si>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</si>
  <si>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</si>
  <si>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</si>
  <si>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</si>
  <si>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</si>
  <si>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</si>
  <si>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</si>
  <si>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</si>
  <si>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</si>
  <si>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</si>
  <si>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</si>
  <si>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</si>
  <si>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</si>
  <si>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</si>
  <si>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</si>
  <si>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</si>
  <si>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</si>
  <si>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</si>
  <si>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</si>
  <si>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</si>
  <si>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</si>
  <si>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</si>
  <si>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</si>
  <si>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</si>
  <si>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</si>
  <si>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</si>
  <si>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</si>
  <si>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</si>
  <si>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</si>
  <si>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</si>
  <si>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</si>
  <si>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</si>
  <si>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</si>
  <si>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</si>
  <si>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</si>
  <si>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</si>
  <si>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</si>
  <si>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</si>
  <si>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</si>
  <si>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</si>
  <si>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</si>
  <si>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</si>
  <si>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</si>
  <si>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</si>
  <si>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</si>
  <si>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</si>
  <si>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</si>
  <si>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</si>
  <si>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</si>
  <si>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</si>
  <si>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</si>
  <si>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</si>
  <si>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</si>
  <si>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</si>
  <si>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</si>
  <si>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</si>
  <si>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</si>
  <si>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</si>
  <si>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</si>
  <si>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</si>
  <si>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</si>
  <si>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</si>
  <si>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</si>
  <si>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</si>
  <si>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</si>
  <si>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</si>
  <si>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</si>
  <si>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</si>
  <si>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</si>
  <si>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</si>
  <si>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</si>
  <si>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</si>
  <si>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</si>
  <si>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</si>
  <si>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</si>
  <si>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</si>
  <si>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</si>
  <si>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</si>
  <si>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</si>
  <si>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</si>
  <si>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</si>
  <si>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</si>
  <si>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</si>
  <si>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</si>
  <si>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</si>
  <si>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</si>
  <si>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</si>
  <si>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</si>
  <si>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</si>
  <si>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</si>
  <si>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</si>
  <si>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</si>
  <si>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</si>
  <si>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</si>
  <si>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</si>
  <si>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</si>
  <si>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</si>
  <si>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</si>
  <si>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</si>
  <si>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</si>
  <si>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</si>
  <si>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</si>
  <si>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</si>
  <si>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</si>
  <si>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</si>
  <si>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</si>
  <si>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</si>
  <si>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</si>
  <si>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</si>
  <si>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</si>
  <si>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</si>
  <si>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</si>
  <si>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</si>
  <si>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</si>
  <si>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</si>
  <si>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</si>
  <si>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</si>
  <si>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</si>
  <si>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</si>
  <si>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</si>
  <si>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</si>
  <si>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</si>
  <si>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</si>
  <si>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</si>
  <si>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</si>
  <si>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</si>
  <si>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</si>
  <si>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</si>
  <si>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</si>
  <si>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</si>
  <si>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</si>
  <si>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</si>
  <si>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</si>
  <si>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</si>
  <si>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</si>
  <si>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</si>
  <si>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</si>
  <si>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</si>
  <si>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</si>
  <si>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</si>
  <si>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</si>
  <si>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</si>
  <si>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</si>
  <si>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</si>
  <si>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</si>
  <si>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</si>
  <si>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</si>
  <si>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</si>
  <si>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</si>
  <si>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</si>
  <si>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</si>
  <si>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</si>
  <si>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</si>
  <si>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</si>
  <si>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</si>
  <si>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</si>
  <si>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</si>
  <si>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</si>
  <si>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</si>
  <si>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</si>
  <si>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</si>
  <si>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</si>
  <si>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</si>
  <si>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</si>
  <si>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</si>
  <si>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</si>
  <si>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</si>
  <si>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</si>
  <si>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</si>
  <si>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</si>
  <si>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</si>
  <si>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</si>
  <si>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</si>
  <si>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</si>
  <si>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</si>
  <si>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</si>
  <si>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</si>
  <si>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</si>
  <si>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</si>
  <si>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</si>
  <si>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</si>
  <si>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</si>
  <si>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</si>
  <si>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</si>
  <si>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</si>
  <si>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</si>
  <si>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</si>
  <si>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</si>
  <si>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</si>
  <si>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</si>
  <si>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</si>
  <si>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</si>
  <si>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</si>
  <si>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</si>
  <si>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</si>
  <si>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</si>
  <si>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</si>
  <si>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</si>
  <si>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</si>
  <si>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</si>
  <si>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</si>
  <si>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</si>
  <si>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</si>
  <si>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</si>
  <si>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</si>
  <si>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</si>
  <si>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</si>
  <si>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</si>
  <si>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</si>
  <si>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</si>
  <si>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</si>
  <si>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</si>
  <si>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</si>
  <si>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</si>
  <si>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</si>
  <si>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</si>
  <si>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</si>
  <si>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</si>
  <si>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</si>
  <si>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</si>
  <si>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</si>
  <si>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</si>
  <si>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</si>
  <si>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</si>
  <si>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</si>
  <si>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</si>
  <si>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</si>
  <si>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</si>
  <si>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</si>
  <si>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</si>
  <si>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</si>
  <si>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</si>
  <si>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</si>
  <si>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</si>
  <si>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</si>
  <si>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</si>
  <si>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</si>
  <si>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</si>
  <si>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</si>
  <si>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</si>
  <si>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</si>
  <si>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</si>
  <si>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</si>
  <si>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</si>
  <si>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</si>
  <si>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</si>
  <si>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</si>
  <si>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</si>
  <si>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</si>
  <si>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</si>
  <si>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</si>
  <si>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</si>
  <si>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</si>
  <si>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</si>
  <si>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</si>
  <si>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</si>
  <si>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</si>
  <si>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</si>
  <si>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</si>
  <si>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</si>
  <si>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</si>
  <si>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</si>
  <si>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</si>
  <si>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</si>
  <si>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</si>
  <si>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</si>
  <si>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</si>
  <si>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</si>
  <si>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</si>
  <si>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</si>
  <si>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</si>
  <si>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</si>
  <si>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</si>
  <si>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</si>
  <si>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</si>
  <si>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</si>
  <si>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</si>
  <si>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</si>
  <si>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</si>
  <si>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</si>
  <si>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</si>
  <si>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</si>
  <si>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</si>
  <si>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</si>
  <si>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</si>
  <si>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</si>
  <si>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</si>
  <si>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</si>
  <si>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</si>
  <si>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</si>
  <si>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</si>
  <si>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</si>
  <si>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</si>
  <si>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</si>
  <si>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</si>
  <si>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</si>
  <si>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</si>
  <si>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</si>
  <si>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</si>
  <si>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</si>
  <si>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</si>
  <si>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</si>
  <si>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</si>
  <si>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</si>
  <si>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</si>
  <si>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</si>
  <si>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</si>
  <si>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</si>
  <si>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</si>
  <si>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</si>
  <si>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</si>
  <si>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</si>
  <si>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</si>
  <si>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</si>
  <si>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</si>
  <si>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</si>
  <si>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</si>
  <si>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</si>
  <si>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</si>
  <si>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</si>
  <si>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</si>
  <si>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</si>
  <si>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</si>
  <si>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</si>
  <si>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</si>
  <si>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</si>
  <si>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</si>
  <si>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</si>
  <si>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</si>
  <si>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</si>
  <si>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</si>
  <si>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</si>
  <si>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</si>
  <si>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</si>
  <si>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</si>
  <si>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</si>
  <si>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</si>
  <si>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</si>
  <si>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</si>
  <si>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</si>
  <si>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</si>
  <si>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</si>
  <si>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</si>
  <si>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</si>
  <si>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</si>
  <si>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</si>
  <si>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</si>
  <si>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</si>
  <si>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</si>
  <si>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</si>
  <si>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</si>
  <si>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</si>
  <si>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</si>
  <si>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</si>
  <si>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</si>
  <si>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</si>
  <si>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</si>
  <si>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</si>
  <si>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</si>
  <si>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</si>
  <si>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</si>
  <si>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</si>
  <si>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</si>
  <si>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</si>
  <si>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</si>
  <si>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</si>
  <si>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</si>
  <si>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</si>
  <si>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</si>
  <si>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</si>
  <si>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</si>
  <si>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</si>
  <si>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</si>
  <si>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</si>
  <si>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</si>
  <si>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</si>
  <si>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</si>
  <si>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</si>
  <si>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</si>
  <si>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</si>
  <si>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</si>
  <si>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</si>
  <si>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</si>
  <si>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</si>
  <si>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</si>
  <si>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</si>
  <si>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</si>
  <si>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</si>
  <si>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</si>
  <si>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</si>
  <si>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</si>
  <si>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</si>
  <si>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</si>
  <si>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</si>
  <si>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</si>
  <si>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</si>
  <si>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</si>
  <si>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</si>
  <si>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</si>
  <si>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</si>
  <si>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</si>
  <si>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</si>
  <si>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</si>
  <si>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</si>
  <si>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</si>
  <si>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</si>
  <si>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</si>
  <si>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</si>
  <si>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</si>
  <si>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</si>
  <si>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</si>
  <si>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</si>
  <si>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</si>
  <si>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</si>
  <si>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</si>
  <si>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</si>
  <si>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</si>
  <si>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</si>
  <si>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</si>
  <si>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</si>
  <si>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</si>
  <si>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</si>
  <si>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</si>
  <si>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</si>
  <si>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</si>
  <si>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</si>
  <si>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</si>
  <si>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</si>
  <si>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</si>
  <si>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</si>
  <si>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</si>
  <si>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</si>
  <si>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</si>
  <si>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</si>
  <si>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</si>
  <si>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</si>
  <si>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</si>
  <si>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</si>
  <si>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</si>
  <si>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</si>
  <si>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</si>
  <si>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</si>
  <si>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</si>
  <si>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</si>
  <si>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</si>
  <si>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</si>
  <si>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</si>
  <si>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</si>
  <si>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</si>
  <si>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</si>
  <si>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</si>
  <si>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</si>
  <si>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</si>
  <si>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</si>
  <si>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</si>
  <si>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</si>
  <si>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</si>
  <si>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</si>
  <si>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</si>
  <si>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</si>
  <si>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</si>
  <si>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</si>
  <si>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</si>
  <si>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</si>
  <si>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</si>
  <si>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</si>
  <si>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</si>
  <si>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</si>
  <si>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</si>
  <si>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</si>
  <si>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</si>
  <si>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</si>
  <si>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</si>
  <si>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</si>
  <si>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</si>
  <si>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</si>
  <si>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</si>
  <si>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</si>
  <si>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</si>
  <si>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</si>
  <si>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</si>
  <si>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</si>
  <si>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</si>
  <si>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</si>
  <si>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</si>
  <si>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</si>
  <si>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</si>
  <si>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</si>
  <si>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</si>
  <si>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</si>
  <si>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</si>
  <si>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</si>
  <si>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</si>
  <si>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</si>
  <si>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</si>
  <si>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</si>
  <si>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</si>
  <si>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</si>
  <si>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</si>
  <si>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</si>
  <si>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</si>
  <si>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</si>
  <si>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</si>
  <si>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</si>
  <si>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</si>
  <si>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</si>
  <si>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</si>
  <si>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</si>
  <si>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</si>
  <si>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</si>
  <si>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</si>
  <si>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</si>
  <si>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</si>
  <si>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</si>
  <si>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</si>
  <si>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</si>
  <si>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</si>
  <si>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</si>
  <si>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</si>
  <si>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</si>
  <si>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</si>
  <si>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</si>
  <si>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</si>
  <si>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</si>
  <si>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</si>
  <si>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</si>
  <si>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</si>
  <si>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</si>
  <si>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</si>
  <si>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</si>
  <si>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</si>
  <si>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</si>
  <si>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</si>
  <si>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</si>
  <si>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</si>
  <si>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</si>
  <si>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</si>
  <si>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</si>
  <si>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</si>
  <si>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</si>
  <si>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</si>
  <si>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</si>
  <si>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</si>
  <si>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</si>
  <si>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</si>
  <si>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</si>
  <si>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</si>
  <si>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</si>
  <si>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</si>
  <si>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</si>
  <si>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</si>
  <si>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</si>
  <si>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</si>
  <si>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</si>
  <si>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</si>
  <si>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</si>
  <si>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</si>
  <si>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</si>
  <si>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</si>
  <si>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</si>
  <si>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</si>
  <si>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</si>
  <si>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</si>
  <si>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</si>
  <si>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</si>
  <si>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</si>
  <si>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</si>
  <si>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</si>
  <si>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</si>
  <si>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</si>
  <si>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</si>
  <si>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</si>
  <si>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</si>
  <si>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</si>
  <si>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</si>
  <si>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</si>
  <si>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</si>
  <si>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</si>
  <si>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</si>
  <si>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</si>
  <si>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</si>
  <si>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</si>
  <si>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</si>
  <si>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</si>
  <si>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</si>
  <si>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</si>
  <si>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</si>
  <si>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</si>
  <si>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</si>
  <si>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</si>
  <si>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</si>
  <si>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</si>
  <si>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</si>
  <si>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</si>
  <si>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</si>
  <si>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</si>
  <si>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</si>
  <si>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</si>
  <si>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</si>
  <si>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</si>
  <si>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</si>
  <si>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</si>
  <si>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</si>
  <si>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</si>
  <si>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</si>
  <si>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</si>
  <si>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</si>
  <si>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</si>
  <si>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</si>
  <si>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</si>
  <si>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</si>
  <si>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</si>
  <si>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</si>
  <si>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</si>
  <si>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</si>
  <si>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</si>
  <si>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</si>
  <si>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</si>
  <si>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</si>
  <si>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</si>
  <si>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</si>
  <si>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</si>
  <si>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</si>
  <si>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</si>
  <si>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</si>
  <si>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</si>
  <si>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</si>
  <si>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</si>
  <si>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</si>
  <si>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</si>
  <si>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</si>
  <si>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</si>
  <si>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</si>
  <si>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</si>
  <si>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</si>
  <si>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</si>
  <si>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</si>
  <si>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</si>
  <si>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</si>
  <si>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</si>
  <si>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</si>
  <si>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</si>
  <si>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</si>
  <si>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</si>
  <si>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</si>
  <si>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</si>
  <si>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</si>
  <si>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</si>
  <si>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</si>
  <si>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</si>
  <si>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</si>
  <si>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</si>
  <si>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</si>
  <si>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</si>
  <si>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</si>
  <si>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</si>
  <si>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</si>
  <si>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</si>
  <si>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</si>
  <si>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</si>
  <si>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</si>
  <si>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</si>
  <si>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</si>
  <si>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</si>
  <si>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</si>
  <si>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</si>
  <si>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</si>
  <si>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</si>
  <si>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</si>
  <si>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</si>
  <si>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</si>
  <si>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</si>
  <si>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</si>
  <si>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</si>
  <si>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</si>
  <si>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</si>
  <si>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</si>
  <si>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</si>
  <si>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</si>
  <si>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</si>
  <si>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</si>
  <si>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</si>
  <si>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</si>
  <si>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</si>
  <si>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</si>
  <si>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</si>
  <si>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</si>
  <si>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</si>
  <si>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</si>
  <si>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</si>
  <si>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</si>
  <si>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</si>
  <si>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</si>
  <si>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</si>
  <si>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</si>
  <si>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</si>
  <si>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</si>
  <si>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</si>
  <si>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</si>
  <si>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</si>
  <si>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</si>
  <si>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</si>
  <si>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</si>
  <si>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</si>
  <si>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</si>
  <si>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</si>
  <si>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</si>
  <si>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</si>
  <si>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</si>
  <si>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</si>
  <si>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</si>
  <si>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</si>
  <si>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</si>
  <si>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</si>
  <si>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</si>
  <si>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</si>
  <si>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</si>
  <si>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</si>
  <si>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</si>
  <si>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</si>
  <si>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</si>
  <si>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</si>
  <si>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</si>
  <si>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</si>
  <si>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</si>
  <si>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</si>
  <si>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</si>
  <si>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</si>
  <si>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</si>
  <si>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</si>
  <si>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</si>
  <si>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</si>
  <si>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</si>
  <si>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</si>
  <si>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</si>
  <si>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</si>
  <si>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</si>
  <si>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</si>
  <si>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</si>
  <si>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</si>
  <si>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</si>
  <si>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</si>
  <si>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</si>
  <si>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</si>
  <si>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</si>
  <si>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</si>
  <si>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</si>
  <si>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</si>
  <si>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</si>
  <si>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</si>
  <si>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</si>
  <si>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</si>
  <si>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</si>
  <si>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</si>
  <si>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</si>
  <si>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</si>
  <si>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</si>
  <si>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</si>
  <si>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</si>
  <si>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</si>
  <si>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</si>
  <si>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</si>
  <si>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</si>
  <si>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</si>
  <si>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</si>
  <si>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</si>
  <si>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</si>
  <si>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</si>
  <si>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</si>
  <si>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</si>
  <si>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</si>
  <si>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</si>
  <si>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</si>
  <si>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</si>
  <si>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</si>
  <si>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</si>
  <si>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</si>
  <si>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</si>
  <si>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</si>
  <si>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</si>
  <si>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</si>
  <si>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</si>
  <si>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</si>
  <si>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</si>
  <si>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</si>
  <si>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</si>
  <si>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</si>
  <si>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</si>
  <si>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</si>
  <si>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</si>
  <si>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</si>
  <si>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</si>
  <si>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</si>
  <si>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</si>
  <si>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</si>
  <si>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</si>
  <si>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</si>
  <si>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</si>
  <si>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</si>
  <si>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</si>
  <si>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</si>
  <si>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</si>
  <si>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</si>
  <si>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</si>
  <si>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</si>
  <si>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</si>
  <si>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</si>
  <si>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</si>
  <si>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</si>
  <si>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</si>
  <si>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</si>
  <si>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</si>
  <si>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</si>
  <si>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</si>
  <si>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</si>
  <si>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</si>
  <si>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</si>
  <si>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</si>
  <si>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</si>
  <si>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</si>
  <si>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</si>
  <si>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</si>
  <si>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</si>
  <si>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</si>
  <si>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</si>
  <si>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</si>
  <si>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</si>
  <si>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</si>
  <si>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</si>
  <si>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</si>
  <si>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</si>
  <si>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</si>
  <si>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</si>
  <si>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</si>
  <si>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</si>
  <si>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</si>
  <si>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</si>
  <si>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</si>
  <si>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</si>
  <si>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</si>
  <si>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</si>
  <si>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</si>
  <si>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</si>
  <si>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</si>
  <si>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</si>
  <si>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</si>
  <si>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</si>
  <si>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</si>
  <si>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</si>
  <si>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</si>
  <si>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</si>
  <si>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</si>
  <si>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</si>
  <si>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</si>
  <si>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</si>
  <si>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</si>
  <si>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</si>
  <si>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</si>
  <si>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</si>
  <si>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</si>
  <si>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</si>
  <si>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</si>
  <si>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</si>
  <si>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</si>
  <si>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</si>
  <si>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</si>
  <si>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</si>
  <si>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</si>
  <si>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</si>
  <si>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</si>
  <si>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</si>
  <si>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</si>
  <si>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</si>
  <si>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</si>
  <si>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</si>
  <si>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</si>
  <si>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</si>
  <si>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</si>
  <si>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</si>
  <si>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</si>
  <si>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</si>
  <si>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</si>
  <si>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</si>
  <si>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</si>
  <si>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</si>
  <si>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</si>
  <si>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</si>
  <si>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</si>
  <si>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</si>
  <si>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</si>
  <si>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</si>
  <si>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</si>
  <si>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</si>
  <si>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</si>
  <si>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</si>
  <si>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</si>
  <si>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</si>
  <si>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</si>
  <si>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</si>
  <si>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</si>
  <si>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</si>
  <si>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</si>
  <si>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</si>
  <si>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</si>
  <si>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</si>
  <si>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</si>
  <si>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</si>
  <si>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</si>
  <si>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</si>
  <si>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</si>
  <si>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</si>
  <si>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</si>
  <si>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</si>
  <si>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</si>
  <si>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</si>
  <si>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</si>
  <si>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</si>
  <si>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</si>
  <si>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</si>
  <si>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</si>
  <si>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</si>
  <si>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</si>
  <si>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</si>
  <si>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</si>
  <si>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</si>
  <si>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</si>
  <si>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</si>
  <si>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</si>
  <si>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</si>
  <si>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</si>
  <si>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</si>
  <si>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</si>
  <si>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</si>
  <si>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</si>
  <si>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</si>
  <si>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</si>
  <si>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</si>
  <si>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</si>
  <si>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</si>
  <si>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</si>
  <si>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</si>
  <si>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</si>
  <si>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</si>
  <si>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</si>
  <si>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</si>
  <si>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</si>
  <si>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</si>
  <si>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</si>
  <si>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</si>
  <si>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</si>
  <si>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</si>
  <si>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</si>
  <si>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</si>
  <si>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</si>
  <si>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</si>
  <si>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</si>
  <si>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</si>
  <si>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</si>
  <si>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</si>
  <si>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</si>
  <si>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</si>
  <si>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</si>
  <si>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</si>
  <si>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</si>
  <si>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</si>
  <si>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</si>
  <si>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</si>
  <si>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</si>
  <si>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</si>
  <si>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</si>
  <si>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</si>
  <si>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</si>
  <si>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</si>
  <si>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</si>
  <si>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</si>
  <si>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</si>
  <si>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</si>
  <si>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</si>
  <si>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</si>
  <si>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</si>
  <si>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</si>
  <si>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</si>
  <si>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</si>
  <si>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</si>
  <si>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</si>
  <si>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</si>
  <si>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</si>
  <si>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</si>
  <si>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</si>
  <si>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</si>
  <si>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</si>
  <si>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</si>
  <si>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</si>
  <si>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</si>
  <si>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</si>
  <si>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</si>
  <si>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</si>
  <si>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</si>
  <si>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</si>
  <si>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</si>
  <si>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</si>
  <si>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</si>
  <si>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</si>
  <si>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</si>
  <si>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</si>
  <si>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</si>
  <si>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</si>
  <si>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</si>
  <si>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</si>
  <si>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</si>
  <si>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</si>
  <si>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</si>
  <si>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</si>
  <si>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</si>
  <si>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</si>
  <si>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</si>
  <si>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</si>
  <si>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</si>
  <si>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</si>
  <si>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</si>
  <si>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</si>
  <si>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</si>
  <si>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</si>
  <si>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</si>
  <si>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</si>
  <si>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</si>
  <si>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</si>
  <si>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</si>
  <si>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</si>
  <si>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</si>
  <si>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</si>
  <si>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</si>
  <si>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</si>
  <si>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</si>
  <si>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</si>
  <si>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</si>
  <si>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</si>
  <si>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</si>
  <si>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</si>
  <si>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</si>
  <si>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</si>
  <si>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</si>
  <si>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</si>
  <si>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</si>
  <si>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</si>
  <si>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</si>
  <si>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</si>
  <si>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</si>
  <si>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</si>
  <si>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</si>
  <si>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</si>
  <si>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</si>
  <si>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</si>
  <si>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</si>
  <si>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</si>
  <si>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</si>
  <si>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</si>
  <si>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</si>
  <si>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</si>
  <si>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</si>
  <si>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</si>
  <si>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</si>
  <si>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</si>
  <si>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</si>
  <si>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</si>
  <si>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</si>
  <si>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</si>
  <si>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</si>
  <si>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</si>
  <si>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</si>
  <si>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</si>
  <si>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</si>
  <si>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</si>
  <si>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</si>
  <si>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</si>
  <si>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</si>
  <si>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</si>
  <si>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</si>
  <si>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</si>
  <si>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</si>
  <si>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</si>
  <si>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</si>
  <si>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</si>
  <si>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</si>
  <si>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</si>
  <si>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</si>
  <si>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</si>
  <si>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</si>
  <si>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</si>
  <si>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</si>
  <si>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</si>
  <si>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</si>
  <si>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</si>
  <si>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</si>
  <si>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</si>
  <si>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</si>
  <si>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</si>
  <si>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</si>
  <si>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</si>
  <si>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</si>
  <si>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</si>
  <si>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</si>
  <si>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</si>
  <si>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</si>
  <si>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</si>
  <si>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</si>
  <si>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</si>
  <si>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</si>
  <si>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</si>
  <si>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</si>
  <si>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</si>
  <si>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</si>
  <si>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</si>
  <si>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</si>
  <si>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</si>
  <si>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</si>
  <si>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</si>
  <si>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</si>
  <si>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</si>
  <si>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</si>
  <si>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</si>
  <si>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</si>
  <si>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</si>
  <si>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</si>
  <si>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</si>
  <si>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</si>
  <si>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</si>
  <si>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</si>
  <si>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</si>
  <si>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</si>
  <si>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</si>
  <si>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</si>
  <si>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</si>
  <si>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</si>
  <si>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</si>
  <si>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</si>
  <si>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</si>
  <si>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</si>
  <si>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</si>
  <si>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</si>
  <si>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</si>
  <si>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</si>
  <si>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</si>
  <si>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</si>
  <si>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</si>
  <si>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</si>
  <si>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</si>
  <si>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</si>
  <si>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</si>
  <si>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</si>
  <si>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</si>
  <si>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</si>
  <si>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</si>
  <si>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</si>
  <si>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</si>
  <si>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</si>
  <si>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</si>
  <si>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</si>
  <si>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</si>
  <si>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</si>
  <si>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</si>
  <si>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</si>
  <si>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</si>
  <si>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</si>
  <si>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</si>
  <si>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</si>
  <si>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</si>
  <si>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</si>
  <si>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</si>
  <si>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</si>
  <si>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</si>
  <si>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</si>
  <si>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</si>
  <si>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</si>
  <si>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</si>
  <si>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</si>
  <si>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</si>
  <si>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</si>
  <si>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</si>
  <si>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</si>
  <si>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</si>
  <si>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</si>
  <si>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</si>
  <si>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</si>
  <si>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</si>
  <si>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</si>
  <si>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</si>
  <si>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</si>
  <si>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</si>
  <si>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</si>
  <si>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</si>
  <si>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</si>
  <si>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</si>
  <si>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</si>
  <si>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</si>
  <si>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</si>
  <si>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</si>
  <si>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</si>
  <si>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</si>
  <si>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</si>
  <si>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</si>
  <si>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</si>
  <si>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</si>
  <si>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</si>
  <si>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</si>
  <si>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</si>
  <si>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</si>
  <si>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</si>
  <si>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</si>
  <si>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</si>
  <si>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</si>
  <si>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</si>
  <si>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</si>
  <si>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</si>
  <si>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</si>
  <si>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</si>
  <si>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</si>
  <si>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</si>
  <si>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</si>
  <si>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</si>
  <si>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</si>
  <si>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</si>
  <si>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</si>
  <si>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</si>
  <si>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</si>
  <si>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</si>
  <si>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</si>
  <si>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</si>
  <si>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</si>
  <si>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</si>
  <si>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</si>
  <si>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</si>
  <si>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</si>
  <si>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</si>
  <si>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</si>
  <si>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</si>
  <si>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</si>
  <si>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</si>
  <si>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</si>
  <si>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</si>
  <si>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</si>
  <si>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</si>
  <si>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</si>
  <si>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</si>
  <si>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</si>
  <si>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</si>
  <si>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</si>
  <si>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</si>
  <si>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</si>
  <si>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</si>
  <si>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</si>
  <si>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</si>
  <si>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</si>
  <si>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</si>
  <si>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</si>
  <si>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</si>
  <si>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</si>
  <si>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</si>
  <si>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</si>
  <si>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</si>
  <si>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</si>
  <si>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</si>
  <si>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</si>
  <si>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</si>
  <si>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</si>
  <si>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</si>
  <si>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</si>
  <si>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</si>
  <si>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</si>
  <si>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</si>
  <si>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</si>
  <si>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</si>
  <si>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</si>
  <si>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</si>
  <si>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</si>
  <si>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</si>
  <si>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</si>
  <si>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</si>
  <si>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</si>
  <si>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</si>
  <si>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</si>
  <si>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</si>
  <si>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</si>
  <si>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</si>
  <si>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</si>
  <si>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</si>
  <si>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</si>
  <si>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</si>
  <si>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</si>
  <si>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</si>
  <si>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</si>
  <si>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</si>
  <si>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</si>
  <si>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</si>
  <si>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</si>
  <si>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</si>
  <si>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</si>
  <si>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</si>
  <si>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</si>
  <si>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</si>
  <si>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</si>
  <si>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</si>
  <si>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</si>
  <si>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</si>
  <si>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</si>
  <si>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</si>
  <si>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</si>
  <si>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</si>
  <si>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</si>
  <si>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</si>
  <si>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</si>
  <si>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</si>
  <si>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</si>
  <si>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</si>
  <si>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</si>
  <si>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</si>
  <si>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</si>
  <si>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</si>
  <si>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</si>
  <si>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</si>
  <si>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</si>
  <si>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</si>
  <si>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</si>
  <si>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</si>
  <si>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</si>
  <si>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</si>
  <si>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</si>
  <si>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</si>
  <si>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</si>
  <si>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</si>
  <si>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</si>
  <si>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</si>
  <si>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</si>
  <si>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</si>
  <si>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</si>
  <si>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</si>
  <si>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</si>
  <si>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</si>
  <si>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</si>
  <si>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</si>
  <si>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</si>
  <si>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</si>
  <si>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</si>
  <si>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</si>
  <si>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</si>
  <si>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</si>
  <si>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</si>
  <si>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</si>
  <si>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</si>
  <si>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</si>
  <si>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</si>
  <si>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</si>
  <si>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</si>
  <si>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</si>
  <si>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</si>
  <si>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</si>
  <si>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</si>
  <si>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</si>
  <si>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</si>
  <si>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</si>
  <si>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</si>
  <si>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</si>
  <si>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</si>
  <si>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</si>
  <si>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</si>
  <si>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</si>
  <si>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</si>
  <si>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</si>
  <si>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</si>
  <si>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</si>
  <si>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</si>
  <si>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</si>
  <si>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</si>
  <si>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</si>
  <si>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</si>
  <si>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</si>
  <si>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</si>
  <si>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</si>
  <si>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</si>
  <si>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</si>
  <si>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</si>
  <si>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</si>
  <si>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</si>
  <si>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</si>
  <si>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</si>
  <si>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</si>
  <si>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</si>
  <si>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</si>
  <si>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</si>
  <si>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</si>
  <si>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</si>
  <si>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</si>
  <si>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</si>
  <si>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</si>
  <si>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</si>
  <si>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</si>
  <si>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</si>
  <si>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</si>
  <si>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</si>
  <si>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</si>
  <si>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</si>
  <si>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</si>
  <si>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</si>
  <si>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</si>
  <si>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</si>
  <si>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</si>
  <si>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</si>
  <si>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</si>
  <si>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</si>
  <si>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</si>
  <si>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</si>
  <si>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</si>
  <si>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</si>
  <si>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</si>
  <si>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</si>
  <si>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</si>
  <si>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</si>
  <si>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</si>
  <si>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</si>
  <si>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</si>
  <si>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</si>
  <si>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</si>
  <si>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</si>
  <si>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</si>
  <si>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</si>
  <si>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</si>
  <si>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</si>
  <si>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</si>
  <si>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</si>
  <si>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</si>
  <si>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</si>
  <si>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</si>
  <si>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</si>
  <si>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</si>
  <si>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</si>
  <si>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</si>
  <si>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</si>
  <si>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</si>
  <si>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</si>
  <si>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</si>
  <si>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</si>
  <si>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</si>
  <si>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</si>
  <si>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</si>
  <si>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</si>
  <si>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</si>
  <si>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</si>
  <si>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</si>
  <si>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</si>
  <si>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</si>
  <si>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</si>
  <si>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</si>
  <si>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</si>
  <si>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</si>
  <si>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</si>
  <si>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</si>
  <si>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</si>
  <si>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</si>
  <si>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</si>
  <si>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</si>
  <si>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</si>
  <si>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</si>
  <si>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</si>
  <si>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</si>
  <si>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</si>
  <si>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</si>
  <si>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</si>
  <si>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</si>
  <si>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</si>
  <si>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</si>
  <si>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</si>
  <si>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</si>
  <si>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</si>
  <si>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</si>
  <si>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</si>
  <si>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</si>
  <si>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</si>
  <si>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</si>
  <si>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</si>
  <si>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</si>
  <si>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</si>
  <si>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</si>
  <si>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</si>
  <si>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</si>
  <si>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</si>
  <si>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</si>
  <si>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</si>
  <si>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</si>
  <si>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</si>
  <si>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</si>
  <si>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</si>
  <si>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</si>
  <si>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</si>
  <si>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</si>
  <si>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</si>
  <si>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</si>
  <si>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</si>
  <si>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</si>
  <si>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</si>
  <si>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</si>
  <si>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</si>
  <si>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</si>
  <si>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</si>
  <si>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</si>
  <si>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</si>
  <si>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</si>
  <si>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</si>
  <si>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</si>
  <si>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</si>
  <si>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</si>
  <si>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</si>
  <si>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</si>
  <si>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</si>
  <si>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</si>
  <si>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</si>
  <si>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</si>
  <si>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</si>
  <si>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</si>
  <si>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</si>
  <si>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</si>
  <si>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</si>
  <si>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</si>
  <si>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</si>
  <si>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</si>
  <si>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</si>
  <si>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</si>
  <si>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</si>
  <si>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</si>
  <si>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</si>
  <si>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</si>
  <si>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</si>
  <si>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</si>
  <si>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</si>
  <si>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</si>
  <si>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</si>
  <si>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</si>
  <si>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</si>
  <si>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</si>
  <si>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</si>
  <si>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</si>
  <si>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</si>
  <si>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</si>
  <si>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</si>
  <si>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</si>
  <si>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</si>
  <si>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</si>
  <si>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</si>
  <si>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</si>
  <si>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</si>
  <si>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</si>
  <si>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</si>
  <si>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</si>
  <si>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</si>
  <si>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</si>
  <si>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</si>
  <si>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</si>
  <si>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</si>
  <si>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</si>
  <si>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</si>
  <si>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</si>
  <si>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</si>
  <si>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</si>
  <si>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</si>
  <si>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</si>
  <si>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</si>
  <si>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</si>
  <si>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</si>
  <si>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</si>
  <si>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</si>
  <si>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</si>
  <si>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</si>
  <si>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</si>
  <si>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</si>
  <si>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</si>
  <si>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</si>
  <si>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</si>
  <si>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</si>
  <si>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</si>
  <si>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</si>
  <si>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</si>
  <si>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</si>
  <si>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</si>
  <si>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</si>
  <si>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</si>
  <si>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</si>
  <si>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</si>
  <si>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</si>
  <si>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</si>
  <si>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</si>
  <si>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</si>
  <si>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</si>
  <si>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</si>
  <si>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</si>
  <si>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</si>
  <si>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</si>
  <si>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</si>
  <si>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</si>
  <si>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</si>
  <si>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</si>
  <si>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</si>
  <si>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</si>
  <si>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</si>
  <si>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</si>
  <si>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</si>
  <si>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</si>
  <si>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</si>
  <si>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</si>
  <si>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</si>
  <si>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</si>
  <si>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</si>
  <si>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</si>
  <si>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</si>
  <si>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</si>
  <si>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</si>
  <si>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</si>
  <si>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</si>
  <si>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</si>
  <si>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</si>
  <si>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</si>
  <si>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</si>
  <si>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</si>
  <si>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</si>
  <si>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</si>
  <si>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</si>
  <si>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</si>
  <si>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</si>
  <si>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</si>
  <si>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</si>
  <si>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</si>
  <si>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</si>
  <si>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</si>
  <si>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</si>
  <si>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</si>
  <si>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</si>
  <si>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</si>
  <si>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</si>
  <si>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</si>
  <si>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</si>
  <si>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</si>
  <si>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</si>
  <si>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</si>
  <si>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</si>
  <si>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</si>
  <si>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</si>
  <si>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</si>
  <si>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</si>
  <si>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</si>
  <si>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</si>
  <si>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</si>
  <si>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</si>
  <si>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</si>
  <si>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</si>
  <si>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</si>
  <si>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</si>
  <si>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</si>
  <si>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</si>
  <si>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</si>
  <si>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</si>
  <si>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</si>
  <si>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</si>
  <si>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</si>
  <si>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</si>
  <si>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</si>
  <si>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</si>
  <si>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</si>
  <si>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</si>
  <si>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</si>
  <si>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</si>
  <si>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</si>
  <si>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</si>
  <si>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</si>
  <si>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</si>
  <si>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</si>
  <si>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</si>
  <si>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</si>
  <si>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</si>
  <si>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</si>
  <si>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</si>
  <si>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</si>
  <si>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</si>
  <si>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</si>
  <si>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</si>
  <si>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</si>
  <si>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</si>
  <si>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</si>
  <si>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</si>
  <si>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</si>
  <si>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</si>
  <si>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</si>
  <si>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</si>
  <si>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</si>
  <si>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</si>
  <si>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</si>
  <si>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</si>
  <si>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</si>
  <si>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</si>
  <si>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</si>
  <si>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</si>
  <si>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</si>
  <si>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</si>
  <si>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</si>
  <si>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</si>
  <si>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</si>
  <si>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</si>
  <si>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</si>
  <si>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</si>
  <si>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</si>
  <si>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</si>
  <si>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</si>
  <si>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</si>
  <si>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</si>
  <si>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</si>
  <si>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</si>
  <si>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</si>
  <si>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</si>
  <si>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</si>
  <si>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</si>
  <si>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</si>
  <si>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</si>
  <si>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</si>
  <si>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</si>
  <si>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</si>
  <si>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</si>
  <si>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</si>
  <si>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</si>
  <si>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</si>
  <si>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</si>
  <si>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</si>
  <si>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</si>
  <si>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</si>
  <si>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</si>
  <si>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</si>
  <si>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</si>
  <si>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</si>
  <si>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</si>
  <si>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</si>
  <si>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</si>
  <si>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</si>
  <si>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</si>
  <si>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</si>
  <si>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</si>
  <si>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</si>
  <si>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</si>
  <si>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</si>
  <si>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</si>
  <si>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</si>
  <si>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</si>
  <si>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</si>
  <si>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</si>
  <si>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</si>
  <si>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</si>
  <si>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</si>
  <si>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</si>
  <si>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</si>
  <si>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</si>
  <si>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</si>
  <si>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</si>
  <si>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</si>
  <si>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</si>
  <si>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</si>
  <si>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</si>
  <si>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</si>
  <si>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</si>
  <si>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</si>
  <si>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</si>
  <si>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</si>
  <si>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</si>
  <si>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</si>
  <si>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</si>
  <si>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</si>
  <si>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</si>
  <si>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</si>
  <si>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</si>
  <si>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</si>
  <si>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</si>
  <si>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</si>
  <si>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</si>
  <si>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</si>
  <si>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</si>
  <si>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</si>
  <si>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</si>
  <si>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</si>
  <si>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</si>
  <si>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</si>
  <si>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</si>
  <si>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</si>
  <si>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</si>
  <si>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</si>
  <si>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</si>
  <si>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</si>
  <si>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</si>
  <si>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</si>
  <si>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</si>
  <si>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</si>
  <si>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</si>
  <si>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</si>
  <si>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</si>
  <si>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</si>
  <si>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</si>
  <si>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</si>
  <si>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</si>
  <si>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</si>
  <si>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</si>
  <si>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</si>
  <si>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</si>
  <si>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</si>
  <si>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</si>
  <si>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</si>
  <si>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</si>
  <si>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</si>
  <si>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</si>
  <si>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</si>
  <si>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</si>
  <si>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</si>
  <si>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</si>
  <si>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</si>
  <si>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</si>
  <si>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</si>
  <si>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</si>
  <si>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</si>
  <si>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</si>
  <si>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</si>
  <si>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</si>
  <si>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</si>
  <si>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</si>
  <si>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</si>
  <si>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</si>
  <si>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</si>
  <si>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</si>
  <si>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</si>
  <si>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</si>
  <si>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</si>
  <si>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</si>
  <si>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</si>
  <si>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</si>
  <si>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</si>
  <si>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</si>
  <si>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</si>
  <si>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</si>
  <si>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</si>
  <si>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</si>
  <si>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</si>
  <si>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</si>
  <si>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</si>
  <si>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</si>
  <si>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</si>
  <si>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</si>
  <si>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</si>
  <si>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</si>
  <si>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</si>
  <si>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</si>
  <si>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</si>
  <si>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</si>
  <si>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</si>
  <si>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</si>
  <si>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</si>
  <si>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</si>
  <si>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</si>
  <si>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</si>
  <si>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</si>
  <si>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</si>
  <si>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</si>
  <si>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</si>
  <si>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</si>
  <si>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</si>
  <si>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</si>
  <si>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</si>
  <si>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</si>
  <si>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</si>
  <si>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</si>
  <si>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</si>
  <si>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</si>
  <si>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</si>
  <si>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</si>
  <si>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</si>
  <si>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</si>
  <si>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</si>
  <si>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</si>
  <si>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</si>
  <si>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</si>
  <si>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</si>
  <si>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</si>
  <si>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</si>
  <si>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</si>
  <si>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</si>
  <si>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</si>
  <si>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</si>
  <si>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</si>
  <si>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</si>
  <si>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</si>
  <si>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</si>
  <si>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</si>
  <si>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</si>
  <si>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</si>
  <si>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</si>
  <si>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</si>
  <si>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</si>
  <si>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</si>
  <si>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</si>
  <si>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</si>
  <si>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</si>
  <si>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</si>
  <si>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</si>
  <si>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</si>
  <si>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</si>
  <si>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</si>
  <si>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</si>
  <si>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</si>
  <si>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</si>
  <si>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</si>
  <si>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</si>
  <si>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</si>
  <si>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</si>
  <si>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</si>
  <si>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</si>
  <si>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</si>
  <si>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</si>
  <si>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</si>
  <si>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</si>
  <si>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</si>
  <si>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</si>
  <si>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</si>
  <si>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</si>
  <si>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</si>
  <si>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</si>
  <si>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</si>
  <si>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</si>
  <si>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</si>
  <si>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</si>
  <si>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</si>
  <si>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</si>
  <si>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</si>
  <si>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</si>
  <si>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</si>
  <si>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</si>
  <si>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</si>
  <si>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</si>
  <si>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</si>
  <si>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</si>
  <si>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</si>
  <si>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</si>
  <si>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</si>
  <si>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</si>
  <si>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</si>
  <si>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</si>
  <si>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</si>
  <si>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</si>
  <si>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</si>
  <si>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</si>
  <si>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</si>
  <si>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</si>
  <si>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</si>
  <si>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</si>
  <si>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</si>
  <si>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</si>
  <si>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</si>
  <si>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</si>
  <si>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</si>
  <si>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</si>
  <si>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</si>
  <si>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</si>
  <si>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</si>
  <si>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</si>
  <si>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</si>
  <si>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</si>
  <si>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</si>
  <si>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</si>
  <si>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</si>
  <si>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</si>
  <si>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</si>
  <si>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</si>
  <si>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</si>
  <si>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</si>
  <si>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</si>
  <si>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</si>
  <si>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</si>
  <si>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</si>
  <si>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</si>
  <si>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</si>
  <si>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</si>
  <si>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</si>
  <si>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</si>
  <si>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</si>
  <si>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</si>
  <si>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</si>
  <si>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</si>
  <si>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</si>
  <si>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</si>
  <si>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</si>
  <si>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</si>
  <si>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</si>
  <si>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</si>
  <si>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</si>
  <si>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</si>
  <si>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</si>
  <si>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</si>
  <si>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</si>
  <si>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</si>
  <si>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</si>
  <si>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</si>
  <si>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</si>
  <si>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</si>
  <si>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</si>
  <si>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</si>
  <si>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</si>
  <si>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</si>
  <si>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</si>
  <si>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</si>
  <si>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</si>
  <si>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</si>
  <si>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</si>
  <si>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</si>
  <si>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</si>
  <si>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</si>
  <si>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</si>
  <si>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</si>
  <si>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</si>
  <si>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</si>
  <si>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</si>
  <si>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</si>
  <si>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</si>
  <si>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</si>
  <si>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</si>
  <si>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</si>
  <si>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</si>
  <si>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</si>
  <si>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</si>
  <si>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</si>
  <si>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</si>
  <si>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</si>
  <si>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</si>
  <si>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</si>
  <si>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</si>
  <si>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</si>
  <si>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</si>
  <si>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</si>
  <si>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</si>
  <si>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</si>
  <si>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</si>
  <si>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</si>
  <si>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</si>
  <si>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</si>
  <si>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</si>
  <si>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</si>
  <si>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</si>
  <si>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</si>
  <si>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</si>
  <si>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</si>
  <si>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</si>
  <si>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</si>
  <si>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</si>
  <si>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</si>
  <si>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</si>
  <si>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</si>
  <si>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</si>
  <si>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</si>
  <si>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</si>
  <si>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</si>
  <si>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</si>
  <si>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</si>
  <si>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</si>
  <si>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</si>
  <si>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</si>
  <si>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</si>
  <si>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</si>
  <si>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</si>
  <si>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</si>
  <si>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</si>
  <si>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</si>
  <si>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</si>
  <si>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</si>
  <si>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</si>
  <si>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</si>
  <si>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</si>
  <si>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</si>
  <si>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</si>
  <si>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</si>
  <si>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</si>
  <si>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</si>
  <si>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</si>
  <si>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</si>
  <si>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</si>
  <si>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</si>
  <si>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</si>
  <si>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</si>
  <si>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</si>
  <si>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</si>
  <si>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</si>
  <si>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</si>
  <si>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</si>
  <si>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</si>
  <si>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</si>
  <si>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</si>
  <si>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</si>
  <si>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</si>
  <si>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</si>
  <si>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</si>
  <si>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</si>
  <si>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</si>
  <si>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</si>
  <si>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</si>
  <si>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</si>
  <si>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</si>
  <si>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</si>
  <si>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</si>
  <si>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</si>
  <si>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</si>
  <si>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</si>
  <si>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</si>
  <si>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</si>
  <si>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</si>
  <si>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</si>
  <si>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</si>
  <si>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</si>
  <si>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</si>
  <si>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</si>
  <si>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</si>
  <si>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</si>
  <si>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</si>
  <si>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</si>
  <si>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</si>
  <si>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</si>
  <si>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</si>
  <si>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</si>
  <si>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</si>
  <si>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</si>
  <si>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</si>
  <si>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</si>
  <si>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</si>
  <si>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</si>
  <si>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</si>
  <si>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</si>
  <si>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</si>
  <si>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</si>
  <si>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</si>
  <si>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</si>
  <si>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</si>
  <si>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</si>
  <si>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</si>
  <si>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</si>
  <si>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</si>
  <si>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</si>
  <si>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</si>
  <si>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</si>
  <si>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</si>
  <si>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</si>
  <si>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</si>
  <si>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</si>
  <si>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</si>
  <si>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</si>
  <si>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</si>
  <si>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</si>
  <si>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</si>
  <si>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</si>
  <si>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</si>
  <si>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</si>
  <si>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</si>
  <si>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</si>
  <si>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</si>
  <si>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</si>
  <si>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</si>
  <si>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</si>
  <si>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</si>
  <si>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</si>
  <si>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</si>
  <si>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</si>
  <si>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</si>
  <si>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</si>
  <si>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</si>
  <si>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</si>
  <si>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</si>
  <si>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</si>
  <si>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</si>
  <si>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</si>
  <si>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</si>
  <si>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</si>
  <si>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</si>
  <si>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</si>
  <si>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</si>
  <si>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</si>
  <si>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</si>
  <si>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</si>
  <si>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</si>
  <si>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</si>
  <si>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</si>
  <si>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</si>
  <si>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</si>
  <si>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</si>
  <si>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</si>
  <si>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</si>
  <si>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</si>
  <si>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</si>
  <si>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</si>
  <si>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</si>
  <si>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</si>
  <si>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</si>
  <si>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</si>
  <si>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</si>
  <si>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</si>
  <si>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</si>
  <si>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</si>
  <si>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</si>
  <si>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</si>
  <si>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</si>
  <si>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</si>
  <si>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</si>
  <si>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</si>
  <si>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</si>
  <si>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</si>
  <si>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</si>
  <si>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</si>
  <si>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</si>
  <si>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</si>
  <si>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</si>
  <si>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</si>
  <si>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</si>
  <si>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</si>
  <si>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</si>
  <si>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</si>
  <si>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</si>
  <si>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</si>
  <si>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</si>
  <si>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</si>
  <si>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</si>
  <si>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</si>
  <si>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</si>
  <si>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</si>
  <si>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</si>
  <si>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</si>
  <si>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</si>
  <si>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</si>
  <si>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</si>
  <si>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</si>
  <si>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</si>
  <si>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</si>
  <si>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</si>
  <si>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</si>
  <si>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</si>
  <si>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</si>
  <si>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</si>
  <si>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</si>
  <si>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</si>
  <si>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</si>
  <si>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</si>
  <si>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</si>
  <si>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</si>
  <si>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</si>
  <si>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</si>
  <si>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</si>
  <si>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</si>
  <si>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</si>
  <si>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</si>
  <si>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</si>
  <si>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</si>
  <si>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</si>
  <si>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</si>
  <si>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</si>
  <si>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</si>
  <si>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</si>
  <si>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</si>
  <si>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</si>
  <si>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</si>
  <si>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</si>
  <si>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</si>
  <si>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</si>
  <si>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</si>
  <si>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</si>
  <si>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</si>
  <si>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</si>
  <si>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</si>
  <si>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</si>
  <si>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</si>
  <si>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</si>
  <si>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</si>
  <si>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</si>
  <si>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</si>
  <si>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</si>
  <si>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</si>
  <si>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</si>
  <si>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</si>
  <si>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</si>
  <si>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</si>
  <si>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</si>
  <si>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</si>
  <si>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</si>
  <si>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</si>
  <si>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</si>
  <si>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</si>
  <si>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</si>
  <si>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</si>
  <si>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</si>
  <si>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</si>
  <si>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</si>
  <si>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</si>
  <si>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</si>
  <si>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</si>
  <si>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</si>
  <si>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</si>
  <si>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</si>
  <si>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</si>
  <si>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</si>
  <si>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</si>
  <si>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</si>
  <si>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</si>
  <si>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</si>
  <si>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</si>
  <si>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</si>
  <si>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</si>
  <si>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</si>
  <si>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</si>
  <si>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</si>
  <si>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</si>
  <si>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</si>
  <si>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</si>
  <si>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</si>
  <si>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</si>
  <si>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</si>
  <si>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</si>
  <si>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</si>
  <si>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</si>
  <si>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</si>
  <si>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</si>
  <si>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</si>
  <si>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</si>
  <si>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</si>
  <si>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</si>
  <si>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</si>
  <si>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</si>
  <si>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</si>
  <si>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</si>
  <si>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</si>
  <si>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</si>
  <si>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</si>
  <si>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</si>
  <si>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</si>
  <si>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</si>
  <si>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</si>
  <si>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</si>
  <si>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</si>
  <si>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</si>
  <si>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</si>
  <si>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</si>
  <si>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</si>
  <si>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</si>
  <si>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</si>
  <si>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</si>
  <si>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</si>
  <si>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</si>
  <si>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</si>
  <si>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</si>
  <si>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</si>
  <si>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</si>
  <si>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</si>
  <si>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</si>
  <si>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</si>
  <si>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</si>
  <si>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</si>
  <si>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</si>
  <si>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</si>
  <si>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</si>
  <si>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</si>
  <si>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</si>
  <si>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</si>
  <si>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</si>
  <si>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</si>
  <si>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</si>
  <si>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</si>
  <si>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</si>
  <si>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</si>
  <si>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</si>
  <si>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</si>
  <si>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</si>
  <si>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</si>
  <si>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</si>
  <si>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</si>
  <si>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</si>
  <si>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</si>
  <si>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</si>
  <si>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</si>
  <si>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</si>
  <si>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</si>
  <si>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</si>
  <si>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</si>
  <si>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</si>
  <si>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</si>
  <si>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</si>
  <si>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</si>
  <si>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</si>
  <si>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</si>
  <si>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</si>
  <si>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</si>
  <si>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</si>
  <si>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</si>
  <si>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</si>
  <si>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</si>
  <si>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</si>
  <si>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</si>
  <si>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</si>
  <si>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</si>
  <si>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</si>
  <si>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</si>
  <si>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</si>
  <si>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</si>
  <si>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</si>
  <si>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</si>
  <si>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</si>
  <si>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</si>
  <si>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</si>
  <si>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</si>
  <si>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</si>
  <si>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</si>
  <si>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</si>
  <si>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</si>
  <si>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</si>
  <si>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</si>
  <si>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</si>
  <si>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</si>
  <si>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</si>
  <si>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</si>
  <si>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</si>
  <si>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</si>
  <si>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</si>
  <si>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</si>
  <si>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</si>
  <si>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</si>
  <si>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</si>
  <si>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</si>
  <si>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</si>
  <si>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</si>
  <si>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</si>
  <si>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</si>
  <si>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</si>
  <si>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</si>
  <si>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</si>
  <si>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</si>
  <si>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</si>
  <si>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</si>
  <si>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</si>
  <si>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</si>
  <si>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</si>
  <si>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</si>
  <si>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</si>
  <si>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</si>
  <si>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</si>
  <si>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</si>
  <si>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</si>
  <si>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</si>
  <si>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</si>
  <si>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</si>
  <si>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</si>
  <si>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</si>
  <si>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</si>
  <si>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</si>
  <si>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</si>
  <si>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</si>
  <si>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</si>
  <si>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</si>
  <si>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</si>
  <si>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</si>
  <si>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</si>
  <si>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</si>
  <si>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</si>
  <si>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</si>
  <si>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</si>
  <si>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</si>
  <si>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</si>
  <si>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</si>
  <si>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</si>
  <si>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</si>
  <si>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</si>
  <si>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</si>
  <si>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</si>
  <si>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</si>
  <si>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</si>
  <si>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</si>
  <si>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</si>
  <si>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</si>
  <si>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</si>
  <si>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</si>
  <si>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</si>
  <si>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</si>
  <si>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</si>
  <si>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</si>
  <si>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</si>
  <si>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</si>
  <si>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</si>
  <si>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</si>
  <si>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</si>
  <si>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</si>
  <si>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</si>
  <si>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</si>
  <si>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</si>
  <si>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</si>
  <si>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</si>
  <si>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</si>
  <si>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</si>
  <si>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</si>
  <si>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</si>
  <si>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</si>
  <si>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</si>
  <si>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</si>
  <si>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</si>
  <si>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</si>
  <si>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</si>
  <si>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</si>
  <si>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</si>
  <si>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</si>
  <si>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</si>
  <si>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</si>
  <si>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</si>
  <si>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</si>
  <si>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</si>
  <si>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</si>
  <si>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</si>
  <si>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</si>
  <si>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</si>
  <si>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</si>
  <si>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</si>
  <si>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</si>
  <si>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</si>
  <si>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</si>
  <si>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</si>
  <si>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</si>
  <si>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</si>
  <si>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</si>
  <si>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</si>
  <si>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</si>
  <si>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</si>
  <si>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</si>
  <si>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</si>
  <si>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</si>
  <si>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</si>
  <si>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</si>
  <si>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</si>
  <si>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</si>
  <si>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</si>
  <si>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</si>
  <si>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</si>
  <si>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</si>
  <si>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</si>
  <si>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</si>
  <si>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</si>
  <si>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</si>
  <si>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</si>
  <si>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</si>
  <si>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</si>
  <si>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</si>
  <si>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</si>
  <si>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</si>
  <si>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</si>
  <si>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</si>
  <si>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</si>
  <si>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</si>
  <si>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</si>
  <si>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</si>
  <si>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</si>
  <si>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</si>
  <si>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</si>
  <si>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</si>
  <si>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</si>
  <si>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</si>
  <si>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</si>
  <si>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</si>
  <si>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</si>
  <si>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</si>
  <si>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</si>
  <si>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</si>
  <si>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</si>
  <si>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</si>
  <si>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</si>
  <si>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</si>
  <si>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</si>
  <si>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</si>
  <si>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</si>
  <si>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</si>
  <si>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</si>
  <si>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</si>
  <si>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</si>
  <si>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</si>
  <si>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</si>
  <si>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</si>
  <si>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</si>
  <si>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</si>
  <si>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</si>
  <si>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</si>
  <si>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</si>
  <si>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</si>
  <si>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</si>
  <si>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</si>
  <si>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</si>
  <si>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</si>
  <si>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</si>
  <si>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</si>
  <si>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</si>
  <si>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</si>
  <si>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</si>
  <si>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</si>
  <si>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</si>
  <si>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</si>
  <si>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</si>
  <si>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</si>
  <si>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</si>
  <si>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</si>
  <si>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</si>
  <si>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</si>
  <si>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</si>
  <si>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</si>
  <si>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</si>
  <si>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</si>
  <si>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</si>
  <si>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</si>
  <si>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</si>
  <si>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</si>
  <si>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</si>
  <si>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</si>
  <si>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</si>
  <si>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</si>
  <si>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</si>
  <si>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</si>
  <si>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</si>
  <si>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</si>
  <si>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</si>
  <si>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</si>
  <si>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</si>
  <si>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</si>
  <si>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</si>
  <si>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</si>
  <si>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</si>
  <si>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</si>
  <si>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</si>
  <si>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</si>
  <si>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</si>
  <si>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</si>
  <si>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</si>
  <si>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</si>
  <si>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</si>
  <si>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</si>
  <si>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</si>
  <si>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</si>
  <si>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</si>
  <si>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</si>
  <si>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</si>
  <si>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</si>
  <si>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</si>
  <si>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</si>
  <si>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</si>
  <si>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</si>
  <si>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</si>
  <si>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</si>
  <si>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</si>
  <si>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</si>
  <si>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</si>
  <si>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</si>
  <si>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</si>
  <si>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</si>
  <si>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</si>
  <si>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</si>
  <si>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</si>
  <si>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</si>
  <si>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</si>
  <si>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</si>
  <si>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</si>
  <si>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</si>
  <si>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</si>
  <si>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</si>
  <si>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</si>
  <si>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</si>
  <si>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</si>
  <si>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</si>
  <si>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</si>
  <si>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</si>
  <si>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</si>
  <si>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</si>
  <si>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</si>
  <si>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</si>
  <si>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</si>
  <si>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</si>
  <si>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</si>
  <si>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</si>
  <si>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</si>
  <si>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</si>
  <si>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</si>
  <si>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</si>
  <si>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</si>
  <si>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</si>
  <si>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</si>
  <si>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</si>
  <si>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</si>
  <si>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</si>
  <si>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</si>
  <si>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</si>
  <si>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</si>
  <si>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</si>
  <si>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</si>
  <si>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</si>
  <si>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</si>
  <si>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</si>
  <si>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</si>
  <si>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</si>
  <si>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</si>
  <si>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</si>
  <si>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</si>
  <si>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</si>
  <si>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</si>
  <si>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</si>
  <si>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</si>
  <si>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</si>
  <si>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</si>
  <si>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</si>
  <si>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</si>
  <si>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</si>
  <si>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</si>
  <si>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</si>
  <si>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</si>
  <si>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</si>
  <si>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</si>
  <si>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</si>
  <si>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</si>
  <si>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</si>
  <si>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</si>
  <si>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</si>
  <si>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</si>
  <si>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</si>
  <si>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</si>
  <si>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</si>
  <si>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</si>
  <si>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</si>
  <si>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</si>
  <si>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</si>
  <si>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</si>
  <si>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</si>
  <si>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</si>
  <si>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</si>
  <si>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</si>
  <si>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</si>
  <si>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</si>
  <si>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</si>
  <si>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</si>
  <si>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</si>
  <si>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</si>
  <si>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</si>
  <si>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</si>
  <si>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</si>
  <si>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</si>
  <si>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</si>
  <si>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</si>
  <si>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</si>
  <si>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</si>
  <si>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</si>
  <si>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</si>
  <si>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</si>
  <si>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</si>
  <si>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</si>
  <si>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</si>
  <si>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</si>
  <si>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</si>
  <si>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</si>
  <si>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</si>
  <si>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</si>
  <si>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</si>
  <si>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</si>
  <si>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</si>
  <si>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</si>
  <si>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</si>
  <si>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</si>
  <si>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</si>
  <si>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</si>
  <si>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</si>
  <si>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</si>
  <si>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</si>
  <si>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</si>
  <si>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</si>
  <si>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</si>
  <si>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</si>
  <si>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</si>
  <si>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</si>
  <si>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</si>
  <si>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</si>
  <si>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</si>
  <si>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</si>
  <si>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</si>
  <si>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</si>
  <si>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</si>
  <si>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</si>
  <si>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</si>
  <si>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</si>
  <si>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</si>
  <si>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</si>
  <si>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</si>
  <si>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</si>
  <si>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</si>
  <si>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</si>
  <si>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</si>
  <si>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</si>
  <si>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</si>
  <si>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</si>
  <si>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</si>
  <si>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</si>
  <si>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</si>
  <si>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</si>
  <si>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</si>
  <si>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</si>
  <si>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</si>
  <si>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</si>
  <si>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</si>
  <si>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</si>
  <si>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</si>
  <si>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</si>
  <si>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</si>
  <si>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</si>
  <si>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</si>
  <si>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</si>
  <si>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</si>
  <si>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</si>
  <si>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</si>
  <si>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</si>
  <si>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</si>
  <si>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</si>
  <si>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</si>
  <si>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</si>
  <si>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</si>
  <si>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</si>
  <si>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</si>
  <si>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</si>
  <si>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</si>
  <si>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</si>
  <si>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</si>
  <si>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</si>
  <si>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</si>
  <si>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</si>
  <si>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</si>
  <si>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</si>
  <si>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</si>
  <si>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</si>
  <si>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</si>
  <si>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</si>
  <si>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</si>
  <si>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</si>
  <si>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</si>
  <si>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</si>
  <si>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</si>
  <si>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</si>
  <si>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</si>
  <si>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</si>
  <si>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</si>
  <si>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</si>
  <si>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</si>
  <si>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</si>
  <si>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</si>
  <si>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</si>
  <si>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</si>
  <si>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</si>
  <si>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</si>
  <si>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</si>
  <si>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</si>
  <si>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</si>
  <si>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</si>
  <si>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</si>
  <si>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</si>
  <si>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</si>
  <si>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</si>
  <si>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</si>
  <si>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</si>
  <si>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</si>
  <si>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</si>
  <si>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</si>
  <si>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</si>
  <si>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</si>
  <si>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</si>
  <si>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</si>
  <si>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</si>
  <si>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</si>
  <si>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</si>
  <si>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</si>
  <si>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</si>
  <si>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</si>
  <si>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</si>
  <si>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</si>
  <si>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</si>
  <si>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</si>
  <si>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</si>
  <si>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</si>
  <si>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</si>
  <si>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</si>
  <si>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</si>
  <si>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</si>
  <si>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</si>
  <si>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</si>
  <si>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</si>
  <si>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</si>
  <si>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</si>
  <si>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</si>
  <si>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</si>
  <si>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</si>
  <si>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</si>
  <si>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</si>
  <si>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</si>
  <si>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</si>
  <si>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</si>
  <si>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</si>
  <si>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</si>
  <si>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</si>
  <si>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</si>
  <si>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</si>
  <si>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</si>
  <si>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</si>
  <si>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</si>
  <si>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</si>
  <si>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</si>
  <si>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</si>
  <si>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</si>
  <si>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</si>
  <si>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</si>
  <si>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</si>
  <si>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</si>
  <si>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</si>
  <si>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</si>
  <si>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</si>
  <si>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</si>
  <si>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</si>
  <si>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</si>
  <si>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</si>
  <si>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</si>
  <si>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</si>
  <si>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</si>
  <si>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</si>
  <si>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</si>
  <si>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</si>
  <si>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</si>
  <si>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</si>
  <si>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</si>
  <si>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</si>
  <si>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</si>
  <si>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</si>
  <si>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</si>
  <si>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</si>
  <si>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</si>
  <si>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</si>
  <si>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</si>
  <si>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</si>
  <si>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</si>
  <si>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</si>
  <si>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</si>
  <si>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</si>
  <si>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</si>
  <si>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</si>
  <si>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</si>
  <si>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</si>
  <si>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</si>
  <si>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</si>
  <si>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</si>
  <si>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</si>
  <si>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</si>
  <si>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</si>
  <si>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</si>
  <si>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</si>
  <si>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</si>
  <si>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</si>
  <si>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</si>
  <si>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</si>
  <si>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</si>
  <si>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</si>
  <si>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</si>
  <si>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</si>
  <si>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</si>
  <si>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</si>
  <si>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</si>
  <si>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</si>
  <si>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</si>
  <si>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</si>
  <si>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</si>
  <si>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</si>
  <si>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</si>
  <si>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</si>
  <si>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</si>
  <si>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</si>
  <si>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</si>
  <si>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</si>
  <si>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</si>
  <si>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</si>
  <si>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</si>
  <si>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</si>
  <si>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</si>
  <si>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</si>
  <si>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</si>
  <si>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</si>
  <si>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</si>
  <si>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</si>
  <si>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</si>
  <si>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</si>
  <si>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</si>
  <si>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</si>
  <si>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</si>
  <si>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</si>
  <si>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</si>
  <si>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</si>
  <si>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</si>
  <si>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</si>
  <si>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</si>
  <si>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</si>
  <si>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</si>
  <si>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</si>
  <si>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</si>
  <si>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</si>
  <si>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</si>
  <si>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</si>
  <si>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</si>
  <si>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</si>
  <si>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</si>
  <si>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</si>
  <si>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</si>
  <si>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</si>
  <si>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</si>
  <si>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</si>
  <si>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</si>
  <si>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</si>
  <si>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</si>
  <si>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</si>
  <si>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</si>
  <si>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</si>
  <si>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</si>
  <si>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</si>
  <si>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</si>
  <si>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</si>
  <si>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</si>
  <si>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</si>
  <si>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</si>
  <si>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</si>
  <si>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</si>
  <si>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</si>
  <si>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</si>
  <si>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</si>
  <si>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</si>
  <si>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</si>
  <si>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</si>
  <si>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</si>
  <si>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</si>
  <si>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</si>
  <si>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</si>
  <si>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</si>
  <si>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</si>
  <si>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</si>
  <si>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</si>
  <si>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</si>
  <si>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</si>
  <si>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</si>
  <si>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</si>
  <si>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</si>
  <si>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</si>
  <si>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</si>
  <si>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</si>
  <si>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</si>
  <si>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</si>
  <si>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</si>
  <si>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</si>
  <si>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</si>
  <si>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</si>
  <si>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</si>
  <si>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</si>
  <si>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</si>
  <si>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</si>
  <si>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</si>
  <si>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</si>
  <si>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</si>
  <si>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</si>
  <si>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</si>
  <si>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</si>
  <si>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</si>
  <si>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</si>
  <si>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</si>
  <si>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</si>
  <si>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</si>
  <si>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</si>
  <si>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</si>
  <si>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</si>
  <si>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</si>
  <si>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</si>
  <si>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</si>
  <si>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</si>
  <si>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</si>
  <si>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</si>
  <si>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</si>
  <si>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</si>
  <si>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</si>
  <si>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</si>
  <si>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</si>
  <si>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</si>
  <si>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</si>
  <si>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</si>
  <si>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</si>
  <si>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</si>
  <si>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</si>
  <si>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</si>
  <si>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</si>
  <si>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</si>
  <si>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</si>
  <si>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</si>
  <si>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</si>
  <si>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</si>
  <si>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</si>
  <si>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</si>
  <si>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</si>
  <si>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</si>
  <si>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</si>
  <si>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</si>
  <si>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</si>
  <si>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</si>
  <si>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</si>
  <si>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</si>
  <si>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</si>
  <si>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</si>
  <si>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</si>
  <si>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</si>
  <si>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</si>
  <si>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</si>
  <si>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</si>
  <si>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</si>
  <si>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</si>
  <si>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</si>
  <si>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</si>
  <si>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</si>
  <si>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</si>
  <si>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</si>
  <si>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</si>
  <si>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</si>
  <si>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</si>
  <si>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</si>
  <si>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</si>
  <si>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</si>
  <si>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</si>
  <si>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</si>
  <si>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</si>
  <si>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</si>
  <si>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</si>
  <si>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</si>
  <si>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</si>
  <si>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</si>
  <si>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</si>
  <si>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</si>
  <si>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</si>
  <si>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</si>
  <si>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</si>
  <si>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</si>
  <si>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</si>
  <si>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</si>
  <si>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</si>
  <si>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</si>
  <si>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</si>
  <si>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</si>
  <si>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</si>
  <si>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</si>
  <si>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</si>
  <si>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</si>
  <si>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</si>
  <si>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</si>
  <si>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</si>
  <si>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</si>
  <si>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</si>
  <si>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</si>
  <si>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</si>
  <si>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</si>
  <si>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</si>
  <si>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</si>
  <si>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</si>
  <si>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</si>
  <si>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</si>
  <si>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</si>
  <si>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</si>
  <si>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</si>
  <si>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</si>
  <si>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</si>
  <si>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</si>
  <si>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</si>
  <si>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</si>
  <si>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</si>
  <si>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</si>
  <si>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</si>
  <si>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</si>
  <si>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</si>
  <si>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</si>
  <si>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</si>
  <si>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</si>
  <si>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</si>
  <si>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</si>
  <si>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</si>
  <si>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</si>
  <si>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</si>
  <si>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</si>
  <si>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</si>
  <si>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</si>
  <si>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</si>
  <si>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</si>
  <si>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</si>
  <si>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</si>
  <si>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</si>
  <si>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</si>
  <si>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</si>
  <si>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</si>
  <si>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</si>
  <si>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</si>
  <si>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</si>
  <si>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</si>
  <si>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</si>
  <si>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</si>
  <si>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</si>
  <si>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</si>
  <si>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</si>
  <si>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</si>
  <si>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</si>
  <si>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</si>
  <si>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</si>
  <si>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</si>
  <si>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</si>
  <si>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</si>
  <si>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</si>
  <si>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</si>
  <si>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</si>
  <si>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</si>
  <si>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</si>
  <si>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</si>
  <si>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</si>
  <si>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</si>
  <si>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</si>
  <si>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</si>
  <si>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</si>
  <si>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</si>
  <si>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</si>
  <si>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</si>
  <si>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</si>
  <si>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</si>
  <si>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</si>
  <si>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</si>
  <si>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</si>
  <si>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</si>
  <si>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</si>
  <si>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</si>
  <si>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</si>
  <si>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</si>
  <si>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</si>
  <si>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</si>
  <si>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</si>
  <si>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</si>
  <si>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</si>
  <si>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</si>
  <si>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</si>
  <si>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</si>
  <si>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</si>
  <si>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</si>
  <si>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</si>
  <si>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</si>
  <si>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</si>
  <si>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</si>
  <si>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</si>
  <si>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</si>
  <si>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</si>
  <si>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</si>
  <si>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</si>
  <si>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</si>
  <si>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</si>
  <si>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</si>
  <si>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</si>
  <si>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</si>
  <si>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</si>
  <si>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</si>
  <si>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</si>
  <si>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</si>
  <si>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</si>
  <si>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</si>
  <si>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</si>
  <si>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</si>
  <si>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</si>
  <si>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</si>
  <si>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</si>
  <si>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</si>
  <si>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</si>
  <si>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</si>
  <si>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</si>
  <si>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</si>
  <si>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</si>
  <si>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</si>
  <si>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</si>
  <si>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</si>
  <si>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</si>
  <si>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</si>
  <si>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</si>
  <si>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</si>
  <si>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</si>
  <si>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</si>
  <si>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</si>
  <si>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</si>
  <si>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</si>
  <si>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</si>
  <si>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</si>
  <si>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</si>
  <si>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</si>
  <si>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</si>
  <si>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</si>
  <si>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</si>
  <si>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</si>
  <si>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</si>
  <si>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</si>
  <si>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</si>
  <si>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</si>
  <si>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</si>
  <si>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</si>
  <si>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</si>
  <si>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</si>
  <si>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</si>
  <si>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</si>
  <si>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</si>
  <si>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</si>
  <si>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</si>
  <si>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</si>
  <si>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</si>
  <si>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</si>
  <si>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</si>
  <si>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</si>
  <si>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</si>
  <si>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</si>
  <si>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</si>
  <si>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</si>
  <si>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</si>
  <si>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</si>
  <si>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</si>
  <si>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</si>
  <si>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</si>
  <si>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</si>
  <si>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</si>
  <si>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</si>
  <si>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</si>
  <si>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</si>
  <si>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</si>
  <si>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</si>
  <si>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</si>
  <si>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</si>
  <si>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</si>
  <si>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</si>
  <si>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</si>
  <si>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</si>
  <si>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</si>
  <si>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</si>
  <si>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</si>
  <si>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</si>
  <si>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</si>
  <si>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</si>
  <si>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</si>
  <si>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</si>
  <si>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</si>
  <si>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</si>
  <si>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</si>
  <si>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</si>
  <si>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</si>
  <si>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</si>
  <si>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</si>
  <si>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</si>
  <si>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</si>
  <si>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</si>
  <si>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</si>
  <si>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</si>
  <si>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</si>
  <si>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</si>
  <si>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</si>
  <si>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</si>
  <si>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</si>
  <si>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</si>
  <si>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</si>
  <si>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</si>
  <si>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</si>
  <si>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</si>
  <si>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</si>
  <si>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</si>
  <si>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</si>
  <si>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</si>
  <si>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</si>
  <si>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</si>
  <si>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</si>
  <si>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</si>
  <si>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</si>
  <si>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</si>
  <si>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</si>
  <si>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</si>
  <si>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</si>
  <si>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</si>
  <si>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</si>
  <si>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</si>
  <si>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</si>
  <si>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</si>
  <si>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</si>
  <si>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</si>
  <si>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</si>
  <si>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</si>
  <si>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</si>
  <si>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</si>
  <si>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</si>
  <si>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</si>
  <si>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</si>
  <si>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</si>
  <si>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</si>
  <si>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</si>
  <si>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</si>
  <si>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</si>
  <si>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</si>
  <si>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</si>
  <si>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</si>
  <si>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</si>
  <si>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</si>
  <si>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</si>
  <si>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</si>
  <si>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</si>
  <si>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</si>
  <si>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</si>
  <si>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</si>
  <si>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</si>
  <si>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</si>
  <si>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</si>
  <si>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</si>
  <si>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</si>
  <si>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</si>
  <si>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</si>
  <si>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</si>
  <si>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</si>
  <si>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</si>
  <si>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</si>
  <si>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</si>
  <si>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</si>
  <si>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</si>
  <si>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</si>
  <si>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</si>
  <si>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</si>
  <si>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</si>
  <si>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</si>
  <si>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</si>
  <si>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</si>
  <si>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</si>
  <si>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</si>
  <si>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</si>
  <si>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</si>
  <si>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</si>
  <si>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</si>
  <si>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</si>
  <si>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</si>
  <si>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</si>
  <si>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</si>
  <si>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</si>
  <si>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</si>
  <si>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</si>
  <si>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</si>
  <si>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</si>
  <si>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</si>
  <si>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</si>
  <si>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</si>
  <si>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</si>
  <si>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</si>
  <si>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</si>
  <si>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</si>
  <si>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</si>
  <si>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</si>
  <si>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</si>
  <si>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</si>
  <si>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</si>
  <si>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</si>
  <si>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</si>
  <si>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</si>
  <si>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</si>
  <si>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</si>
  <si>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</si>
  <si>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</si>
  <si>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</si>
  <si>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</si>
  <si>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</si>
  <si>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</si>
  <si>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</si>
  <si>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</si>
  <si>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</si>
  <si>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</si>
  <si>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</si>
  <si>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</si>
  <si>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</si>
  <si>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</si>
  <si>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</si>
  <si>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</si>
  <si>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</si>
  <si>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</si>
  <si>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</si>
  <si>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</si>
  <si>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</si>
  <si>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</si>
  <si>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</si>
  <si>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</si>
  <si>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</si>
  <si>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</si>
  <si>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</si>
  <si>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</si>
  <si>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</si>
  <si>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</si>
  <si>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</si>
  <si>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</si>
  <si>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</si>
  <si>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</si>
  <si>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</si>
  <si>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</si>
  <si>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</si>
  <si>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</si>
  <si>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</si>
  <si>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</si>
  <si>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</si>
  <si>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</si>
  <si>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</si>
  <si>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</si>
  <si>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</si>
  <si>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</si>
  <si>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</si>
  <si>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</si>
  <si>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</si>
  <si>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</si>
  <si>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</si>
  <si>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</si>
  <si>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</si>
  <si>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</si>
  <si>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</si>
  <si>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</si>
  <si>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</si>
  <si>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</si>
  <si>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</si>
  <si>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</si>
  <si>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</si>
  <si>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</si>
  <si>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</si>
  <si>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</si>
  <si>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</si>
  <si>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</si>
  <si>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</si>
  <si>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</si>
  <si>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</si>
  <si>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</si>
  <si>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</si>
  <si>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</si>
  <si>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</si>
  <si>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</si>
  <si>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</si>
  <si>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</si>
  <si>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</si>
  <si>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</si>
  <si>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</si>
  <si>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</si>
  <si>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</si>
  <si>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</si>
  <si>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</si>
  <si>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</si>
  <si>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</si>
  <si>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</si>
  <si>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</si>
  <si>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</si>
  <si>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</si>
  <si>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</si>
  <si>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</si>
  <si>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</si>
  <si>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</si>
  <si>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</si>
  <si>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</si>
  <si>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</si>
  <si>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</si>
  <si>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</si>
  <si>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</si>
  <si>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</si>
  <si>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</si>
  <si>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</si>
  <si>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</si>
  <si>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</si>
  <si>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</si>
  <si>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</si>
  <si>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</si>
  <si>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</si>
  <si>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</si>
  <si>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</si>
  <si>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</si>
  <si>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</si>
  <si>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</si>
  <si>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</si>
  <si>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</si>
  <si>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</si>
  <si>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</si>
  <si>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</si>
  <si>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</si>
  <si>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</si>
  <si>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</si>
  <si>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</si>
  <si>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</si>
  <si>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</si>
  <si>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</si>
  <si>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</si>
  <si>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</si>
  <si>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</si>
  <si>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</si>
  <si>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</si>
  <si>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</si>
  <si>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</si>
  <si>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</si>
  <si>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</si>
  <si>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</si>
  <si>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</si>
  <si>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</si>
  <si>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</si>
  <si>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</si>
  <si>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</si>
  <si>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</si>
  <si>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</si>
  <si>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</si>
  <si>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</si>
  <si>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</si>
  <si>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</si>
  <si>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</si>
  <si>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</si>
  <si>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</si>
  <si>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</si>
  <si>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</si>
  <si>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</si>
  <si>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</si>
  <si>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</si>
  <si>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</si>
  <si>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</si>
  <si>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</si>
  <si>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</si>
  <si>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</si>
  <si>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</si>
  <si>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</si>
  <si>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</si>
  <si>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</si>
  <si>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</si>
  <si>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</si>
  <si>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</si>
  <si>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</si>
  <si>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</si>
  <si>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</si>
  <si>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</si>
  <si>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</si>
  <si>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</si>
  <si>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</si>
  <si>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</si>
  <si>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</si>
  <si>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</si>
  <si>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</si>
  <si>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</si>
  <si>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</si>
  <si>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</si>
  <si>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</si>
  <si>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</si>
  <si>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</si>
  <si>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</si>
  <si>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</si>
  <si>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</si>
  <si>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</si>
  <si>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</si>
  <si>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</si>
  <si>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</si>
  <si>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</si>
  <si>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</si>
  <si>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</si>
  <si>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</si>
  <si>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</si>
  <si>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</si>
  <si>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</si>
  <si>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</si>
  <si>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</si>
  <si>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</si>
  <si>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</si>
  <si>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</si>
  <si>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</si>
  <si>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</si>
  <si>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</si>
  <si>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</si>
  <si>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</si>
  <si>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</si>
  <si>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</si>
  <si>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</si>
  <si>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</si>
  <si>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</si>
  <si>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</si>
  <si>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</si>
  <si>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</si>
  <si>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</si>
  <si>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</si>
  <si>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</si>
  <si>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</si>
  <si>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</si>
  <si>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</si>
  <si>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</si>
  <si>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</si>
  <si>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</si>
  <si>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</si>
  <si>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</si>
  <si>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</si>
  <si>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</si>
  <si>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</si>
  <si>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</si>
  <si>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</si>
  <si>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</si>
  <si>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</si>
  <si>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</si>
  <si>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</si>
  <si>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</si>
  <si>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</si>
  <si>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</si>
  <si>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</si>
  <si>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</si>
  <si>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</si>
  <si>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</si>
  <si>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</si>
  <si>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</si>
  <si>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</si>
  <si>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</si>
  <si>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</si>
  <si>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</si>
  <si>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</si>
  <si>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</si>
  <si>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</si>
  <si>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</si>
  <si>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</si>
  <si>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</si>
  <si>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</si>
  <si>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</si>
  <si>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</si>
  <si>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</si>
  <si>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</si>
  <si>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</si>
  <si>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</si>
  <si>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</si>
  <si>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</si>
  <si>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</si>
  <si>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</si>
  <si>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</si>
  <si>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</si>
  <si>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</si>
  <si>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</si>
  <si>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</si>
  <si>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</si>
  <si>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</si>
  <si>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</si>
  <si>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</si>
  <si>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</si>
  <si>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</si>
  <si>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</si>
  <si>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</si>
  <si>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</si>
  <si>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</si>
  <si>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</si>
  <si>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</si>
  <si>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</si>
  <si>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</si>
  <si>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</si>
  <si>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</si>
  <si>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</si>
  <si>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</si>
  <si>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</si>
  <si>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</si>
  <si>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</si>
  <si>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</si>
  <si>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</si>
  <si>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</si>
  <si>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</si>
  <si>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</si>
  <si>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</si>
  <si>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</si>
  <si>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</si>
  <si>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</si>
  <si>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</si>
  <si>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</si>
  <si>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</si>
  <si>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</si>
  <si>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</si>
  <si>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</si>
  <si>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</si>
  <si>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</si>
  <si>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</si>
  <si>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</si>
  <si>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</si>
  <si>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</si>
  <si>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</si>
  <si>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</si>
  <si>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</si>
  <si>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</si>
  <si>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</si>
  <si>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</si>
  <si>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</si>
  <si>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</si>
  <si>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</si>
  <si>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</si>
  <si>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</si>
  <si>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</si>
  <si>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</si>
  <si>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</si>
  <si>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</si>
  <si>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</si>
  <si>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</si>
  <si>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</si>
  <si>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</si>
  <si>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</si>
  <si>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</si>
  <si>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</si>
  <si>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</si>
  <si>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</si>
  <si>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</si>
  <si>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</si>
  <si>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</si>
  <si>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</si>
  <si>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</si>
  <si>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</si>
  <si>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</si>
  <si>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</si>
  <si>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</si>
  <si>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</si>
  <si>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</si>
  <si>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</si>
  <si>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</si>
  <si>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</si>
  <si>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</si>
  <si>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</si>
  <si>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</si>
  <si>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</si>
  <si>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</si>
  <si>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</si>
  <si>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</si>
  <si>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</si>
  <si>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</si>
  <si>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</si>
  <si>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</si>
  <si>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</si>
  <si>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</si>
  <si>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</si>
  <si>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</si>
  <si>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</si>
  <si>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</si>
  <si>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</si>
  <si>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</si>
  <si>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</si>
  <si>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</si>
  <si>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</si>
  <si>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</si>
  <si>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</si>
  <si>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</si>
  <si>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</si>
  <si>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</si>
  <si>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</si>
  <si>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</si>
  <si>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</si>
  <si>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</si>
  <si>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</si>
  <si>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</si>
  <si>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</si>
  <si>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</si>
  <si>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</si>
  <si>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</si>
  <si>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</si>
  <si>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</si>
  <si>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</si>
  <si>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</si>
  <si>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</si>
  <si>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</si>
  <si>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</si>
  <si>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</si>
  <si>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</si>
  <si>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</si>
  <si>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</si>
  <si>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</si>
  <si>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</si>
  <si>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</si>
  <si>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</si>
  <si>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</si>
  <si>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</si>
  <si>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</si>
  <si>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</si>
  <si>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</si>
  <si>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</si>
  <si>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</si>
  <si>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</si>
  <si>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</si>
  <si>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</si>
  <si>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</si>
  <si>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</si>
  <si>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</si>
  <si>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</si>
  <si>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</si>
  <si>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</si>
  <si>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</si>
  <si>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</si>
  <si>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</si>
  <si>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</si>
  <si>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</si>
  <si>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</si>
  <si>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</si>
  <si>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</si>
  <si>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</si>
  <si>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</si>
  <si>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</si>
  <si>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</si>
  <si>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</si>
  <si>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</si>
  <si>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</si>
  <si>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</si>
  <si>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</si>
  <si>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</si>
  <si>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</si>
  <si>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</si>
  <si>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</si>
  <si>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</si>
  <si>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</si>
  <si>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</si>
  <si>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</si>
  <si>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</si>
  <si>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</si>
  <si>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</si>
  <si>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</si>
  <si>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</si>
  <si>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</si>
  <si>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</si>
  <si>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</si>
  <si>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</si>
  <si>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</si>
  <si>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</si>
  <si>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</si>
  <si>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</si>
  <si>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</si>
  <si>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</si>
  <si>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</si>
  <si>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</si>
  <si>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</si>
  <si>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</si>
  <si>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</si>
  <si>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</si>
  <si>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</si>
  <si>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</si>
  <si>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</si>
  <si>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</si>
  <si>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</si>
  <si>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</si>
  <si>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</si>
  <si>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</si>
  <si>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</si>
  <si>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</si>
  <si>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</si>
  <si>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</si>
  <si>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</si>
  <si>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</si>
  <si>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</si>
  <si>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</si>
  <si>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</si>
  <si>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</si>
  <si>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</si>
  <si>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</si>
  <si>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</si>
  <si>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</si>
  <si>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</si>
  <si>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</si>
  <si>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</si>
  <si>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</si>
  <si>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</si>
  <si>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</si>
  <si>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</si>
  <si>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</si>
  <si>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</si>
  <si>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</si>
  <si>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</si>
  <si>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</si>
  <si>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</si>
  <si>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</si>
  <si>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</si>
  <si>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</si>
  <si>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</si>
  <si>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</si>
  <si>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</si>
  <si>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</si>
  <si>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</si>
  <si>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</si>
  <si>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</si>
  <si>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</si>
  <si>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</si>
  <si>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</si>
  <si>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</si>
  <si>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</si>
  <si>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</si>
  <si>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</si>
  <si>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</si>
  <si>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</si>
  <si>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</si>
  <si>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</si>
  <si>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</si>
  <si>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</si>
  <si>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</si>
  <si>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</si>
  <si>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</si>
  <si>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</si>
  <si>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</si>
  <si>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</si>
  <si>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</si>
  <si>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</si>
  <si>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</si>
  <si>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</si>
  <si>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</si>
  <si>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</si>
  <si>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</si>
  <si>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</si>
  <si>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</si>
  <si>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</si>
  <si>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</si>
  <si>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</si>
  <si>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</si>
  <si>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</si>
  <si>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</si>
  <si>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</si>
  <si>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</si>
  <si>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</si>
  <si>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</si>
  <si>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</si>
  <si>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</si>
  <si>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</si>
  <si>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</si>
  <si>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</si>
  <si>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</si>
  <si>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</si>
  <si>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</si>
  <si>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</si>
  <si>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</si>
  <si>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</si>
  <si>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</si>
  <si>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</si>
  <si>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</si>
  <si>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</si>
  <si>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</si>
  <si>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</si>
  <si>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</si>
  <si>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</si>
  <si>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</si>
  <si>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</si>
  <si>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</si>
  <si>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</si>
  <si>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</si>
  <si>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</si>
  <si>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</si>
  <si>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</si>
  <si>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</si>
  <si>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</si>
  <si>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</si>
  <si>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</si>
  <si>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</si>
  <si>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</si>
  <si>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</si>
  <si>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</si>
  <si>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</si>
  <si>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</si>
  <si>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</si>
  <si>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</si>
  <si>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</si>
  <si>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</si>
  <si>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</si>
  <si>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</si>
  <si>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</si>
  <si>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</si>
  <si>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</si>
  <si>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</si>
  <si>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</si>
  <si>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</si>
  <si>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</si>
  <si>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</si>
  <si>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</si>
  <si>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</si>
  <si>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</si>
  <si>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</si>
  <si>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</si>
  <si>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</si>
  <si>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</si>
  <si>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</si>
  <si>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</si>
  <si>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</si>
  <si>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</si>
  <si>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</si>
  <si>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</si>
  <si>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</si>
  <si>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</si>
  <si>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</si>
  <si>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</si>
  <si>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</si>
  <si>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</si>
  <si>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</si>
  <si>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</si>
  <si>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</si>
  <si>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</si>
  <si>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</si>
  <si>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</si>
  <si>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</si>
  <si>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</si>
  <si>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</si>
  <si>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</si>
  <si>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</si>
  <si>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</si>
  <si>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</si>
  <si>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</si>
  <si>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</si>
  <si>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</si>
  <si>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</si>
  <si>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</si>
  <si>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</si>
  <si>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</si>
  <si>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</si>
  <si>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</si>
  <si>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</si>
  <si>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</si>
  <si>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</si>
  <si>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</si>
  <si>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</si>
  <si>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</si>
  <si>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</si>
  <si>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</si>
  <si>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</si>
  <si>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</si>
  <si>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</si>
  <si>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</si>
  <si>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</si>
  <si>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</si>
  <si>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</si>
  <si>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</si>
  <si>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</si>
  <si>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</si>
  <si>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</si>
  <si>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</si>
  <si>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</si>
  <si>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</si>
  <si>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</si>
  <si>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</si>
  <si>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</si>
  <si>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</si>
  <si>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</si>
  <si>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</si>
  <si>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</si>
  <si>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</si>
  <si>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</si>
  <si>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</si>
  <si>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</si>
  <si>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</si>
  <si>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</si>
  <si>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</si>
  <si>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</si>
  <si>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</si>
  <si>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</si>
  <si>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</si>
  <si>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</si>
  <si>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</si>
  <si>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</si>
  <si>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</si>
  <si>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</si>
  <si>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</si>
  <si>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</si>
  <si>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</si>
  <si>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</si>
  <si>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</si>
  <si>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</si>
  <si>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</si>
  <si>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</si>
  <si>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</si>
  <si>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</si>
  <si>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</si>
  <si>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</si>
  <si>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</si>
  <si>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</si>
  <si>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</si>
  <si>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</si>
  <si>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</si>
  <si>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</si>
  <si>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</si>
  <si>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</si>
  <si>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</si>
  <si>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</si>
  <si>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</si>
  <si>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</si>
  <si>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</si>
  <si>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</si>
  <si>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</si>
  <si>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</si>
  <si>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</si>
  <si>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</si>
  <si>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</si>
  <si>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</si>
  <si>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</si>
  <si>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</si>
  <si>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</si>
  <si>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</si>
  <si>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</si>
  <si>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</si>
  <si>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</si>
  <si>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</si>
  <si>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</si>
  <si>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</si>
  <si>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</si>
  <si>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</si>
  <si>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</si>
  <si>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</si>
  <si>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</si>
  <si>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</si>
  <si>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</si>
  <si>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</si>
  <si>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</si>
  <si>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</si>
  <si>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</si>
  <si>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</si>
  <si>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</si>
  <si>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</si>
  <si>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</si>
  <si>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</si>
  <si>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</si>
  <si>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</si>
  <si>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</si>
  <si>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</si>
  <si>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</si>
  <si>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</si>
  <si>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</si>
  <si>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</si>
  <si>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</si>
  <si>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</si>
  <si>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</si>
  <si>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</si>
  <si>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</si>
  <si>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</si>
  <si>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</si>
  <si>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</si>
  <si>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</si>
  <si>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</si>
  <si>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</si>
  <si>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</si>
  <si>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</si>
  <si>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</si>
  <si>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</si>
  <si>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</si>
  <si>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</si>
  <si>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</si>
  <si>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</si>
  <si>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</si>
  <si>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</si>
  <si>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</si>
  <si>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</si>
  <si>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</si>
  <si>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</si>
  <si>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</si>
  <si>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</si>
  <si>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</si>
  <si>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</si>
  <si>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</si>
  <si>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</si>
  <si>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</si>
  <si>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</si>
  <si>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</si>
  <si>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</si>
  <si>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</si>
  <si>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</si>
  <si>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</si>
  <si>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</si>
  <si>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</si>
  <si>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</si>
  <si>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</si>
  <si>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</si>
  <si>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</si>
  <si>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</si>
  <si>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</si>
  <si>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</si>
  <si>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</si>
  <si>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</si>
  <si>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</si>
  <si>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</si>
  <si>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</si>
  <si>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</si>
  <si>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</si>
  <si>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</si>
  <si>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</si>
  <si>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</si>
  <si>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</si>
  <si>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</si>
  <si>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</si>
  <si>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</si>
  <si>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</si>
  <si>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</si>
  <si>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</si>
  <si>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</si>
  <si>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</si>
  <si>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</si>
  <si>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</si>
  <si>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</si>
  <si>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</si>
  <si>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</si>
  <si>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</si>
  <si>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</si>
  <si>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</si>
  <si>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</si>
  <si>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</si>
  <si>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</si>
  <si>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</si>
  <si>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</si>
  <si>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</si>
  <si>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</si>
  <si>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</si>
  <si>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</si>
  <si>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</si>
  <si>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</si>
  <si>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</si>
  <si>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</si>
  <si>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</si>
  <si>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</si>
  <si>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</si>
  <si>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</si>
  <si>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</si>
  <si>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</si>
  <si>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</si>
  <si>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</si>
  <si>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</si>
  <si>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</si>
  <si>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</si>
  <si>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</si>
  <si>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</si>
  <si>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</si>
  <si>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</si>
  <si>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</si>
  <si>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</si>
  <si>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</si>
  <si>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</si>
  <si>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</si>
  <si>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</si>
  <si>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</si>
  <si>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</si>
  <si>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</si>
  <si>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</si>
  <si>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</si>
  <si>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</si>
  <si>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</si>
  <si>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</si>
  <si>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</si>
  <si>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</si>
  <si>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</si>
  <si>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</si>
  <si>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</si>
  <si>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</si>
  <si>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</si>
  <si>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</si>
  <si>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</si>
  <si>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</si>
  <si>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</si>
  <si>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</si>
  <si>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</si>
  <si>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</si>
  <si>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</si>
  <si>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</si>
  <si>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</si>
  <si>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</si>
  <si>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</si>
  <si>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</si>
  <si>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</si>
  <si>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</si>
  <si>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</si>
  <si>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</si>
  <si>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</si>
  <si>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</si>
  <si>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</si>
  <si>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</si>
  <si>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</si>
  <si>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</si>
  <si>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</si>
  <si>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</si>
  <si>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</si>
  <si>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</si>
  <si>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</si>
  <si>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</si>
  <si>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</si>
  <si>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</si>
  <si>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</si>
  <si>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</si>
  <si>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</si>
  <si>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</si>
  <si>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</si>
  <si>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</si>
  <si>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</si>
  <si>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</si>
  <si>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</si>
  <si>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</si>
  <si>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</si>
  <si>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</si>
  <si>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</si>
  <si>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</si>
  <si>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</si>
  <si>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</si>
  <si>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</si>
  <si>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</si>
  <si>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</si>
  <si>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</si>
  <si>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</si>
  <si>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</si>
  <si>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</si>
  <si>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</si>
  <si>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</si>
  <si>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</si>
  <si>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</si>
  <si>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</si>
  <si>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</si>
  <si>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</si>
  <si>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</si>
  <si>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</si>
  <si>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</si>
  <si>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</si>
  <si>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</si>
  <si>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</si>
  <si>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</si>
  <si>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</si>
  <si>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</si>
  <si>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</si>
  <si>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</si>
  <si>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</si>
  <si>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</si>
  <si>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</si>
  <si>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</si>
  <si>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</si>
  <si>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</si>
  <si>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</si>
  <si>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</si>
  <si>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</si>
  <si>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</si>
  <si>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</si>
  <si>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</si>
  <si>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</si>
  <si>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</si>
  <si>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</si>
  <si>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</si>
  <si>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</si>
  <si>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</si>
  <si>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</si>
  <si>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</si>
  <si>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</si>
  <si>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</si>
  <si>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</si>
  <si>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</si>
  <si>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</si>
  <si>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</si>
  <si>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</si>
  <si>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</si>
  <si>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</si>
  <si>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</si>
  <si>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</si>
  <si>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</si>
  <si>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</si>
  <si>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</si>
  <si>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</si>
  <si>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</si>
  <si>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</si>
  <si>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</si>
  <si>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</si>
  <si>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</si>
  <si>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</si>
  <si>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</si>
  <si>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</si>
  <si>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</si>
  <si>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</si>
  <si>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</si>
  <si>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</si>
  <si>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</si>
  <si>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</si>
  <si>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</si>
  <si>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</si>
  <si>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</si>
  <si>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</si>
  <si>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</si>
  <si>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</si>
  <si>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</si>
  <si>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</si>
  <si>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</si>
  <si>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</si>
  <si>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</si>
  <si>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</si>
  <si>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</si>
  <si>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</si>
  <si>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</si>
  <si>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</si>
  <si>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</si>
  <si>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</si>
  <si>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</si>
  <si>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</si>
  <si>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</si>
  <si>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</si>
  <si>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</si>
  <si>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</si>
  <si>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</si>
  <si>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</si>
  <si>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</si>
  <si>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</si>
  <si>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</si>
  <si>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</si>
  <si>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</si>
  <si>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</si>
  <si>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</si>
  <si>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</si>
  <si>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</si>
  <si>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</si>
  <si>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</si>
  <si>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</si>
  <si>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</si>
  <si>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</si>
  <si>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</si>
  <si>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</si>
  <si>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</si>
  <si>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</si>
  <si>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</si>
  <si>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</si>
  <si>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</si>
  <si>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</si>
  <si>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</si>
  <si>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</si>
  <si>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</si>
  <si>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</si>
  <si>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</si>
  <si>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</si>
  <si>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</si>
  <si>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</si>
  <si>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</si>
  <si>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</si>
  <si>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</si>
  <si>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</si>
  <si>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</si>
  <si>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</si>
  <si>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</si>
  <si>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</si>
  <si>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</si>
  <si>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</si>
  <si>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</si>
  <si>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</si>
  <si>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</si>
  <si>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</si>
  <si>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</si>
  <si>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</si>
  <si>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</si>
  <si>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</si>
  <si>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</si>
  <si>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</si>
  <si>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</si>
  <si>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</si>
  <si>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</si>
  <si>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</si>
  <si>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</si>
  <si>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</si>
  <si>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</si>
  <si>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</si>
  <si>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</si>
  <si>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</si>
  <si>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</si>
  <si>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</si>
  <si>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</si>
  <si>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</si>
  <si>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</si>
  <si>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</si>
  <si>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</si>
  <si>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</si>
  <si>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</si>
  <si>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</si>
  <si>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</si>
  <si>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</si>
  <si>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</si>
  <si>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</si>
  <si>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</si>
  <si>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</si>
  <si>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</si>
  <si>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</si>
  <si>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</si>
  <si>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</si>
  <si>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</si>
  <si>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</si>
  <si>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</si>
  <si>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</si>
  <si>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</si>
  <si>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</si>
  <si>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</si>
  <si>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</si>
  <si>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</si>
  <si>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</si>
  <si>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</si>
  <si>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</si>
  <si>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</si>
  <si>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</si>
  <si>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</si>
  <si>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</si>
  <si>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</si>
  <si>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</si>
  <si>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</si>
  <si>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</si>
  <si>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</si>
  <si>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</si>
  <si>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</si>
  <si>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</si>
  <si>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</si>
  <si>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</si>
  <si>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</si>
  <si>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</si>
  <si>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</si>
  <si>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</si>
  <si>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</si>
  <si>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</si>
  <si>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</si>
  <si>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</si>
  <si>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</si>
  <si>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</si>
  <si>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</si>
  <si>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</si>
  <si>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</si>
  <si>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</si>
  <si>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</si>
  <si>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</si>
  <si>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</si>
  <si>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</si>
  <si>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</si>
  <si>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</si>
  <si>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</si>
  <si>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</si>
  <si>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</si>
  <si>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</si>
  <si>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</si>
  <si>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</si>
  <si>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</si>
  <si>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</si>
  <si>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</si>
  <si>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</si>
  <si>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</si>
  <si>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</si>
  <si>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</si>
  <si>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</si>
  <si>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</si>
  <si>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</si>
  <si>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</si>
  <si>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</si>
  <si>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</si>
  <si>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</si>
  <si>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</si>
  <si>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</si>
  <si>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</si>
  <si>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</si>
  <si>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</si>
  <si>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</si>
  <si>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</si>
  <si>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</si>
  <si>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</si>
  <si>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</si>
  <si>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</si>
  <si>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</si>
  <si>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</si>
  <si>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</si>
  <si>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</si>
  <si>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</si>
  <si>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</si>
  <si>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</si>
  <si>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</si>
  <si>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</si>
  <si>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</si>
  <si>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</si>
  <si>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</si>
  <si>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</si>
  <si>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</si>
  <si>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</si>
  <si>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</si>
  <si>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</si>
  <si>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</si>
  <si>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</si>
  <si>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</si>
  <si>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</si>
  <si>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</si>
  <si>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</si>
  <si>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</si>
  <si>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</si>
  <si>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</si>
  <si>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</si>
  <si>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</si>
  <si>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</si>
  <si>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</si>
  <si>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</si>
  <si>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</si>
  <si>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</si>
  <si>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</si>
  <si>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</si>
  <si>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</si>
  <si>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</si>
  <si>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</si>
  <si>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</si>
  <si>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</si>
  <si>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</si>
  <si>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</si>
  <si>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</si>
  <si>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</si>
  <si>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</si>
  <si>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</si>
  <si>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</si>
  <si>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</si>
  <si>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</si>
  <si>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</si>
  <si>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</si>
  <si>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</si>
  <si>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</si>
  <si>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</si>
  <si>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</si>
  <si>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</si>
  <si>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</si>
  <si>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</si>
  <si>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</si>
  <si>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</si>
  <si>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</si>
  <si>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</si>
  <si>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</si>
  <si>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</si>
  <si>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</si>
  <si>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</si>
  <si>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</si>
  <si>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</si>
  <si>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</si>
  <si>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</si>
  <si>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</si>
  <si>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</si>
  <si>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</si>
  <si>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</si>
  <si>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</si>
  <si>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</si>
  <si>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</si>
  <si>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</si>
  <si>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</si>
  <si>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</si>
  <si>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</si>
  <si>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</si>
  <si>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</si>
  <si>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</si>
  <si>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</si>
  <si>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</si>
  <si>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</si>
  <si>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</si>
  <si>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</si>
  <si>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</si>
  <si>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</si>
  <si>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</si>
  <si>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</si>
  <si>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</si>
  <si>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</si>
  <si>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</si>
  <si>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</si>
  <si>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</si>
  <si>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</si>
  <si>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</si>
  <si>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</si>
  <si>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</si>
  <si>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</si>
  <si>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</si>
  <si>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</si>
  <si>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</si>
  <si>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</si>
  <si>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</si>
  <si>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</si>
  <si>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</si>
  <si>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</si>
  <si>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</si>
  <si>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</si>
  <si>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</si>
  <si>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</si>
  <si>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</si>
  <si>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</si>
  <si>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</si>
  <si>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</si>
  <si>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</si>
  <si>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</si>
  <si>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</si>
  <si>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</si>
  <si>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</si>
  <si>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</si>
  <si>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</si>
  <si>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</si>
  <si>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</si>
  <si>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</si>
  <si>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</si>
  <si>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</si>
  <si>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</si>
  <si>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</si>
  <si>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</si>
  <si>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</si>
  <si>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</si>
  <si>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</si>
  <si>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</si>
  <si>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</si>
  <si>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</si>
  <si>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</si>
  <si>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</si>
  <si>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</si>
  <si>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</si>
  <si>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</si>
  <si>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</si>
  <si>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</si>
  <si>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</si>
  <si>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</si>
  <si>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</si>
  <si>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</si>
  <si>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</si>
  <si>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</si>
  <si>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</si>
  <si>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</si>
  <si>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</si>
  <si>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</si>
  <si>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</si>
  <si>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</si>
  <si>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</si>
  <si>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</si>
  <si>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</si>
  <si>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</si>
  <si>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</si>
  <si>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</si>
  <si>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</si>
  <si>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</si>
  <si>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</si>
  <si>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</si>
  <si>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</si>
  <si>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</si>
  <si>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</si>
  <si>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</si>
  <si>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</si>
  <si>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</si>
  <si>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</si>
  <si>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</si>
  <si>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</si>
  <si>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</si>
  <si>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</si>
  <si>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</si>
  <si>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</si>
  <si>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</si>
  <si>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</si>
  <si>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</si>
  <si>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</si>
  <si>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</si>
  <si>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</si>
  <si>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</si>
  <si>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</si>
  <si>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</si>
  <si>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</si>
  <si>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</si>
  <si>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</si>
  <si>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</si>
  <si>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</si>
  <si>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</si>
  <si>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</si>
  <si>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</si>
  <si>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</si>
  <si>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</si>
  <si>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</si>
  <si>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</si>
  <si>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</si>
  <si>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</si>
  <si>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</si>
  <si>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</si>
  <si>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</si>
  <si>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</si>
  <si>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</si>
  <si>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</si>
  <si>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</si>
  <si>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</si>
  <si>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</si>
  <si>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</si>
  <si>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</si>
  <si>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</si>
  <si>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</si>
  <si>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</si>
  <si>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</si>
  <si>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</si>
  <si>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</si>
  <si>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</si>
  <si>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</si>
  <si>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</si>
  <si>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</si>
  <si>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</si>
  <si>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</si>
  <si>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</si>
  <si>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</si>
  <si>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</si>
  <si>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</si>
  <si>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</si>
  <si>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</si>
  <si>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</si>
  <si>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</si>
  <si>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</si>
  <si>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</si>
  <si>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</si>
  <si>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</si>
  <si>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</si>
  <si>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</si>
  <si>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</si>
  <si>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</si>
  <si>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</si>
  <si>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</si>
  <si>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</si>
  <si>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</si>
  <si>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</si>
  <si>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</si>
  <si>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</si>
  <si>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</si>
  <si>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</si>
  <si>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</si>
  <si>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</si>
  <si>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</si>
  <si>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</si>
  <si>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</si>
  <si>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</si>
  <si>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</si>
  <si>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</si>
  <si>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</si>
  <si>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</si>
  <si>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</si>
  <si>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</si>
  <si>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</si>
  <si>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</si>
  <si>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</si>
  <si>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</si>
  <si>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</si>
  <si>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</si>
  <si>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</si>
  <si>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</si>
  <si>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</si>
  <si>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</si>
  <si>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</si>
  <si>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</si>
  <si>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</si>
  <si>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</si>
  <si>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</si>
  <si>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</si>
  <si>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</si>
  <si>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</si>
  <si>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</si>
  <si>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</si>
  <si>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</si>
  <si>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</si>
  <si>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</si>
  <si>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</si>
  <si>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</si>
  <si>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</si>
  <si>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</si>
  <si>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</si>
  <si>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</si>
  <si>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</si>
  <si>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</si>
  <si>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</si>
  <si>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</si>
  <si>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</si>
  <si>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</si>
  <si>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</si>
  <si>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</si>
  <si>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</si>
  <si>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</si>
  <si>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</si>
  <si>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</si>
  <si>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</si>
  <si>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</si>
  <si>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</si>
  <si>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</si>
  <si>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</si>
  <si>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</si>
  <si>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</si>
  <si>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</si>
  <si>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</si>
  <si>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</si>
  <si>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</si>
  <si>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</si>
  <si>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</si>
  <si>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</si>
  <si>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</si>
  <si>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</si>
  <si>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</si>
  <si>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</si>
  <si>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</si>
  <si>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</si>
  <si>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</si>
  <si>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</si>
  <si>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</si>
  <si>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</si>
  <si>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</si>
  <si>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</si>
  <si>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</si>
  <si>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</si>
  <si>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</si>
  <si>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</si>
  <si>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</si>
  <si>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</si>
  <si>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</si>
  <si>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</si>
  <si>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</si>
  <si>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</si>
  <si>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</si>
  <si>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</si>
  <si>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</si>
  <si>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</si>
  <si>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</si>
  <si>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</si>
  <si>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</si>
  <si>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</si>
  <si>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</si>
  <si>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</si>
  <si>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</si>
  <si>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</si>
  <si>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</si>
  <si>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</si>
  <si>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</si>
  <si>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</si>
  <si>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</si>
  <si>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</si>
  <si>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</si>
  <si>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</si>
  <si>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</si>
  <si>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</si>
  <si>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</si>
  <si>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</si>
  <si>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</si>
  <si>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</si>
  <si>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</si>
  <si>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</si>
  <si>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</si>
  <si>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</si>
  <si>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</si>
  <si>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</si>
  <si>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</si>
  <si>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</si>
  <si>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</si>
  <si>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</si>
  <si>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</si>
  <si>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</si>
  <si>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</si>
  <si>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</si>
  <si>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</si>
  <si>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</si>
  <si>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</si>
  <si>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</si>
  <si>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</si>
  <si>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</si>
  <si>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</si>
  <si>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</si>
  <si>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</si>
  <si>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</si>
  <si>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</si>
  <si>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</si>
  <si>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</si>
  <si>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</si>
  <si>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</si>
  <si>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</si>
  <si>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</si>
  <si>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</si>
  <si>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</si>
  <si>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</si>
  <si>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</si>
  <si>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</si>
  <si>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</si>
  <si>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</si>
  <si>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</si>
  <si>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</si>
  <si>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</si>
  <si>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</si>
  <si>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</si>
  <si>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</si>
  <si>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</si>
  <si>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</si>
  <si>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</si>
  <si>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</si>
  <si>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</si>
  <si>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</si>
  <si>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</si>
  <si>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</si>
  <si>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</si>
  <si>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</si>
  <si>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</si>
  <si>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</si>
  <si>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</si>
  <si>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</si>
  <si>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</si>
  <si>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</si>
  <si>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</si>
  <si>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</si>
  <si>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</si>
  <si>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</si>
  <si>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</si>
  <si>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</si>
  <si>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</si>
  <si>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</si>
  <si>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</si>
  <si>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</si>
  <si>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</si>
  <si>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</si>
  <si>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</si>
  <si>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</si>
  <si>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</si>
  <si>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</si>
  <si>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</si>
  <si>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</si>
  <si>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</si>
  <si>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</si>
  <si>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</si>
  <si>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</si>
  <si>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</si>
  <si>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</si>
  <si>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</si>
  <si>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</si>
  <si>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</si>
  <si>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</si>
  <si>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</si>
  <si>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</si>
  <si>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</si>
  <si>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</si>
  <si>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</si>
  <si>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</si>
  <si>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</si>
  <si>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</si>
  <si>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</si>
  <si>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</si>
  <si>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</si>
  <si>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</si>
  <si>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</si>
  <si>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</si>
  <si>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</si>
  <si>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</si>
  <si>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</si>
  <si>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</si>
  <si>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</si>
  <si>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</si>
  <si>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</si>
  <si>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</si>
  <si>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</si>
  <si>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</si>
  <si>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</si>
  <si>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</si>
  <si>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</si>
  <si>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</si>
  <si>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</si>
  <si>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</si>
  <si>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</si>
  <si>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</si>
  <si>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</si>
  <si>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</si>
  <si>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</si>
  <si>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</si>
  <si>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</si>
  <si>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</si>
  <si>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</si>
  <si>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</si>
  <si>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</si>
  <si>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</si>
  <si>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</si>
  <si>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</si>
  <si>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</si>
  <si>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</si>
  <si>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</si>
  <si>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</si>
  <si>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</si>
  <si>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</si>
  <si>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</si>
  <si>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</si>
  <si>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</si>
  <si>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</si>
  <si>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</si>
  <si>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</si>
  <si>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</si>
  <si>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</si>
  <si>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</si>
  <si>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</si>
  <si>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</si>
  <si>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</si>
  <si>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</si>
  <si>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</si>
  <si>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</si>
  <si>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</si>
  <si>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</si>
  <si>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</si>
  <si>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</si>
  <si>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</si>
  <si>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</si>
  <si>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</si>
  <si>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</si>
  <si>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</si>
  <si>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</si>
  <si>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</si>
  <si>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</si>
  <si>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</si>
  <si>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</si>
  <si>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</si>
  <si>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</si>
  <si>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</si>
  <si>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</si>
  <si>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</si>
  <si>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</si>
  <si>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</si>
  <si>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</si>
  <si>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</si>
  <si>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</si>
  <si>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</si>
  <si>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</si>
  <si>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</si>
  <si>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</si>
  <si>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</si>
  <si>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</si>
  <si>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</si>
  <si>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</si>
  <si>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</si>
  <si>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</si>
  <si>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</si>
  <si>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</si>
  <si>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</si>
  <si>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</si>
  <si>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</si>
  <si>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</si>
  <si>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</si>
  <si>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</si>
  <si>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</si>
  <si>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</si>
  <si>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</si>
  <si>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</si>
  <si>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</si>
  <si>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</si>
  <si>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</si>
  <si>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</si>
  <si>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</si>
  <si>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</si>
  <si>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</si>
  <si>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</si>
  <si>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</si>
  <si>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</si>
  <si>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</si>
  <si>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</si>
  <si>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</si>
  <si>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</si>
  <si>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</si>
  <si>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</si>
  <si>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</si>
  <si>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</si>
  <si>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</si>
  <si>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</si>
  <si>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</si>
  <si>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</si>
  <si>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</si>
  <si>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</si>
  <si>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</si>
  <si>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</si>
  <si>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</si>
  <si>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</si>
  <si>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</si>
  <si>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</si>
  <si>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</si>
  <si>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</si>
  <si>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</si>
  <si>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</si>
  <si>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</si>
  <si>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</si>
  <si>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</si>
  <si>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</si>
  <si>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</si>
  <si>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</si>
  <si>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</si>
  <si>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</si>
  <si>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</si>
  <si>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</si>
  <si>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</si>
  <si>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</si>
  <si>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</si>
  <si>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</si>
  <si>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</si>
  <si>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</si>
  <si>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</si>
  <si>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</si>
  <si>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</si>
  <si>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</si>
  <si>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</si>
  <si>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</si>
  <si>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</si>
  <si>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</si>
  <si>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</si>
  <si>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</si>
  <si>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</si>
  <si>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</si>
  <si>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</si>
  <si>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</si>
  <si>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</si>
  <si>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</si>
  <si>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</si>
  <si>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</si>
  <si>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</si>
  <si>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</si>
  <si>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</si>
  <si>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</si>
  <si>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</si>
  <si>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</si>
  <si>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</si>
  <si>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</si>
  <si>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</si>
  <si>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</si>
  <si>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</si>
  <si>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</si>
  <si>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</si>
  <si>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</si>
  <si>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</si>
  <si>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</si>
  <si>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</si>
  <si>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</si>
  <si>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</si>
  <si>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</si>
  <si>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</si>
  <si>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</si>
  <si>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</si>
  <si>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</si>
  <si>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</si>
  <si>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</si>
  <si>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</si>
  <si>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</si>
  <si>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</si>
  <si>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</si>
  <si>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</si>
  <si>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</si>
  <si>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</si>
  <si>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</si>
  <si>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</si>
  <si>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</si>
  <si>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</si>
  <si>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</si>
  <si>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</si>
  <si>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</si>
  <si>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</si>
  <si>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</si>
  <si>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</si>
  <si>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</si>
  <si>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</si>
  <si>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</si>
  <si>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</si>
  <si>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</si>
  <si>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</si>
  <si>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</si>
  <si>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</si>
  <si>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</si>
  <si>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</si>
  <si>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</si>
  <si>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</si>
  <si>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</si>
  <si>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</si>
  <si>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</si>
  <si>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</si>
  <si>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</si>
  <si>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</si>
  <si>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</si>
  <si>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</si>
  <si>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</si>
  <si>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</si>
  <si>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</si>
  <si>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</si>
  <si>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</si>
  <si>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</si>
  <si>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</si>
  <si>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</si>
  <si>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</si>
  <si>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</si>
  <si>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</si>
  <si>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</si>
  <si>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</si>
  <si>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</si>
  <si>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</si>
  <si>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</si>
  <si>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</si>
  <si>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</si>
  <si>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</si>
  <si>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</si>
  <si>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</si>
  <si>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</si>
  <si>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</si>
  <si>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</si>
  <si>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</si>
  <si>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</si>
  <si>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</si>
  <si>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</si>
  <si>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</si>
  <si>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</si>
  <si>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</si>
  <si>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</si>
  <si>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</si>
  <si>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</si>
  <si>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</si>
  <si>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</si>
  <si>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</si>
  <si>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</si>
  <si>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</si>
  <si>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</si>
  <si>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</si>
  <si>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</si>
  <si>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</si>
  <si>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</si>
  <si>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</si>
  <si>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</si>
  <si>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</si>
  <si>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</si>
  <si>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</si>
  <si>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</si>
  <si>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</si>
  <si>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</si>
  <si>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</si>
  <si>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</si>
  <si>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</si>
  <si>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</si>
  <si>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</si>
  <si>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</si>
  <si>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</si>
  <si>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</si>
  <si>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</si>
  <si>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</si>
  <si>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</si>
  <si>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</si>
  <si>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</si>
  <si>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</si>
  <si>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</si>
  <si>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</si>
  <si>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</si>
  <si>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</si>
  <si>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</si>
  <si>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</si>
  <si>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</si>
  <si>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</si>
  <si>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</si>
  <si>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</si>
  <si>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</si>
  <si>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</si>
  <si>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</si>
  <si>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</si>
  <si>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</si>
  <si>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</si>
  <si>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</si>
  <si>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</si>
  <si>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</si>
  <si>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</si>
  <si>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</si>
  <si>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</si>
  <si>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</si>
  <si>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</si>
  <si>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</si>
  <si>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</si>
  <si>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</si>
  <si>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</si>
  <si>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</si>
  <si>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</si>
  <si>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</si>
  <si>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</si>
  <si>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</si>
  <si>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</si>
  <si>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</si>
  <si>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</si>
  <si>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</si>
  <si>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</si>
  <si>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</si>
  <si>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</si>
  <si>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</si>
  <si>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</si>
  <si>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</si>
  <si>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</si>
  <si>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</si>
  <si>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</si>
  <si>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</si>
  <si>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</si>
  <si>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</si>
  <si>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</si>
  <si>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</si>
  <si>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</si>
  <si>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</si>
  <si>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</si>
  <si>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</si>
  <si>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</si>
  <si>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</si>
  <si>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</si>
  <si>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</si>
  <si>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</si>
  <si>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</si>
  <si>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</si>
  <si>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</si>
  <si>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</si>
  <si>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</si>
  <si>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</si>
  <si>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</si>
  <si>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</si>
  <si>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</si>
  <si>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</si>
  <si>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</si>
  <si>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</si>
  <si>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</si>
  <si>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</si>
  <si>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</si>
  <si>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</si>
  <si>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</si>
  <si>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</si>
  <si>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</si>
  <si>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</si>
  <si>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</si>
  <si>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</si>
  <si>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</si>
  <si>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</si>
  <si>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</si>
  <si>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</si>
  <si>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</si>
  <si>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</si>
  <si>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</si>
  <si>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</si>
  <si>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</si>
  <si>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</si>
  <si>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</si>
  <si>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</si>
  <si>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</si>
  <si>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</si>
  <si>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</si>
  <si>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</si>
  <si>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</si>
  <si>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</si>
  <si>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</si>
  <si>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</si>
  <si>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</si>
  <si>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</si>
  <si>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</si>
  <si>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</si>
  <si>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</si>
  <si>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</si>
  <si>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</si>
  <si>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</si>
  <si>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</si>
  <si>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</si>
  <si>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</si>
  <si>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</si>
  <si>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</si>
  <si>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</si>
  <si>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</si>
  <si>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</si>
  <si>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</si>
  <si>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</si>
  <si>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</si>
  <si>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</si>
  <si>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</si>
  <si>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</si>
  <si>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</si>
  <si>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</si>
  <si>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</si>
  <si>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</si>
  <si>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</si>
  <si>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</si>
  <si>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</si>
  <si>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</si>
  <si>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</si>
  <si>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</si>
  <si>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</si>
  <si>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</si>
  <si>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</si>
  <si>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</si>
  <si>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</si>
  <si>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</si>
  <si>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</si>
  <si>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</si>
  <si>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</si>
  <si>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</si>
  <si>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</si>
  <si>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</si>
  <si>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</si>
  <si>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</si>
  <si>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</si>
  <si>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</si>
  <si>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</si>
  <si>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</si>
  <si>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</si>
  <si>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</si>
  <si>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</si>
  <si>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</si>
  <si>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</si>
  <si>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</si>
  <si>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</si>
  <si>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</si>
  <si>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</si>
  <si>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</si>
  <si>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</si>
  <si>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</si>
  <si>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</si>
  <si>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</si>
  <si>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</si>
  <si>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</si>
  <si>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</si>
  <si>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</si>
  <si>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</si>
  <si>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</si>
  <si>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</si>
  <si>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</si>
  <si>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</si>
  <si>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</si>
  <si>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</si>
  <si>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</si>
  <si>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</si>
  <si>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</si>
  <si>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</si>
  <si>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</si>
  <si>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</si>
  <si>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</si>
  <si>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</si>
  <si>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</si>
  <si>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</si>
  <si>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</si>
  <si>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</si>
  <si>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</si>
  <si>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</si>
  <si>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</si>
  <si>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</si>
  <si>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</si>
  <si>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</si>
  <si>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</si>
  <si>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</si>
  <si>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</si>
  <si>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</si>
  <si>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</si>
  <si>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</si>
  <si>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</si>
  <si>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</si>
  <si>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</si>
  <si>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</si>
  <si>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</si>
  <si>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</si>
  <si>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</si>
  <si>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</si>
  <si>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</si>
  <si>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</si>
  <si>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</si>
  <si>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</si>
  <si>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</si>
  <si>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</si>
  <si>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</si>
  <si>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</si>
  <si>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</si>
  <si>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</si>
  <si>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</si>
  <si>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</si>
  <si>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</si>
  <si>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</si>
  <si>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</si>
  <si>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</si>
  <si>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</si>
  <si>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</si>
  <si>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</si>
  <si>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</si>
  <si>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</si>
  <si>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</si>
  <si>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</si>
  <si>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</si>
  <si>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</si>
  <si>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</si>
  <si>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</si>
  <si>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</si>
  <si>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</si>
  <si>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</si>
  <si>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</si>
  <si>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</si>
  <si>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</si>
  <si>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</si>
  <si>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</si>
  <si>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</si>
  <si>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</si>
  <si>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</si>
  <si>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</si>
  <si>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</si>
  <si>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</si>
  <si>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</si>
  <si>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</si>
  <si>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</si>
  <si>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</si>
  <si>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</si>
  <si>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</si>
  <si>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</si>
  <si>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</si>
  <si>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</si>
  <si>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</si>
  <si>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</si>
  <si>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</si>
  <si>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</si>
  <si>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</si>
  <si>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</si>
  <si>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</si>
  <si>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</si>
  <si>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</si>
  <si>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</si>
  <si>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</si>
  <si>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</si>
  <si>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</si>
  <si>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</si>
  <si>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</si>
  <si>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</si>
  <si>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</si>
  <si>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</si>
  <si>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</si>
  <si>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</si>
  <si>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</si>
  <si>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</si>
  <si>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</si>
  <si>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</si>
  <si>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</si>
  <si>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</si>
  <si>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</si>
  <si>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</si>
  <si>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</si>
  <si>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</si>
  <si>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</si>
  <si>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</si>
  <si>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</si>
  <si>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</si>
  <si>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</si>
  <si>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</si>
  <si>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</si>
  <si>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</si>
  <si>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</si>
  <si>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</si>
  <si>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</si>
  <si>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</si>
  <si>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</si>
  <si>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</si>
  <si>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</si>
  <si>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</si>
  <si>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</si>
  <si>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</si>
  <si>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</si>
  <si>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</si>
  <si>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</si>
  <si>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</si>
  <si>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</si>
  <si>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</si>
  <si>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</si>
  <si>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</si>
  <si>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</si>
  <si>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</si>
  <si>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</si>
  <si>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</si>
  <si>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</si>
  <si>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</si>
  <si>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</si>
  <si>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</si>
  <si>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</si>
  <si>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</si>
  <si>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</si>
  <si>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</si>
  <si>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</si>
  <si>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</si>
  <si>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</si>
  <si>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</si>
  <si>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</si>
  <si>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</si>
  <si>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</si>
  <si>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</si>
  <si>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</si>
  <si>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</si>
  <si>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</si>
  <si>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</si>
  <si>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</si>
  <si>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</si>
  <si>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</si>
  <si>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</si>
  <si>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</si>
  <si>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</si>
  <si>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</si>
  <si>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</si>
  <si>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</si>
  <si>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</si>
  <si>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</si>
  <si>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</si>
  <si>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</si>
  <si>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</si>
  <si>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</si>
  <si>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</si>
  <si>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</si>
  <si>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</si>
  <si>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</si>
  <si>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</si>
  <si>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</si>
  <si>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</si>
  <si>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</si>
  <si>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</si>
  <si>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</si>
  <si>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</si>
  <si>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</si>
  <si>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</si>
  <si>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</si>
  <si>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</si>
  <si>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</si>
  <si>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</si>
  <si>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</si>
  <si>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</si>
  <si>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</si>
  <si>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</si>
  <si>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</si>
  <si>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</si>
  <si>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</si>
  <si>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</si>
  <si>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</si>
  <si>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</si>
  <si>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</si>
  <si>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</si>
  <si>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</si>
  <si>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</si>
  <si>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</si>
  <si>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</si>
  <si>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</si>
  <si>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</si>
  <si>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</si>
  <si>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</si>
  <si>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</si>
  <si>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</si>
  <si>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</si>
  <si>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</si>
  <si>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</si>
  <si>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</si>
  <si>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</si>
  <si>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</si>
  <si>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</si>
  <si>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</si>
  <si>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</si>
  <si>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</si>
  <si>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</si>
  <si>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</si>
  <si>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</si>
  <si>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</si>
  <si>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</si>
  <si>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</si>
  <si>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</si>
  <si>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</si>
  <si>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</si>
  <si>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</si>
  <si>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</si>
  <si>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</si>
  <si>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</si>
  <si>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</si>
  <si>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</si>
  <si>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</si>
  <si>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</si>
  <si>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</si>
  <si>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</si>
  <si>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</si>
  <si>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</si>
  <si>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</si>
  <si>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</si>
  <si>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</si>
  <si>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</si>
  <si>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</si>
  <si>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</si>
  <si>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</si>
  <si>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</si>
  <si>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</si>
  <si>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</si>
  <si>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</si>
  <si>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</si>
  <si>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</si>
  <si>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</si>
  <si>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</si>
  <si>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</si>
  <si>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</si>
  <si>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</si>
  <si>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</si>
  <si>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</si>
  <si>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</si>
  <si>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</si>
  <si>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</si>
  <si>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</si>
  <si>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</si>
  <si>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</si>
  <si>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</si>
  <si>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</si>
  <si>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</si>
  <si>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</si>
  <si>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</si>
  <si>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</si>
  <si>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</si>
  <si>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</si>
  <si>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</si>
  <si>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</si>
  <si>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</si>
  <si>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</si>
  <si>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</si>
  <si>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</si>
  <si>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</si>
  <si>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</si>
  <si>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</si>
  <si>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</si>
  <si>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</si>
  <si>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</si>
  <si>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</si>
  <si>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</si>
  <si>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</si>
  <si>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</si>
  <si>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</si>
  <si>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</si>
  <si>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</si>
  <si>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</si>
  <si>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</si>
  <si>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</si>
  <si>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</si>
  <si>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</si>
  <si>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</si>
  <si>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</si>
  <si>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</si>
  <si>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</si>
  <si>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</si>
  <si>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</si>
  <si>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</si>
  <si>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</si>
  <si>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</si>
  <si>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</si>
  <si>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</si>
  <si>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</si>
  <si>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</si>
  <si>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</si>
  <si>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</si>
  <si>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</si>
  <si>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</si>
  <si>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</si>
  <si>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</si>
  <si>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</si>
  <si>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</si>
  <si>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</si>
  <si>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</si>
  <si>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</si>
  <si>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</si>
  <si>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</si>
  <si>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</si>
  <si>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</si>
  <si>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</si>
  <si>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</si>
  <si>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</si>
  <si>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</si>
  <si>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</si>
  <si>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</si>
  <si>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</si>
  <si>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</si>
  <si>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</si>
  <si>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</si>
  <si>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</si>
  <si>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</si>
  <si>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</si>
  <si>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</si>
  <si>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</si>
  <si>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</si>
  <si>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</si>
  <si>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</si>
  <si>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</si>
  <si>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</si>
  <si>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</si>
  <si>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</si>
  <si>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</si>
  <si>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</si>
  <si>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</si>
  <si>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</si>
  <si>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</si>
  <si>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</si>
  <si>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</si>
  <si>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</si>
  <si>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</si>
  <si>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</si>
  <si>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</si>
  <si>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</si>
  <si>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</si>
  <si>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</si>
  <si>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</si>
  <si>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</si>
  <si>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</si>
  <si>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</si>
  <si>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</si>
  <si>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</si>
  <si>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</si>
  <si>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</si>
  <si>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</si>
  <si>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</si>
  <si>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</si>
  <si>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</si>
  <si>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</si>
  <si>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</si>
  <si>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</si>
  <si>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</si>
  <si>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</si>
  <si>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</si>
  <si>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</si>
  <si>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</si>
  <si>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</si>
  <si>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</si>
  <si>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</si>
  <si>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</si>
  <si>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</si>
  <si>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</si>
  <si>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</si>
  <si>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</si>
  <si>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</si>
  <si>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</si>
  <si>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</si>
  <si>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</si>
  <si>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</si>
  <si>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</si>
  <si>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</si>
  <si>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</si>
  <si>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</si>
  <si>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</si>
  <si>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</si>
  <si>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</si>
  <si>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</si>
  <si>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</si>
  <si>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</si>
  <si>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</si>
  <si>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</si>
  <si>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</si>
  <si>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</si>
  <si>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</si>
  <si>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</si>
  <si>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</si>
  <si>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</si>
  <si>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</si>
  <si>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</si>
  <si>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</si>
  <si>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</si>
  <si>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</si>
  <si>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</si>
  <si>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</si>
  <si>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</si>
  <si>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</si>
  <si>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</si>
  <si>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</si>
  <si>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</si>
  <si>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</si>
  <si>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</si>
  <si>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</si>
  <si>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</si>
  <si>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</si>
  <si>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</si>
  <si>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</si>
  <si>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</si>
  <si>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</si>
  <si>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</si>
  <si>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</si>
  <si>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</si>
  <si>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</si>
  <si>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</si>
  <si>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</si>
  <si>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</si>
  <si>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</si>
  <si>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</si>
  <si>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</si>
  <si>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</si>
  <si>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</si>
  <si>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</si>
  <si>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</si>
  <si>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</si>
  <si>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</si>
  <si>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</si>
  <si>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</si>
  <si>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</si>
  <si>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</si>
  <si>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</si>
  <si>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</si>
  <si>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</si>
  <si>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</si>
  <si>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</si>
  <si>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</si>
  <si>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</si>
  <si>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</si>
  <si>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</si>
  <si>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</si>
  <si>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</si>
  <si>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</si>
  <si>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</si>
  <si>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</si>
  <si>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</si>
  <si>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</si>
  <si>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</si>
  <si>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</si>
  <si>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</si>
  <si>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</si>
  <si>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</si>
  <si>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</si>
  <si>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</si>
  <si>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</si>
  <si>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</si>
  <si>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</si>
  <si>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</si>
  <si>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</si>
  <si>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</si>
  <si>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</si>
  <si>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</si>
  <si>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</si>
  <si>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</si>
  <si>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</si>
  <si>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</si>
  <si>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</si>
  <si>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</si>
  <si>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</si>
  <si>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</si>
  <si>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</si>
  <si>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</si>
  <si>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</si>
  <si>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</si>
  <si>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</si>
  <si>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</si>
  <si>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</si>
  <si>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</si>
  <si>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</si>
  <si>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</si>
  <si>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</si>
  <si>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</si>
  <si>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</si>
  <si>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</si>
  <si>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</si>
  <si>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</si>
  <si>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</si>
  <si>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</si>
  <si>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</si>
  <si>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</si>
  <si>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</si>
  <si>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</si>
  <si>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</si>
  <si>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</si>
  <si>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</si>
  <si>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</si>
  <si>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</si>
  <si>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</si>
  <si>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</si>
  <si>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</si>
  <si>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</si>
  <si>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</si>
  <si>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</si>
  <si>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</si>
  <si>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</si>
  <si>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</si>
  <si>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</si>
  <si>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</si>
  <si>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</si>
  <si>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</si>
  <si>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</si>
  <si>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</si>
  <si>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</si>
  <si>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</si>
  <si>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</si>
  <si>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</si>
  <si>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</si>
  <si>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</si>
  <si>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</si>
  <si>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</si>
  <si>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</si>
  <si>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</si>
  <si>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</si>
  <si>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</si>
  <si>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</si>
  <si>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</si>
  <si>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</si>
  <si>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</si>
  <si>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</si>
  <si>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</si>
  <si>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</si>
  <si>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</si>
  <si>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</si>
  <si>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</si>
  <si>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</si>
  <si>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</si>
  <si>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</si>
  <si>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</si>
  <si>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</si>
  <si>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</si>
  <si>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</si>
  <si>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</si>
  <si>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</si>
  <si>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</si>
  <si>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</si>
  <si>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</si>
  <si>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</si>
  <si>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</si>
  <si>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</si>
  <si>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</si>
  <si>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</si>
  <si>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</si>
  <si>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</si>
  <si>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</si>
  <si>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</si>
  <si>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</si>
  <si>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</si>
  <si>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</si>
  <si>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</si>
  <si>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</si>
  <si>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</si>
  <si>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</si>
  <si>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</si>
  <si>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</si>
  <si>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</si>
  <si>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</si>
  <si>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</si>
  <si>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</si>
  <si>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</si>
  <si>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</si>
  <si>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</si>
  <si>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</si>
  <si>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</si>
  <si>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</si>
  <si>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</si>
  <si>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</si>
  <si>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</si>
  <si>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</si>
  <si>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</si>
  <si>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</si>
  <si>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</si>
  <si>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</si>
  <si>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</si>
  <si>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</si>
  <si>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</si>
  <si>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</si>
  <si>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</si>
  <si>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</si>
  <si>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</si>
  <si>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</si>
  <si>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</si>
  <si>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</si>
  <si>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</si>
  <si>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</si>
  <si>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</si>
  <si>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</si>
  <si>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</si>
  <si>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</si>
  <si>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</si>
  <si>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</si>
  <si>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</si>
  <si>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</si>
  <si>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</si>
  <si>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</si>
  <si>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</si>
  <si>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</si>
  <si>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</si>
  <si>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</si>
  <si>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</si>
  <si>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</si>
  <si>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</si>
  <si>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</si>
  <si>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</si>
  <si>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</si>
  <si>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</si>
  <si>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</si>
  <si>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</si>
  <si>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</si>
  <si>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</si>
  <si>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</si>
  <si>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</si>
  <si>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</si>
  <si>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</si>
  <si>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</si>
  <si>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</si>
  <si>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</si>
  <si>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</si>
  <si>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</si>
  <si>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</si>
  <si>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</si>
  <si>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</si>
  <si>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</si>
  <si>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</si>
  <si>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</si>
  <si>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</si>
  <si>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</si>
  <si>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</si>
  <si>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</si>
  <si>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</si>
  <si>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</si>
  <si>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</si>
  <si>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</si>
  <si>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</si>
  <si>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</si>
  <si>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</si>
  <si>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</si>
  <si>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</si>
  <si>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</si>
  <si>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</si>
  <si>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</si>
  <si>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</si>
  <si>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</si>
  <si>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</si>
  <si>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</si>
  <si>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</si>
  <si>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</si>
  <si>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</si>
  <si>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</si>
  <si>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</si>
  <si>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</si>
  <si>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</si>
  <si>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</si>
  <si>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</si>
  <si>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</si>
  <si>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</si>
  <si>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</si>
  <si>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</si>
  <si>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</si>
  <si>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</si>
  <si>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</si>
  <si>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</si>
  <si>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</si>
  <si>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</si>
  <si>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</si>
  <si>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</si>
  <si>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</si>
  <si>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</si>
  <si>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</si>
  <si>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</si>
  <si>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</si>
  <si>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</si>
  <si>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</si>
  <si>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</si>
  <si>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</si>
  <si>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</si>
  <si>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</si>
  <si>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</si>
  <si>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</si>
  <si>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</si>
  <si>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</si>
  <si>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</si>
  <si>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</si>
  <si>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</si>
  <si>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</si>
  <si>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</si>
  <si>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</si>
  <si>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</si>
  <si>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</si>
  <si>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</si>
  <si>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</si>
  <si>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</si>
  <si>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</si>
  <si>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</si>
  <si>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</si>
  <si>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</si>
  <si>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</si>
  <si>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</si>
  <si>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</si>
  <si>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</si>
  <si>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</si>
  <si>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</si>
  <si>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</si>
  <si>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</si>
  <si>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</si>
  <si>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</si>
  <si>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</si>
  <si>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</si>
  <si>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</si>
  <si>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</si>
  <si>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</si>
  <si>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</si>
  <si>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</si>
  <si>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</si>
  <si>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</si>
  <si>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</si>
  <si>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</si>
  <si>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</si>
  <si>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</si>
  <si>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</si>
  <si>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</si>
  <si>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</si>
  <si>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</si>
  <si>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</si>
  <si>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</si>
  <si>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</si>
  <si>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</si>
  <si>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</si>
  <si>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</si>
  <si>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</si>
  <si>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</si>
  <si>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</si>
  <si>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</si>
  <si>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</si>
  <si>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</si>
  <si>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</si>
  <si>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</si>
  <si>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</si>
  <si>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</si>
  <si>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</si>
  <si>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</si>
  <si>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</si>
  <si>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</si>
  <si>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</si>
  <si>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</si>
  <si>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</si>
  <si>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</si>
  <si>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</si>
  <si>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</si>
  <si>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</si>
  <si>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</si>
  <si>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</si>
  <si>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</si>
  <si>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</si>
  <si>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</si>
  <si>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</si>
  <si>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</si>
  <si>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</si>
  <si>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</si>
  <si>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</si>
  <si>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</si>
  <si>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</si>
  <si>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</si>
  <si>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</si>
  <si>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</si>
  <si>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</si>
  <si>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</si>
  <si>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</si>
  <si>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</si>
  <si>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</si>
  <si>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</si>
  <si>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</si>
  <si>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</si>
  <si>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</si>
  <si>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</si>
  <si>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</si>
  <si>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</si>
  <si>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</si>
  <si>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</si>
  <si>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</si>
  <si>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</si>
  <si>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</si>
  <si>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</si>
  <si>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</si>
  <si>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</si>
  <si>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</si>
  <si>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</si>
  <si>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</si>
  <si>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</si>
  <si>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</si>
  <si>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</si>
  <si>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</si>
  <si>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</si>
  <si>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</si>
  <si>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</si>
  <si>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</si>
  <si>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</si>
  <si>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</si>
  <si>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</si>
  <si>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</si>
  <si>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</si>
  <si>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</si>
  <si>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</si>
  <si>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</si>
  <si>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</si>
  <si>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</si>
  <si>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</si>
  <si>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</si>
  <si>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</si>
  <si>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</si>
  <si>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</si>
  <si>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</si>
  <si>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</si>
  <si>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</si>
  <si>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</si>
  <si>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</si>
  <si>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</si>
  <si>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</si>
  <si>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</si>
  <si>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</si>
  <si>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</si>
  <si>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</si>
  <si>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</si>
  <si>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</si>
  <si>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</si>
  <si>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</si>
  <si>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</si>
  <si>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</si>
  <si>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</si>
  <si>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</si>
  <si>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</si>
  <si>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</si>
  <si>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</si>
  <si>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</si>
  <si>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</si>
  <si>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</si>
  <si>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</si>
  <si>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</si>
  <si>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</si>
  <si>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</si>
  <si>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</si>
  <si>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</si>
  <si>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</si>
  <si>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</si>
  <si>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</si>
  <si>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</si>
  <si>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</si>
  <si>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</si>
  <si>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</si>
  <si>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</si>
  <si>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</si>
  <si>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</si>
  <si>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</si>
  <si>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</si>
  <si>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</si>
  <si>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</si>
  <si>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</si>
  <si>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</si>
  <si>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</si>
  <si>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</si>
  <si>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</si>
  <si>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</si>
  <si>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</si>
  <si>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</si>
  <si>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</si>
  <si>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</si>
  <si>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</si>
  <si>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</si>
  <si>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</si>
  <si>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</si>
  <si>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</si>
  <si>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</si>
  <si>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</si>
  <si>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</si>
  <si>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</si>
  <si>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</si>
  <si>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</si>
  <si>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</si>
  <si>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</si>
  <si>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</si>
  <si>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</si>
  <si>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</si>
  <si>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</si>
  <si>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</si>
  <si>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</si>
  <si>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</si>
  <si>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</si>
  <si>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</si>
  <si>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</si>
  <si>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</si>
  <si>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</si>
  <si>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</si>
  <si>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</si>
  <si>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</si>
  <si>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</si>
  <si>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</si>
  <si>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</si>
  <si>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</si>
  <si>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</si>
  <si>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</si>
  <si>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</si>
  <si>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</si>
  <si>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</si>
  <si>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</si>
  <si>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</si>
  <si>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</si>
  <si>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</si>
  <si>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</si>
  <si>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</si>
  <si>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</si>
  <si>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</si>
  <si>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</si>
  <si>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</si>
  <si>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</si>
  <si>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</si>
  <si>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</si>
  <si>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</si>
  <si>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</si>
  <si>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</si>
  <si>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</si>
  <si>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</si>
  <si>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</si>
  <si>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</si>
  <si>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</si>
  <si>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</si>
  <si>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</si>
  <si>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</si>
  <si>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</si>
  <si>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</si>
  <si>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</si>
  <si>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</si>
  <si>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</si>
  <si>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</si>
  <si>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</si>
  <si>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</si>
  <si>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</si>
  <si>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</si>
  <si>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</si>
  <si>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</si>
  <si>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</si>
  <si>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</si>
  <si>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</si>
  <si>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</si>
  <si>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</si>
  <si>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</si>
  <si>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</si>
  <si>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</si>
  <si>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</si>
  <si>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</si>
  <si>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</si>
  <si>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</si>
  <si>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</si>
  <si>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</si>
  <si>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</si>
  <si>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</si>
  <si>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</si>
  <si>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</si>
  <si>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</si>
  <si>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</si>
  <si>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</si>
  <si>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</si>
  <si>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</si>
  <si>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</si>
  <si>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</si>
  <si>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</si>
  <si>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</si>
  <si>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</si>
  <si>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</si>
  <si>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</si>
  <si>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</si>
  <si>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</si>
  <si>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</si>
  <si>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</si>
  <si>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</si>
  <si>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</si>
  <si>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</si>
  <si>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</si>
  <si>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</si>
  <si>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</si>
  <si>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</si>
  <si>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</si>
  <si>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</si>
  <si>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</si>
  <si>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</si>
  <si>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</si>
  <si>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</si>
  <si>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</si>
  <si>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</si>
  <si>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</si>
  <si>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</si>
  <si>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</si>
  <si>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</si>
  <si>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</si>
  <si>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</si>
  <si>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</si>
  <si>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</si>
  <si>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</si>
  <si>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</si>
  <si>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</si>
  <si>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</si>
  <si>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</si>
  <si>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</si>
  <si>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</si>
  <si>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</si>
  <si>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</si>
  <si>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</si>
  <si>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</si>
  <si>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</si>
  <si>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</si>
  <si>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</si>
  <si>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</si>
  <si>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</si>
  <si>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</si>
  <si>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</si>
  <si>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</si>
  <si>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</si>
  <si>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</si>
  <si>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</si>
  <si>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</si>
  <si>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</si>
  <si>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</si>
  <si>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</si>
  <si>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</si>
  <si>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</si>
  <si>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</si>
  <si>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</si>
  <si>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</si>
  <si>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</si>
  <si>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</si>
  <si>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</si>
  <si>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</si>
  <si>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</si>
  <si>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</si>
  <si>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</si>
  <si>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</si>
  <si>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</si>
  <si>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</si>
  <si>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</si>
  <si>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</si>
  <si>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</si>
  <si>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</si>
  <si>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</si>
  <si>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</si>
  <si>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</si>
  <si>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</si>
  <si>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</si>
  <si>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</si>
  <si>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</si>
  <si>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</si>
  <si>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</si>
  <si>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</si>
  <si>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</si>
  <si>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</si>
  <si>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</si>
  <si>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</si>
  <si>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</si>
  <si>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</si>
  <si>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</si>
  <si>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</si>
  <si>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</si>
  <si>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</si>
  <si>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</si>
  <si>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</si>
  <si>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</si>
  <si>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</si>
  <si>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</si>
  <si>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</si>
  <si>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</si>
  <si>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</si>
  <si>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</si>
  <si>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</si>
  <si>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</si>
  <si>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</si>
  <si>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</si>
  <si>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</si>
  <si>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</si>
  <si>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</si>
  <si>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</si>
  <si>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</si>
  <si>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</si>
  <si>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</si>
  <si>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</si>
  <si>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</si>
  <si>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</si>
  <si>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</si>
  <si>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</si>
  <si>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</si>
  <si>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</si>
  <si>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</si>
  <si>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</si>
  <si>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</si>
  <si>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</si>
  <si>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</si>
  <si>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</si>
  <si>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</si>
  <si>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</si>
  <si>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</si>
  <si>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</si>
  <si>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</si>
  <si>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</si>
  <si>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</si>
  <si>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</si>
  <si>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</si>
  <si>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</si>
  <si>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</si>
  <si>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</si>
  <si>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</si>
  <si>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</si>
  <si>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</si>
  <si>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</si>
  <si>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</si>
  <si>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</si>
  <si>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</si>
  <si>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</si>
  <si>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</si>
  <si>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</si>
  <si>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</si>
  <si>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</si>
  <si>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</si>
  <si>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</si>
  <si>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</si>
  <si>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</si>
  <si>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</si>
  <si>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</si>
  <si>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</si>
  <si>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</si>
  <si>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</si>
  <si>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</si>
  <si>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</si>
  <si>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</si>
  <si>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</si>
  <si>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</si>
  <si>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</si>
  <si>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</si>
  <si>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</si>
  <si>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</si>
  <si>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</si>
  <si>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</si>
  <si>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</si>
  <si>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</si>
  <si>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</si>
  <si>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</si>
  <si>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</si>
  <si>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</si>
  <si>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</si>
  <si>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</si>
  <si>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</si>
  <si>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</si>
  <si>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</si>
  <si>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</si>
  <si>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</si>
  <si>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</si>
  <si>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</si>
  <si>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</si>
  <si>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</si>
  <si>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</si>
  <si>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</si>
  <si>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</si>
  <si>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</si>
  <si>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</si>
  <si>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</si>
  <si>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</si>
  <si>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</si>
  <si>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</si>
  <si>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</si>
  <si>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</si>
  <si>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</si>
  <si>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</si>
  <si>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</si>
  <si>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</si>
  <si>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</si>
  <si>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</si>
  <si>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</si>
  <si>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</si>
  <si>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</si>
  <si>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</si>
  <si>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</si>
  <si>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</si>
  <si>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</si>
  <si>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</si>
  <si>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</si>
  <si>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</si>
  <si>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</si>
  <si>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</si>
  <si>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</si>
  <si>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</si>
  <si>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</si>
  <si>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</si>
  <si>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</si>
  <si>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</si>
  <si>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</si>
  <si>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</si>
  <si>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</si>
  <si>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</si>
  <si>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</si>
  <si>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</si>
  <si>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</si>
  <si>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</si>
  <si>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</si>
  <si>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</si>
  <si>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</si>
  <si>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</si>
  <si>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</si>
  <si>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</si>
  <si>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</si>
  <si>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</si>
  <si>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</si>
  <si>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</si>
  <si>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</si>
  <si>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</si>
  <si>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</si>
  <si>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</si>
  <si>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</si>
  <si>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</si>
  <si>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</si>
  <si>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</si>
  <si>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</si>
  <si>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</si>
  <si>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</si>
  <si>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</si>
  <si>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</si>
  <si>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</si>
  <si>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</si>
  <si>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</si>
  <si>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</si>
  <si>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</si>
  <si>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</si>
  <si>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</si>
  <si>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</si>
  <si>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</si>
  <si>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</si>
  <si>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</si>
  <si>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</si>
  <si>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</si>
  <si>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</si>
  <si>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</si>
  <si>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</si>
  <si>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</si>
  <si>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</si>
  <si>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</si>
  <si>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</si>
  <si>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</si>
  <si>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</si>
  <si>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</si>
  <si>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</si>
  <si>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</si>
  <si>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</si>
  <si>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</si>
  <si>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</si>
  <si>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</si>
  <si>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</si>
  <si>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</si>
  <si>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</si>
  <si>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</si>
  <si>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</si>
  <si>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</si>
  <si>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</si>
  <si>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</si>
  <si>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</si>
  <si>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</si>
  <si>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</si>
  <si>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</si>
  <si>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</si>
  <si>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</si>
  <si>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</si>
  <si>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</si>
  <si>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</si>
  <si>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</si>
  <si>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</si>
  <si>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</si>
  <si>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</si>
  <si>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</si>
  <si>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</si>
  <si>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</si>
  <si>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</si>
  <si>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</si>
  <si>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</si>
  <si>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</si>
  <si>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</si>
  <si>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</si>
  <si>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</si>
  <si>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</si>
  <si>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</si>
  <si>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</si>
  <si>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</si>
  <si>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</si>
  <si>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</si>
  <si>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</si>
  <si>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</si>
  <si>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</si>
  <si>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</si>
  <si>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</si>
  <si>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</si>
  <si>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</si>
  <si>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</si>
  <si>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</si>
  <si>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</si>
  <si>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</si>
  <si>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</si>
  <si>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</si>
  <si>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</si>
  <si>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</si>
  <si>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</si>
  <si>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</si>
  <si>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</si>
  <si>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</si>
  <si>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</si>
  <si>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</si>
  <si>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</si>
  <si>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</si>
  <si>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</si>
  <si>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</si>
  <si>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</si>
  <si>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</si>
  <si>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</si>
  <si>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</si>
  <si>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</si>
  <si>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</si>
  <si>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</si>
  <si>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</si>
  <si>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</si>
  <si>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</si>
  <si>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</si>
  <si>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</si>
  <si>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</si>
  <si>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</si>
  <si>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</si>
  <si>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</si>
  <si>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</si>
  <si>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</si>
  <si>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</si>
  <si>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</si>
  <si>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</si>
  <si>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</si>
  <si>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</si>
  <si>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</si>
  <si>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</si>
  <si>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</si>
  <si>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</si>
  <si>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</si>
  <si>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</si>
  <si>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</si>
  <si>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</si>
  <si>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</si>
  <si>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</si>
  <si>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</si>
  <si>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</si>
  <si>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</si>
  <si>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</si>
  <si>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</si>
  <si>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</si>
  <si>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</si>
  <si>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</si>
  <si>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</si>
  <si>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</si>
  <si>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</si>
  <si>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</si>
  <si>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</si>
  <si>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</si>
  <si>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</si>
  <si>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</si>
  <si>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</si>
  <si>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</si>
  <si>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</si>
  <si>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</si>
  <si>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</si>
  <si>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</si>
  <si>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</si>
  <si>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</si>
  <si>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</si>
  <si>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</si>
  <si>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</si>
  <si>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</si>
  <si>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</si>
  <si>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</si>
  <si>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</si>
  <si>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</si>
  <si>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</si>
  <si>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</si>
  <si>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</si>
  <si>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</si>
  <si>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</si>
  <si>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</si>
  <si>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</si>
  <si>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</si>
  <si>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</si>
  <si>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</si>
  <si>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</si>
  <si>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</si>
  <si>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</si>
  <si>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</si>
  <si>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</si>
  <si>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</si>
  <si>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</si>
  <si>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</si>
  <si>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</si>
  <si>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</si>
  <si>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</si>
  <si>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</si>
  <si>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</si>
  <si>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</si>
  <si>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</si>
  <si>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</si>
  <si>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</si>
  <si>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</si>
  <si>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</si>
  <si>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</si>
  <si>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</si>
  <si>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</si>
  <si>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</si>
  <si>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</si>
  <si>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</si>
  <si>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</si>
  <si>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</si>
  <si>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</si>
  <si>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</si>
  <si>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</si>
  <si>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</si>
  <si>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</si>
  <si>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</si>
  <si>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</si>
  <si>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</si>
  <si>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</si>
  <si>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</si>
  <si>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</si>
  <si>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</si>
  <si>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</si>
  <si>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</si>
  <si>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</si>
  <si>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</si>
  <si>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</si>
  <si>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</si>
  <si>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</si>
  <si>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</si>
  <si>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</si>
  <si>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</si>
  <si>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</si>
  <si>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</si>
  <si>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</si>
  <si>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</si>
  <si>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</si>
  <si>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</si>
  <si>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</si>
  <si>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</si>
  <si>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</si>
  <si>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</si>
  <si>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</si>
  <si>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</si>
  <si>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</si>
  <si>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</si>
  <si>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</si>
  <si>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</si>
  <si>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</si>
  <si>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</si>
  <si>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</si>
  <si>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</si>
  <si>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</si>
  <si>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</si>
  <si>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</si>
  <si>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</si>
  <si>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</si>
  <si>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</si>
  <si>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</si>
  <si>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</si>
  <si>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</si>
  <si>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</si>
  <si>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</si>
  <si>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</si>
  <si>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</si>
  <si>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</si>
  <si>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</si>
  <si>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</si>
  <si>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</si>
  <si>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</si>
  <si>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</si>
  <si>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</si>
  <si>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</si>
  <si>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</si>
  <si>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</si>
  <si>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</si>
  <si>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</si>
  <si>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</si>
  <si>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</si>
  <si>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</si>
  <si>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</si>
  <si>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</si>
  <si>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</si>
  <si>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</si>
  <si>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</si>
  <si>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</si>
  <si>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</si>
  <si>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</si>
  <si>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</si>
  <si>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</si>
  <si>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</si>
  <si>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</si>
  <si>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</si>
  <si>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</si>
  <si>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</si>
  <si>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</si>
  <si>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</si>
  <si>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</si>
  <si>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</si>
  <si>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</si>
  <si>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</si>
  <si>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</si>
  <si>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</si>
  <si>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</si>
  <si>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</si>
  <si>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</si>
  <si>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</si>
  <si>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</si>
  <si>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</si>
  <si>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</si>
  <si>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</si>
  <si>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</si>
  <si>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</si>
  <si>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</si>
  <si>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</si>
  <si>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</si>
  <si>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</si>
  <si>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</si>
  <si>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</si>
  <si>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</si>
  <si>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</si>
  <si>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</si>
  <si>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</si>
  <si>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</si>
  <si>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</si>
  <si>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</si>
  <si>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</si>
  <si>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</si>
  <si>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</si>
  <si>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</si>
  <si>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</si>
  <si>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</si>
  <si>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</si>
  <si>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</si>
  <si>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</si>
  <si>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</si>
  <si>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</si>
  <si>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</si>
  <si>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</si>
  <si>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</si>
  <si>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</si>
  <si>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</si>
  <si>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</si>
  <si>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</si>
  <si>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</si>
  <si>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</si>
  <si>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</si>
  <si>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</si>
  <si>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</si>
  <si>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</si>
  <si>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</si>
  <si>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</si>
  <si>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</si>
  <si>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</si>
  <si>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</si>
  <si>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</si>
  <si>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</si>
  <si>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</si>
  <si>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</si>
  <si>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</si>
  <si>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</si>
  <si>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</si>
  <si>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</si>
  <si>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</si>
  <si>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</si>
  <si>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</si>
  <si>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</si>
  <si>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</si>
  <si>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</si>
  <si>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</si>
  <si>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</si>
  <si>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</si>
  <si>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</si>
  <si>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</si>
  <si>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</si>
  <si>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</si>
  <si>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</si>
  <si>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</si>
  <si>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</si>
  <si>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</si>
  <si>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</si>
  <si>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</si>
  <si>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</si>
  <si>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</si>
  <si>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</si>
  <si>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</si>
  <si>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</si>
  <si>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</si>
  <si>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</si>
  <si>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</si>
  <si>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</si>
  <si>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</si>
  <si>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</si>
  <si>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</si>
  <si>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</si>
  <si>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</si>
  <si>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</si>
  <si>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</si>
  <si>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</si>
  <si>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</si>
  <si>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</si>
  <si>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</si>
  <si>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</si>
  <si>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</si>
  <si>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</si>
  <si>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</si>
  <si>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</si>
  <si>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</si>
  <si>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</si>
  <si>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</si>
  <si>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</si>
  <si>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</si>
  <si>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</si>
  <si>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</si>
  <si>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</si>
  <si>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</si>
  <si>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</si>
  <si>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</si>
  <si>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</si>
  <si>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</si>
  <si>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</si>
  <si>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</si>
  <si>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</si>
  <si>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</si>
  <si>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</si>
  <si>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</si>
  <si>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</si>
  <si>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</si>
  <si>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</si>
  <si>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</si>
  <si>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</si>
  <si>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</si>
  <si>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</si>
  <si>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</si>
  <si>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</si>
  <si>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</si>
  <si>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</si>
  <si>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</si>
  <si>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</si>
  <si>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</si>
  <si>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</si>
  <si>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</si>
  <si>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</si>
  <si>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</si>
  <si>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</si>
  <si>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</si>
  <si>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</si>
  <si>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</si>
  <si>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</si>
  <si>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</si>
  <si>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</si>
  <si>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</si>
  <si>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</si>
  <si>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</si>
  <si>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</si>
  <si>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</si>
  <si>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</si>
  <si>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</si>
  <si>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</si>
  <si>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</si>
  <si>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</si>
  <si>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</si>
  <si>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</si>
  <si>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</si>
  <si>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</si>
  <si>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</si>
  <si>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</si>
  <si>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</si>
  <si>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</si>
  <si>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</si>
  <si>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</si>
  <si>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</si>
  <si>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</si>
  <si>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</si>
  <si>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</si>
  <si>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</si>
  <si>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</si>
  <si>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</si>
  <si>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</si>
  <si>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</si>
  <si>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</si>
  <si>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</si>
  <si>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</si>
  <si>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</si>
  <si>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</si>
  <si>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</si>
  <si>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</si>
  <si>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</si>
  <si>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</si>
  <si>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</si>
  <si>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</si>
  <si>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</si>
  <si>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</si>
  <si>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</si>
  <si>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</si>
  <si>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</si>
  <si>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</si>
  <si>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</si>
  <si>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</si>
  <si>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</si>
  <si>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</si>
  <si>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</si>
  <si>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</si>
  <si>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</si>
  <si>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</si>
  <si>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</si>
  <si>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</si>
  <si>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</si>
  <si>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</si>
  <si>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</si>
  <si>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</si>
  <si>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</si>
  <si>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</si>
  <si>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</si>
  <si>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</si>
  <si>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</si>
  <si>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</si>
  <si>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</si>
  <si>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</si>
  <si>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</si>
  <si>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</si>
  <si>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</si>
  <si>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</si>
  <si>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</si>
  <si>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</si>
  <si>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</si>
  <si>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</si>
  <si>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</si>
  <si>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</si>
  <si>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</si>
  <si>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</si>
  <si>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</si>
  <si>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</si>
  <si>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</si>
  <si>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</si>
  <si>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</si>
  <si>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</si>
  <si>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</si>
  <si>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</si>
  <si>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</si>
  <si>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</si>
  <si>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</si>
  <si>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</si>
  <si>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</si>
  <si>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</si>
  <si>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</si>
  <si>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</si>
  <si>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</si>
  <si>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</si>
  <si>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</si>
  <si>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</si>
  <si>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</si>
  <si>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</si>
  <si>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</si>
  <si>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</si>
  <si>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</si>
  <si>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</si>
  <si>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</si>
  <si>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</si>
  <si>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</si>
  <si>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</si>
  <si>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</si>
  <si>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</si>
  <si>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</si>
  <si>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</si>
  <si>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</si>
  <si>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</si>
  <si>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</si>
  <si>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</si>
  <si>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</si>
  <si>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</si>
  <si>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</si>
  <si>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</si>
  <si>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</si>
  <si>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</si>
  <si>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</si>
  <si>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</si>
  <si>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</si>
  <si>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</si>
  <si>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</si>
  <si>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</si>
  <si>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</si>
  <si>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</si>
  <si>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</si>
  <si>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</si>
  <si>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</si>
  <si>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</si>
  <si>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</si>
  <si>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</si>
  <si>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</si>
  <si>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</si>
  <si>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</si>
  <si>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</si>
  <si>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</si>
  <si>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</si>
  <si>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</si>
  <si>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</si>
  <si>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</si>
  <si>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</si>
  <si>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</si>
  <si>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</si>
  <si>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</si>
  <si>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</si>
  <si>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</si>
  <si>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</si>
  <si>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</si>
  <si>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</si>
  <si>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</si>
  <si>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</si>
  <si>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</si>
  <si>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</si>
  <si>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</si>
  <si>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</si>
  <si>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</si>
  <si>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</si>
  <si>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</si>
  <si>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</si>
  <si>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</si>
  <si>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</si>
  <si>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</si>
  <si>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</si>
  <si>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</si>
  <si>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</si>
  <si>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</si>
  <si>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</si>
  <si>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</si>
  <si>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</si>
  <si>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</si>
  <si>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</si>
  <si>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</si>
  <si>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</si>
  <si>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</si>
  <si>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</si>
  <si>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</si>
  <si>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</si>
  <si>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</si>
  <si>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</si>
  <si>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</si>
  <si>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</si>
  <si>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</si>
  <si>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</si>
  <si>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</si>
  <si>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</si>
  <si>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</si>
  <si>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</si>
  <si>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</si>
  <si>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</si>
  <si>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</si>
  <si>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</si>
  <si>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</si>
  <si>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</si>
  <si>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</si>
  <si>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</si>
  <si>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</si>
  <si>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</si>
  <si>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</si>
  <si>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</si>
  <si>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</si>
  <si>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</si>
  <si>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</si>
  <si>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</si>
  <si>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</si>
  <si>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</si>
  <si>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</si>
  <si>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</si>
  <si>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</si>
  <si>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</si>
  <si>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</si>
  <si>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</si>
  <si>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</si>
  <si>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</si>
  <si>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</si>
  <si>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</si>
  <si>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</si>
  <si>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</si>
  <si>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</si>
  <si>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</si>
  <si>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</si>
  <si>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</si>
  <si>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</si>
  <si>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</si>
  <si>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</si>
  <si>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</si>
  <si>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</si>
  <si>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</si>
  <si>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</si>
  <si>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</si>
  <si>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</si>
  <si>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</si>
  <si>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</si>
  <si>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</si>
  <si>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</si>
  <si>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</si>
  <si>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</si>
  <si>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</si>
  <si>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</si>
  <si>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</si>
  <si>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</si>
  <si>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</si>
  <si>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</si>
  <si>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</si>
  <si>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</si>
  <si>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</si>
  <si>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</si>
  <si>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</si>
  <si>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</si>
  <si>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</si>
  <si>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</si>
  <si>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</si>
  <si>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</si>
  <si>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</si>
  <si>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</si>
  <si>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</si>
  <si>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</si>
  <si>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</si>
  <si>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</si>
  <si>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</si>
  <si>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</si>
  <si>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</si>
  <si>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</si>
  <si>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</si>
  <si>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</si>
  <si>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</si>
  <si>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</si>
  <si>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</si>
  <si>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</si>
  <si>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</si>
  <si>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</si>
  <si>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</si>
  <si>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</si>
  <si>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</si>
  <si>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</si>
  <si>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</si>
  <si>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</si>
  <si>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</si>
  <si>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</si>
  <si>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</si>
  <si>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</si>
  <si>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</si>
  <si>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</si>
  <si>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</si>
  <si>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</si>
  <si>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</si>
  <si>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</si>
  <si>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</si>
  <si>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</si>
  <si>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</si>
  <si>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</si>
  <si>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</si>
  <si>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</si>
  <si>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</si>
  <si>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</si>
  <si>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</si>
  <si>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</si>
  <si>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</si>
  <si>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</si>
  <si>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</si>
  <si>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</si>
  <si>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</si>
  <si>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</si>
  <si>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</si>
  <si>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</si>
  <si>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</si>
  <si>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</si>
  <si>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</si>
  <si>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</si>
  <si>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</si>
  <si>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</si>
  <si>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</si>
  <si>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</si>
  <si>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</si>
  <si>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</si>
  <si>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</si>
  <si>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</si>
  <si>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</si>
  <si>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</si>
  <si>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</si>
  <si>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</si>
  <si>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</si>
  <si>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</si>
  <si>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</si>
  <si>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</si>
  <si>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</si>
  <si>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</si>
  <si>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</si>
  <si>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</si>
  <si>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</si>
  <si>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</si>
  <si>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</si>
  <si>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</si>
  <si>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</si>
  <si>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</si>
  <si>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</si>
  <si>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</si>
  <si>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</si>
  <si>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</si>
  <si>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</si>
  <si>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</si>
  <si>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</si>
  <si>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</si>
  <si>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</si>
  <si>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</si>
  <si>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</si>
  <si>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</si>
  <si>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</si>
  <si>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</si>
  <si>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</si>
  <si>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</si>
  <si>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</si>
  <si>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</si>
  <si>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</si>
  <si>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</si>
  <si>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</si>
  <si>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</si>
  <si>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</si>
  <si>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</si>
  <si>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</si>
  <si>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</si>
  <si>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</si>
  <si>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</si>
  <si>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</si>
  <si>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</si>
  <si>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</si>
  <si>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</si>
  <si>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</si>
  <si>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</si>
  <si>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</si>
  <si>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</si>
  <si>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</si>
  <si>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</si>
  <si>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</si>
  <si>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</si>
  <si>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</si>
  <si>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</si>
  <si>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</si>
  <si>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</si>
  <si>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</si>
  <si>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</si>
  <si>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</si>
  <si>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</si>
  <si>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</si>
  <si>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</si>
  <si>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</si>
  <si>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</si>
  <si>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</si>
  <si>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</si>
  <si>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</si>
  <si>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</si>
  <si>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</si>
  <si>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</si>
  <si>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</si>
  <si>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</si>
  <si>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</si>
  <si>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</si>
  <si>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</si>
  <si>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</si>
  <si>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</si>
  <si>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</si>
  <si>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</si>
  <si>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</si>
  <si>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</si>
  <si>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</si>
  <si>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</si>
  <si>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</si>
  <si>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</si>
  <si>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</si>
  <si>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</si>
  <si>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</si>
  <si>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</si>
  <si>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</si>
  <si>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</si>
  <si>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</si>
  <si>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</si>
  <si>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</si>
  <si>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</si>
  <si>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</si>
  <si>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</si>
  <si>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</si>
  <si>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</si>
  <si>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</si>
  <si>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</si>
  <si>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</si>
  <si>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</si>
  <si>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</si>
  <si>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</si>
  <si>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</si>
  <si>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</si>
  <si>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</si>
  <si>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</si>
  <si>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</si>
  <si>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</si>
  <si>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</si>
  <si>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</si>
  <si>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</si>
  <si>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</si>
  <si>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</si>
  <si>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</si>
  <si>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</si>
  <si>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</si>
  <si>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</si>
  <si>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</si>
  <si>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</si>
  <si>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</si>
  <si>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</si>
  <si>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</si>
  <si>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</si>
  <si>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</si>
  <si>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</si>
  <si>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</si>
  <si>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</si>
  <si>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</si>
  <si>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</si>
  <si>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</si>
  <si>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</si>
  <si>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</si>
  <si>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</si>
  <si>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</si>
  <si>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</si>
  <si>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</si>
  <si>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</si>
  <si>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</si>
  <si>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</si>
  <si>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</si>
  <si>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</si>
  <si>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</si>
  <si>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</si>
  <si>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</si>
  <si>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</si>
  <si>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</si>
  <si>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</si>
  <si>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</si>
  <si>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</si>
  <si>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</si>
  <si>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</si>
  <si>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</si>
  <si>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</si>
  <si>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</si>
  <si>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</si>
  <si>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</si>
  <si>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</si>
  <si>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</si>
  <si>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</si>
  <si>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</si>
  <si>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</si>
  <si>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</si>
  <si>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</si>
  <si>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</si>
  <si>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</si>
  <si>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</si>
  <si>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</si>
  <si>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</si>
  <si>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</si>
  <si>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</si>
  <si>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</si>
  <si>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</si>
  <si>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</si>
  <si>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</si>
  <si>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</si>
  <si>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</si>
  <si>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</si>
  <si>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</si>
  <si>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</si>
  <si>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</si>
  <si>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</si>
  <si>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</si>
  <si>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</si>
  <si>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</si>
  <si>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</si>
  <si>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</si>
  <si>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</si>
  <si>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</si>
  <si>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</si>
  <si>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</si>
  <si>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</si>
  <si>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</si>
  <si>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</si>
  <si>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</si>
  <si>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</si>
  <si>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</si>
  <si>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</si>
  <si>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</si>
  <si>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</si>
  <si>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</si>
  <si>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</si>
  <si>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</si>
  <si>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</si>
  <si>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</si>
  <si>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</si>
  <si>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</si>
  <si>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</si>
  <si>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</si>
  <si>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</si>
  <si>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</si>
  <si>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</si>
  <si>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</si>
  <si>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</si>
  <si>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</si>
  <si>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</si>
  <si>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</si>
  <si>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</si>
  <si>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</si>
  <si>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</si>
  <si>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</si>
  <si>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</si>
  <si>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</si>
  <si>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</si>
  <si>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</si>
  <si>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</si>
  <si>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</si>
  <si>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</si>
  <si>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</si>
  <si>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</si>
  <si>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</si>
  <si>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</si>
  <si>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</si>
  <si>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</si>
  <si>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</si>
  <si>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</si>
  <si>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</si>
  <si>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</si>
  <si>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</si>
  <si>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</si>
  <si>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</si>
  <si>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</si>
  <si>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</si>
  <si>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</si>
  <si>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</si>
  <si>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</si>
  <si>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</si>
  <si>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</si>
  <si>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</si>
  <si>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</si>
  <si>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</si>
  <si>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</si>
  <si>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</si>
  <si>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</si>
  <si>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</si>
  <si>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</si>
  <si>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</si>
  <si>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</si>
  <si>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</si>
  <si>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</si>
  <si>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</si>
  <si>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</si>
  <si>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</si>
  <si>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</si>
  <si>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</si>
  <si>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</si>
  <si>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</si>
  <si>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</si>
  <si>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</si>
  <si>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</si>
  <si>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</si>
  <si>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</si>
  <si>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</si>
  <si>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</si>
  <si>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</si>
  <si>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</si>
  <si>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</si>
  <si>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</si>
  <si>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</si>
  <si>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</si>
  <si>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</si>
  <si>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</si>
  <si>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</si>
  <si>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</si>
  <si>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</si>
  <si>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</si>
  <si>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</si>
  <si>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</si>
  <si>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</si>
  <si>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</si>
  <si>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</si>
  <si>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</si>
  <si>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</si>
  <si>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</si>
  <si>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</si>
  <si>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</si>
  <si>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</si>
  <si>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</si>
  <si>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</si>
  <si>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</si>
  <si>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</si>
  <si>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</si>
  <si>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</si>
  <si>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</si>
  <si>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</si>
  <si>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</si>
  <si>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</si>
  <si>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</si>
  <si>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</si>
  <si>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</si>
  <si>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</si>
  <si>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</si>
  <si>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</si>
  <si>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</si>
  <si>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</si>
  <si>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</si>
  <si>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</si>
  <si>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</si>
  <si>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</si>
  <si>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</si>
  <si>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</si>
  <si>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</si>
  <si>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</si>
  <si>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</si>
  <si>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</si>
  <si>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</si>
  <si>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</si>
  <si>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</si>
  <si>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</si>
  <si>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</si>
  <si>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</si>
  <si>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</si>
  <si>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</si>
  <si>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</si>
  <si>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</si>
  <si>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</si>
  <si>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</si>
  <si>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</si>
  <si>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</si>
  <si>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</si>
  <si>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</si>
  <si>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</si>
  <si>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</si>
  <si>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</si>
  <si>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</si>
  <si>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</si>
  <si>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</si>
  <si>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</si>
  <si>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</si>
  <si>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</si>
  <si>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</si>
  <si>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</si>
  <si>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</si>
  <si>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</si>
  <si>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</si>
  <si>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</si>
  <si>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</si>
  <si>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</si>
  <si>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</si>
  <si>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</si>
  <si>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</si>
  <si>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</si>
  <si>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</si>
  <si>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</si>
  <si>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</si>
  <si>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</si>
  <si>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</si>
  <si>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</si>
  <si>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</si>
  <si>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</si>
  <si>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</si>
  <si>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</si>
  <si>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</si>
  <si>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</si>
  <si>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</si>
  <si>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</si>
  <si>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</si>
  <si>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</si>
  <si>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</si>
  <si>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</si>
  <si>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</si>
  <si>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</si>
  <si>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</si>
  <si>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</si>
  <si>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</si>
  <si>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</si>
  <si>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</si>
  <si>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</si>
  <si>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</si>
  <si>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</si>
  <si>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</si>
  <si>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</si>
  <si>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</si>
  <si>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</si>
  <si>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</si>
  <si>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</si>
  <si>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</si>
  <si>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</si>
  <si>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</si>
  <si>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</si>
  <si>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</si>
  <si>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</si>
  <si>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</si>
  <si>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</si>
  <si>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</si>
  <si>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</si>
  <si>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</si>
  <si>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</si>
  <si>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</si>
  <si>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</si>
  <si>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</si>
  <si>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</si>
  <si>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</si>
  <si>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</si>
  <si>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</si>
  <si>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</si>
  <si>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</si>
  <si>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</si>
  <si>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</si>
  <si>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</si>
  <si>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</si>
  <si>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</si>
  <si>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</si>
  <si>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</si>
  <si>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</si>
  <si>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</si>
  <si>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</si>
  <si>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</si>
  <si>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</si>
  <si>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</si>
  <si>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</si>
  <si>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</si>
  <si>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</si>
  <si>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</si>
  <si>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</si>
  <si>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</si>
  <si>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</si>
  <si>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</si>
  <si>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</si>
  <si>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</si>
  <si>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</si>
  <si>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</si>
  <si>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</si>
  <si>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</si>
  <si>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</si>
  <si>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</si>
  <si>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</si>
  <si>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</si>
  <si>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</si>
  <si>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</si>
  <si>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</si>
  <si>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</si>
  <si>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</si>
  <si>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</si>
  <si>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</si>
  <si>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</si>
  <si>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</si>
  <si>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</si>
  <si>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</si>
  <si>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</si>
  <si>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</si>
  <si>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</si>
  <si>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</si>
  <si>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</si>
  <si>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</si>
  <si>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</si>
  <si>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</si>
  <si>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</si>
  <si>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</si>
  <si>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</si>
  <si>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</si>
  <si>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</si>
  <si>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</si>
  <si>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</si>
  <si>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</si>
  <si>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</si>
  <si>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</si>
  <si>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</si>
  <si>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</si>
  <si>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</si>
  <si>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</si>
  <si>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</si>
  <si>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</si>
  <si>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</si>
  <si>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</si>
  <si>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</si>
  <si>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</si>
  <si>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</si>
  <si>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</si>
  <si>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</si>
  <si>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</si>
  <si>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</si>
  <si>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</si>
  <si>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</si>
  <si>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</si>
  <si>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</si>
  <si>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</si>
  <si>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</si>
  <si>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</si>
  <si>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</si>
  <si>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</si>
  <si>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</si>
  <si>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</si>
  <si>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</si>
  <si>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</si>
  <si>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</si>
  <si>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</si>
  <si>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</si>
  <si>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</si>
  <si>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</si>
  <si>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</si>
  <si>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</si>
  <si>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</si>
  <si>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</si>
  <si>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</si>
  <si>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</si>
  <si>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</si>
  <si>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</si>
  <si>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</si>
  <si>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</si>
  <si>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</si>
  <si>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</si>
  <si>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</si>
  <si>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</si>
  <si>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</si>
  <si>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</si>
  <si>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</si>
  <si>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</si>
  <si>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</si>
  <si>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</si>
  <si>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</si>
  <si>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</si>
  <si>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</si>
  <si>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</si>
  <si>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</si>
  <si>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</si>
  <si>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</si>
  <si>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</si>
  <si>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</si>
  <si>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</si>
  <si>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</si>
  <si>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</si>
  <si>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</si>
  <si>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</si>
  <si>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</si>
  <si>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</si>
  <si>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</si>
  <si>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</si>
  <si>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</si>
  <si>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</si>
  <si>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</si>
  <si>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</si>
  <si>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</si>
  <si>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</si>
  <si>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</si>
  <si>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</si>
  <si>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</si>
  <si>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</si>
  <si>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</si>
  <si>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</si>
  <si>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</si>
  <si>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</si>
  <si>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</si>
  <si>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</si>
  <si>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</si>
  <si>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</si>
  <si>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</si>
  <si>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</si>
  <si>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</si>
  <si>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</si>
  <si>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</si>
  <si>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</si>
  <si>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</si>
  <si>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</si>
  <si>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</si>
  <si>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</si>
  <si>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</si>
  <si>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</si>
  <si>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</si>
  <si>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</si>
  <si>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</si>
  <si>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</si>
  <si>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</si>
  <si>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</si>
  <si>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</si>
  <si>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</si>
  <si>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</si>
  <si>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</si>
  <si>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</si>
  <si>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</si>
  <si>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</si>
  <si>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</si>
  <si>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</si>
  <si>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</si>
  <si>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</si>
  <si>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</si>
  <si>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</si>
  <si>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</si>
  <si>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</si>
  <si>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</si>
  <si>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</si>
  <si>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</si>
  <si>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</si>
  <si>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</si>
  <si>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</si>
  <si>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</si>
  <si>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</si>
  <si>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</si>
  <si>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</si>
  <si>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</si>
  <si>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</si>
  <si>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</si>
  <si>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</si>
  <si>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</si>
  <si>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</si>
  <si>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</si>
  <si>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</si>
  <si>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</si>
  <si>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</si>
  <si>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</si>
  <si>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</si>
  <si>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</si>
  <si>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</si>
  <si>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</si>
  <si>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</si>
  <si>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</si>
  <si>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</si>
  <si>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</si>
  <si>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</si>
  <si>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</si>
  <si>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</si>
  <si>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</si>
  <si>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</si>
  <si>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</si>
  <si>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</si>
  <si>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</si>
  <si>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</si>
  <si>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</si>
  <si>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</si>
  <si>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</si>
  <si>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</si>
  <si>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</si>
  <si>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</si>
  <si>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</si>
  <si>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</si>
  <si>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</si>
  <si>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</si>
  <si>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</si>
  <si>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</si>
  <si>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</si>
  <si>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</si>
  <si>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</si>
  <si>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</si>
  <si>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</si>
  <si>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</si>
  <si>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</si>
  <si>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</si>
  <si>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</si>
  <si>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</si>
  <si>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</si>
  <si>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</si>
  <si>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</si>
  <si>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</si>
  <si>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</si>
  <si>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</si>
  <si>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</si>
  <si>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</si>
  <si>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</si>
  <si>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</si>
  <si>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</si>
  <si>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</si>
  <si>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</si>
  <si>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</si>
  <si>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</si>
  <si>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</si>
  <si>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</si>
  <si>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</si>
  <si>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</si>
  <si>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</si>
  <si>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</si>
  <si>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</si>
  <si>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</si>
  <si>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</si>
  <si>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</si>
  <si>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</si>
  <si>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</si>
  <si>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</si>
  <si>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</si>
  <si>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</si>
  <si>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</si>
  <si>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</si>
  <si>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</si>
  <si>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</si>
  <si>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</si>
  <si>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</si>
  <si>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</si>
  <si>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</si>
  <si>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</si>
  <si>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</si>
  <si>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</si>
  <si>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</si>
  <si>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</si>
  <si>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</si>
  <si>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</si>
  <si>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</si>
  <si>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</si>
  <si>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</si>
  <si>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</si>
  <si>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</si>
  <si>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</si>
  <si>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</si>
  <si>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</si>
  <si>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</si>
  <si>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</si>
  <si>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</si>
  <si>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</si>
  <si>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</si>
  <si>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</si>
  <si>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</si>
  <si>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</si>
  <si>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</si>
  <si>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</si>
  <si>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</si>
  <si>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</si>
  <si>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</si>
  <si>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</si>
  <si>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</si>
  <si>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</si>
  <si>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</si>
  <si>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</si>
  <si>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</si>
  <si>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</si>
  <si>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</si>
  <si>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</si>
  <si>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</si>
  <si>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</si>
  <si>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</si>
  <si>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</si>
  <si>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</si>
  <si>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</si>
  <si>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</si>
  <si>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</si>
  <si>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</si>
  <si>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</si>
  <si>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</si>
  <si>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</si>
  <si>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</si>
  <si>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</si>
  <si>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</si>
  <si>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</si>
  <si>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</si>
  <si>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</si>
  <si>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</si>
  <si>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</si>
  <si>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</si>
  <si>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</si>
  <si>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</si>
  <si>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</si>
  <si>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</si>
  <si>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</si>
  <si>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</si>
  <si>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</si>
  <si>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</si>
  <si>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</si>
  <si>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</si>
  <si>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</si>
  <si>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</si>
  <si>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</si>
  <si>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</si>
  <si>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</si>
  <si>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</si>
  <si>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</si>
  <si>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</si>
  <si>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</si>
  <si>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</si>
  <si>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</si>
  <si>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</si>
  <si>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</si>
  <si>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</si>
  <si>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</si>
  <si>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</si>
  <si>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</si>
  <si>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</si>
  <si>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</si>
  <si>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</si>
  <si>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</si>
  <si>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</si>
  <si>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</si>
  <si>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</si>
  <si>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</si>
  <si>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</si>
  <si>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</si>
  <si>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</si>
  <si>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</si>
  <si>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</si>
  <si>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</si>
  <si>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</si>
  <si>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</si>
  <si>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</si>
  <si>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</si>
  <si>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</si>
  <si>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</si>
  <si>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</si>
  <si>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</si>
  <si>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</si>
  <si>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</si>
  <si>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</si>
  <si>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</si>
  <si>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</si>
  <si>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</si>
  <si>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</si>
  <si>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</si>
  <si>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</si>
  <si>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</si>
  <si>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</si>
  <si>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</si>
  <si>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</si>
  <si>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</si>
  <si>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</si>
  <si>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</si>
  <si>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</si>
  <si>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</si>
  <si>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</si>
  <si>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</si>
  <si>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</si>
  <si>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</si>
  <si>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</si>
  <si>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</si>
  <si>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</si>
  <si>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</si>
  <si>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</si>
  <si>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</si>
  <si>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</si>
  <si>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</si>
  <si>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</si>
  <si>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</si>
  <si>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</si>
  <si>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</si>
  <si>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</si>
  <si>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</si>
  <si>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</si>
  <si>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</si>
  <si>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</si>
  <si>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</si>
  <si>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</si>
  <si>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</si>
  <si>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</si>
  <si>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</si>
  <si>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</si>
  <si>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</si>
  <si>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</si>
  <si>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</si>
  <si>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</si>
  <si>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</si>
  <si>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</si>
  <si>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</si>
  <si>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</si>
  <si>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</si>
  <si>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</si>
  <si>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</si>
  <si>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</si>
  <si>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</si>
  <si>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</si>
  <si>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</si>
  <si>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</si>
  <si>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</si>
  <si>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</si>
  <si>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</si>
  <si>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</si>
  <si>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</si>
  <si>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</si>
  <si>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</si>
  <si>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</si>
  <si>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</si>
  <si>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</si>
  <si>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</si>
  <si>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</si>
  <si>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</si>
  <si>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</si>
  <si>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</si>
  <si>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</si>
  <si>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</si>
  <si>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</si>
  <si>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</si>
  <si>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</si>
  <si>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</si>
  <si>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</si>
  <si>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</si>
  <si>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</si>
  <si>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</si>
  <si>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</si>
  <si>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</si>
  <si>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</si>
  <si>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</si>
  <si>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</si>
  <si>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</si>
  <si>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</si>
  <si>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</si>
  <si>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</si>
  <si>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</si>
  <si>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</si>
  <si>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</si>
  <si>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</si>
  <si>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</si>
  <si>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</si>
  <si>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</si>
  <si>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</si>
  <si>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</si>
  <si>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</si>
  <si>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</si>
  <si>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</si>
  <si>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</si>
  <si>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</si>
  <si>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</si>
  <si>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</si>
  <si>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</si>
  <si>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</si>
  <si>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</si>
  <si>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</si>
  <si>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</si>
  <si>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</si>
  <si>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</si>
  <si>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</si>
  <si>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</si>
  <si>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</si>
  <si>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</si>
  <si>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</si>
  <si>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</si>
  <si>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</si>
  <si>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</si>
  <si>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</si>
  <si>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</si>
  <si>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</si>
  <si>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</si>
  <si>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</si>
  <si>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</si>
  <si>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</si>
  <si>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</si>
  <si>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</si>
  <si>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</si>
  <si>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</si>
  <si>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</si>
  <si>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</si>
  <si>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</si>
  <si>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</si>
  <si>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</si>
  <si>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</si>
  <si>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</si>
  <si>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</si>
  <si>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</si>
  <si>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</si>
  <si>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</si>
  <si>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</si>
  <si>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</si>
  <si>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</si>
  <si>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</si>
  <si>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</si>
  <si>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</si>
  <si>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</si>
  <si>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</si>
  <si>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</si>
  <si>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</si>
  <si>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</si>
  <si>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</si>
  <si>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</si>
  <si>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</si>
  <si>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</si>
  <si>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</si>
  <si>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</si>
  <si>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</si>
  <si>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</si>
  <si>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</si>
  <si>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</si>
  <si>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</si>
  <si>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</si>
  <si>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</si>
  <si>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</si>
  <si>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</si>
  <si>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</si>
  <si>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</si>
  <si>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</si>
  <si>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</si>
  <si>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</si>
  <si>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</si>
  <si>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</si>
  <si>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</si>
  <si>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</si>
  <si>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</si>
  <si>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</si>
  <si>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</si>
  <si>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</si>
  <si>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</si>
  <si>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</si>
  <si>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</si>
  <si>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</si>
  <si>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</si>
  <si>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</si>
  <si>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</si>
  <si>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</si>
  <si>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</si>
  <si>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</si>
  <si>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</si>
  <si>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</si>
  <si>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</si>
  <si>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</si>
  <si>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</si>
  <si>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</si>
  <si>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</si>
  <si>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</si>
  <si>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</si>
  <si>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</si>
  <si>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</si>
  <si>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</si>
  <si>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</si>
  <si>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</si>
  <si>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</si>
  <si>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</si>
  <si>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</si>
  <si>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</si>
  <si>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</si>
  <si>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</si>
  <si>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</si>
  <si>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</si>
  <si>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</si>
  <si>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</si>
  <si>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</si>
  <si>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</si>
  <si>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</si>
  <si>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</si>
  <si>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</si>
  <si>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</si>
  <si>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</si>
  <si>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</si>
  <si>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</si>
  <si>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</si>
  <si>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</si>
  <si>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</si>
  <si>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</si>
  <si>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</si>
  <si>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</si>
  <si>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</si>
  <si>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</si>
  <si>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</si>
  <si>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</si>
  <si>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</si>
  <si>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</si>
  <si>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</si>
  <si>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</si>
  <si>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</si>
  <si>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</si>
  <si>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</si>
  <si>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</si>
  <si>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</si>
  <si>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</si>
  <si>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</si>
  <si>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</si>
  <si>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</si>
  <si>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</si>
  <si>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</si>
  <si>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</si>
  <si>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</si>
  <si>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</si>
  <si>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</si>
  <si>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</si>
  <si>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</si>
  <si>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</si>
  <si>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</si>
  <si>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</si>
  <si>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</si>
  <si>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</si>
  <si>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</si>
  <si>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</si>
  <si>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</si>
  <si>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</si>
  <si>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</si>
  <si>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</si>
  <si>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</si>
  <si>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</si>
  <si>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</si>
  <si>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</si>
  <si>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</si>
  <si>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</si>
  <si>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</si>
  <si>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</si>
  <si>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</si>
  <si>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</si>
  <si>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</si>
  <si>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</si>
  <si>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</si>
  <si>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</si>
  <si>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</si>
  <si>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</si>
  <si>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</si>
  <si>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</si>
  <si>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</si>
  <si>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</si>
  <si>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</si>
  <si>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</si>
  <si>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</si>
  <si>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</si>
  <si>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</si>
  <si>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</si>
  <si>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</si>
  <si>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</si>
  <si>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</si>
  <si>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</si>
  <si>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</si>
  <si>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</si>
  <si>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</si>
  <si>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</si>
  <si>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</si>
  <si>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</si>
  <si>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</si>
  <si>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</si>
  <si>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</si>
  <si>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</si>
  <si>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</si>
  <si>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</si>
  <si>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</si>
  <si>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</si>
  <si>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</si>
  <si>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</si>
  <si>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</si>
  <si>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</si>
  <si>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</si>
  <si>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</si>
  <si>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</si>
  <si>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</si>
  <si>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</si>
  <si>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</si>
  <si>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</si>
  <si>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</si>
  <si>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</si>
  <si>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</si>
  <si>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</si>
  <si>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</si>
  <si>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</si>
  <si>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</si>
  <si>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</si>
  <si>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</si>
  <si>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</si>
  <si>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</si>
  <si>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</si>
  <si>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</si>
  <si>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</si>
  <si>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</si>
  <si>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</si>
  <si>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</si>
  <si>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</si>
  <si>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</si>
  <si>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</si>
  <si>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</si>
  <si>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</si>
  <si>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</si>
  <si>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</si>
  <si>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</si>
  <si>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</si>
  <si>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</si>
  <si>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</si>
  <si>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</si>
  <si>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</si>
  <si>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</si>
  <si>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</si>
  <si>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</si>
  <si>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</si>
  <si>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</si>
  <si>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</si>
  <si>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</si>
  <si>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</si>
  <si>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</si>
  <si>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</si>
  <si>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</si>
  <si>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</si>
  <si>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</si>
  <si>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</si>
  <si>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</si>
  <si>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</si>
  <si>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</si>
  <si>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</si>
  <si>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</si>
  <si>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</si>
  <si>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</si>
  <si>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</si>
  <si>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</si>
  <si>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</si>
  <si>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</si>
  <si>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</si>
  <si>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</si>
  <si>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</si>
  <si>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</si>
  <si>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</si>
  <si>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</si>
  <si>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</si>
  <si>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</si>
  <si>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</si>
  <si>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</si>
  <si>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</si>
  <si>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</si>
  <si>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</si>
  <si>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</si>
  <si>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</si>
  <si>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</si>
  <si>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</si>
  <si>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</si>
  <si>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</si>
  <si>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</si>
  <si>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</si>
  <si>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</si>
  <si>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</si>
  <si>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</si>
  <si>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</si>
  <si>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</si>
  <si>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</si>
  <si>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</si>
  <si>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</si>
  <si>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</si>
  <si>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</si>
  <si>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</si>
  <si>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</si>
  <si>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</si>
  <si>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</si>
  <si>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</si>
  <si>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</si>
  <si>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</si>
  <si>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</si>
  <si>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</si>
  <si>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</si>
  <si>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</si>
  <si>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</si>
  <si>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</si>
  <si>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</si>
  <si>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</si>
  <si>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</si>
  <si>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</si>
  <si>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</si>
  <si>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</si>
  <si>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</si>
  <si>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</si>
  <si>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</si>
  <si>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</si>
  <si>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</si>
  <si>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</si>
  <si>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</si>
  <si>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</si>
  <si>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</si>
  <si>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</si>
  <si>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</si>
  <si>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</si>
  <si>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</si>
  <si>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</si>
  <si>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</si>
  <si>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</si>
  <si>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</si>
  <si>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</si>
  <si>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</si>
  <si>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</si>
  <si>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</si>
  <si>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</si>
  <si>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</si>
  <si>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</si>
  <si>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</si>
  <si>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</si>
  <si>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</si>
  <si>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</si>
  <si>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</si>
  <si>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</si>
  <si>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</si>
  <si>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</si>
  <si>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</si>
  <si>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</si>
  <si>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</si>
  <si>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</si>
  <si>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</si>
  <si>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</si>
  <si>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</si>
  <si>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</si>
  <si>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</si>
  <si>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</si>
  <si>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</si>
  <si>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</si>
  <si>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</si>
  <si>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</si>
  <si>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</si>
  <si>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</si>
  <si>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</si>
  <si>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</si>
  <si>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</si>
  <si>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</si>
  <si>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</si>
  <si>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</si>
  <si>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</si>
  <si>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</si>
  <si>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</si>
  <si>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</si>
  <si>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</si>
  <si>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</si>
  <si>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</si>
  <si>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</si>
  <si>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</si>
  <si>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</si>
  <si>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</si>
  <si>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</si>
  <si>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</si>
  <si>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</si>
  <si>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</si>
  <si>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</si>
  <si>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</si>
  <si>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</si>
  <si>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</si>
  <si>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</si>
  <si>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</si>
  <si>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</si>
  <si>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</si>
  <si>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</si>
  <si>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</si>
  <si>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</si>
  <si>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</si>
  <si>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</si>
  <si>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</si>
  <si>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</si>
  <si>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</si>
  <si>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</si>
  <si>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</si>
  <si>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</si>
  <si>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</si>
  <si>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</si>
  <si>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</si>
  <si>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</si>
  <si>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</si>
  <si>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</si>
  <si>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</si>
  <si>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</si>
  <si>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</si>
  <si>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</si>
  <si>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</si>
  <si>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</si>
  <si>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</si>
  <si>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</si>
  <si>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</si>
  <si>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</si>
  <si>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</si>
  <si>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</si>
  <si>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</si>
  <si>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</si>
  <si>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</si>
  <si>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</si>
  <si>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</si>
  <si>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</si>
  <si>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</si>
  <si>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</si>
  <si>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</si>
  <si>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</si>
  <si>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</si>
  <si>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</si>
  <si>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</si>
  <si>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</si>
  <si>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</si>
  <si>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</si>
  <si>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</si>
  <si>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</si>
  <si>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</si>
  <si>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</si>
  <si>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</si>
  <si>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</si>
  <si>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</si>
  <si>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</si>
  <si>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</si>
  <si>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</si>
  <si>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</si>
  <si>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</si>
  <si>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</si>
  <si>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</si>
  <si>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</si>
  <si>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</si>
  <si>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</si>
  <si>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</si>
  <si>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</si>
  <si>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</si>
  <si>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</si>
  <si>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</si>
  <si>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</si>
  <si>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</si>
  <si>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</si>
  <si>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</si>
  <si>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</si>
  <si>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</si>
  <si>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</si>
  <si>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</si>
  <si>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</si>
  <si>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</si>
  <si>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</si>
  <si>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</si>
  <si>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</si>
  <si>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</si>
  <si>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</si>
  <si>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</si>
  <si>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</si>
  <si>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</si>
  <si>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</si>
  <si>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</si>
  <si>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</si>
  <si>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</si>
  <si>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</si>
  <si>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</si>
  <si>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</si>
  <si>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</si>
  <si>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</si>
  <si>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</si>
  <si>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</si>
  <si>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</si>
  <si>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</si>
  <si>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</si>
  <si>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</si>
  <si>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</si>
  <si>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</si>
  <si>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</si>
  <si>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</si>
  <si>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</si>
  <si>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</si>
  <si>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</si>
  <si>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</si>
  <si>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</si>
  <si>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</si>
  <si>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</si>
  <si>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</si>
  <si>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</si>
  <si>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</si>
  <si>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</si>
  <si>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</si>
  <si>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</si>
  <si>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</si>
  <si>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</si>
  <si>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</si>
  <si>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</si>
  <si>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</si>
  <si>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</si>
  <si>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</si>
  <si>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</si>
  <si>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</si>
  <si>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</si>
  <si>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</si>
  <si>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</si>
  <si>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</si>
  <si>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</si>
  <si>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</si>
  <si>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</si>
  <si>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</si>
  <si>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</si>
  <si>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</si>
  <si>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</si>
  <si>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</si>
  <si>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</si>
  <si>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</si>
  <si>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</si>
  <si>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</si>
  <si>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</si>
  <si>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</si>
  <si>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</si>
  <si>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</si>
  <si>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</si>
  <si>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</si>
  <si>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</si>
  <si>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</si>
  <si>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</si>
  <si>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</si>
  <si>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</si>
  <si>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</si>
  <si>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</si>
  <si>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</si>
  <si>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</si>
  <si>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</si>
  <si>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</si>
  <si>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</si>
  <si>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</si>
  <si>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</si>
  <si>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</si>
  <si>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</si>
  <si>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</si>
  <si>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</si>
  <si>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</si>
  <si>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</si>
  <si>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</si>
  <si>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</si>
  <si>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</si>
  <si>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</si>
  <si>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</si>
  <si>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</si>
  <si>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</si>
  <si>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</si>
  <si>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</si>
  <si>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</si>
  <si>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</si>
  <si>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</si>
  <si>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</si>
  <si>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</si>
  <si>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</si>
  <si>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</si>
  <si>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</si>
  <si>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</si>
  <si>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</si>
  <si>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</si>
  <si>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</si>
  <si>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</si>
  <si>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</si>
  <si>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</si>
  <si>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</si>
  <si>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</si>
  <si>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</si>
  <si>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</si>
  <si>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</si>
  <si>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</si>
  <si>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</si>
  <si>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</si>
  <si>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</si>
  <si>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</si>
  <si>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</si>
  <si>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</si>
  <si>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</si>
  <si>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</si>
  <si>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</si>
  <si>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</si>
  <si>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</si>
  <si>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</si>
  <si>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</si>
  <si>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</si>
  <si>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</si>
  <si>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</si>
  <si>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</si>
  <si>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</si>
  <si>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</si>
  <si>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</si>
  <si>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</si>
  <si>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</si>
  <si>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</si>
  <si>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</si>
  <si>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</si>
  <si>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</si>
  <si>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</si>
  <si>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</si>
  <si>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</si>
  <si>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</si>
  <si>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</si>
  <si>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</si>
  <si>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</si>
  <si>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</si>
  <si>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</si>
  <si>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</si>
  <si>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</si>
  <si>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</si>
  <si>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</si>
  <si>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</si>
  <si>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</si>
  <si>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</si>
  <si>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</si>
  <si>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</si>
  <si>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</si>
  <si>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</si>
  <si>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</si>
  <si>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</si>
  <si>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</si>
  <si>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</si>
  <si>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</si>
  <si>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</si>
  <si>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</si>
  <si>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</si>
  <si>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</si>
  <si>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</si>
  <si>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</si>
  <si>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</si>
  <si>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</si>
  <si>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</si>
  <si>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</si>
  <si>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</si>
  <si>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</si>
  <si>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</si>
  <si>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</si>
  <si>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</si>
  <si>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</si>
  <si>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</si>
  <si>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</si>
  <si>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</si>
  <si>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</si>
  <si>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</si>
  <si>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</si>
  <si>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</si>
  <si>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</si>
  <si>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</si>
  <si>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</si>
  <si>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</si>
  <si>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</si>
  <si>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</si>
  <si>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</si>
  <si>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</si>
  <si>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</si>
  <si>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</si>
  <si>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</si>
  <si>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</si>
  <si>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</si>
  <si>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</si>
  <si>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</si>
  <si>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</si>
  <si>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</si>
  <si>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</si>
  <si>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</si>
  <si>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</si>
  <si>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</si>
  <si>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</si>
  <si>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</si>
  <si>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</si>
  <si>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</si>
  <si>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</si>
  <si>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</si>
  <si>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</si>
  <si>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</si>
  <si>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</si>
  <si>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</si>
  <si>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</si>
  <si>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</si>
  <si>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</si>
  <si>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</si>
  <si>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</si>
  <si>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</si>
  <si>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</si>
  <si>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</si>
  <si>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</si>
  <si>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</si>
  <si>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</si>
  <si>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</si>
  <si>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</si>
  <si>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</si>
  <si>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</si>
  <si>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</si>
  <si>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</si>
  <si>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</si>
  <si>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</si>
  <si>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</si>
  <si>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</si>
  <si>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</si>
  <si>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</si>
  <si>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</si>
  <si>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</si>
  <si>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</si>
  <si>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</si>
  <si>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</si>
  <si>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</si>
  <si>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</si>
  <si>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</si>
  <si>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</si>
  <si>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</si>
  <si>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</si>
  <si>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</si>
  <si>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</si>
  <si>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</si>
  <si>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</si>
  <si>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</si>
  <si>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</si>
  <si>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</si>
  <si>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</si>
  <si>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</si>
  <si>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</si>
  <si>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</si>
  <si>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</si>
  <si>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</si>
  <si>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</si>
  <si>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</si>
  <si>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</si>
  <si>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</si>
  <si>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</si>
  <si>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</si>
  <si>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</si>
  <si>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</si>
  <si>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</si>
  <si>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</si>
  <si>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</si>
  <si>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</si>
  <si>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</si>
  <si>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</si>
  <si>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</si>
  <si>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</si>
  <si>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</si>
  <si>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</si>
  <si>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</si>
  <si>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</si>
  <si>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</si>
  <si>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</si>
  <si>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</si>
  <si>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</si>
  <si>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</si>
  <si>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</si>
  <si>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</si>
  <si>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</si>
  <si>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</si>
  <si>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</si>
  <si>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</si>
  <si>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</si>
  <si>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</si>
  <si>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</si>
  <si>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</si>
  <si>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</si>
  <si>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</si>
  <si>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</si>
  <si>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</si>
  <si>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</si>
  <si>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</si>
  <si>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</si>
  <si>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</si>
  <si>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</si>
  <si>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</si>
  <si>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</si>
  <si>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</si>
  <si>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</si>
  <si>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</si>
  <si>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</si>
  <si>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</si>
  <si>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</si>
  <si>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</si>
  <si>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</si>
  <si>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</si>
  <si>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</si>
  <si>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</si>
  <si>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</si>
  <si>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</si>
  <si>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</si>
  <si>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</si>
  <si>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</si>
  <si>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</si>
  <si>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</si>
  <si>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</si>
  <si>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</si>
  <si>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</si>
  <si>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</si>
  <si>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</si>
  <si>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</si>
  <si>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</si>
  <si>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</si>
  <si>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</si>
  <si>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</si>
  <si>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</si>
  <si>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</si>
  <si>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</si>
  <si>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</si>
  <si>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</si>
  <si>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</si>
  <si>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</si>
  <si>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</si>
  <si>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</si>
  <si>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</si>
  <si>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</si>
  <si>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</si>
  <si>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</si>
  <si>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</si>
  <si>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</si>
  <si>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</si>
  <si>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</si>
  <si>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</si>
  <si>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</si>
  <si>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</si>
  <si>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</si>
  <si>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</si>
  <si>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</si>
  <si>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</si>
  <si>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</si>
  <si>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</si>
  <si>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</si>
  <si>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</si>
  <si>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</si>
  <si>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</si>
  <si>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</si>
  <si>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</si>
  <si>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</si>
  <si>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</si>
  <si>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</si>
  <si>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</si>
  <si>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</si>
  <si>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</si>
  <si>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</si>
  <si>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</si>
  <si>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</si>
  <si>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</si>
  <si>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</si>
  <si>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</si>
  <si>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</si>
  <si>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</si>
  <si>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</si>
  <si>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</si>
  <si>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</si>
  <si>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</si>
  <si>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</si>
  <si>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</si>
  <si>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</si>
  <si>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</si>
  <si>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</si>
  <si>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</si>
  <si>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</si>
  <si>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</si>
  <si>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</si>
  <si>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</si>
  <si>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</si>
  <si>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</si>
  <si>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</si>
  <si>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</si>
  <si>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</si>
  <si>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</si>
  <si>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</si>
  <si>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</si>
  <si>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</si>
  <si>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</si>
  <si>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</si>
  <si>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</si>
  <si>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</si>
  <si>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</si>
  <si>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</si>
  <si>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</si>
  <si>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</si>
  <si>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</si>
  <si>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</si>
  <si>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</si>
  <si>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</si>
  <si>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</si>
  <si>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</si>
  <si>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</si>
  <si>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</si>
  <si>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</si>
  <si>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</si>
  <si>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</si>
  <si>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</si>
  <si>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</si>
  <si>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</si>
  <si>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</si>
  <si>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</si>
  <si>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</si>
  <si>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</si>
  <si>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</si>
  <si>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</si>
  <si>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</si>
  <si>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</si>
  <si>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</si>
  <si>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</si>
  <si>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</si>
  <si>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</si>
  <si>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</si>
  <si>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</si>
  <si>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</si>
  <si>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</si>
  <si>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</si>
  <si>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</si>
  <si>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</si>
  <si>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</si>
  <si>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</si>
  <si>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</si>
  <si>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</si>
  <si>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</si>
  <si>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</si>
  <si>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</si>
  <si>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</si>
  <si>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</si>
  <si>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</si>
  <si>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</si>
  <si>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</si>
  <si>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</si>
  <si>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</si>
  <si>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</si>
  <si>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</si>
  <si>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</si>
  <si>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</si>
  <si>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</si>
  <si>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</si>
  <si>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</si>
  <si>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</si>
  <si>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</si>
  <si>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</si>
  <si>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</si>
  <si>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</si>
  <si>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</si>
  <si>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</si>
  <si>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</si>
  <si>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</si>
  <si>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</si>
  <si>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</si>
  <si>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</si>
  <si>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</si>
  <si>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</si>
  <si>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</si>
  <si>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</si>
  <si>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</si>
  <si>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</si>
  <si>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</si>
  <si>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</si>
  <si>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</si>
  <si>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</si>
  <si>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</si>
  <si>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</si>
  <si>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</si>
  <si>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</si>
  <si>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</si>
  <si>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</si>
  <si>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</si>
  <si>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</si>
  <si>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</si>
  <si>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</si>
  <si>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</si>
  <si>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</si>
  <si>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</si>
  <si>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</si>
  <si>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</si>
  <si>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</si>
  <si>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</si>
  <si>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</si>
  <si>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</si>
  <si>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</si>
  <si>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</si>
  <si>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</si>
  <si>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</si>
  <si>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</si>
  <si>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</si>
  <si>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</si>
  <si>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</si>
  <si>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</si>
  <si>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</si>
  <si>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</si>
  <si>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</si>
  <si>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</si>
  <si>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</si>
  <si>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</si>
  <si>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</si>
  <si>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</si>
  <si>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</si>
  <si>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</si>
  <si>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</si>
  <si>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</si>
  <si>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</si>
  <si>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</si>
  <si>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</si>
  <si>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</si>
  <si>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</si>
  <si>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</si>
  <si>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</si>
  <si>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</si>
  <si>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</si>
  <si>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</si>
  <si>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</si>
  <si>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</si>
  <si>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</si>
  <si>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</si>
  <si>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</si>
  <si>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</si>
  <si>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</si>
  <si>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</si>
  <si>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</si>
  <si>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</si>
  <si>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</si>
  <si>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</si>
  <si>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</si>
  <si>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</si>
  <si>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</si>
  <si>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</si>
  <si>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</si>
  <si>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</si>
  <si>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</si>
  <si>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</si>
  <si>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</si>
  <si>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</si>
  <si>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</si>
  <si>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</si>
  <si>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</si>
  <si>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</si>
  <si>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</si>
  <si>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</si>
  <si>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</si>
  <si>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</si>
  <si>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</si>
  <si>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</si>
  <si>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</si>
  <si>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</si>
  <si>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</si>
  <si>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</si>
  <si>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</si>
  <si>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</si>
  <si>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</si>
  <si>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</si>
  <si>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</si>
  <si>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</si>
  <si>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</si>
  <si>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</si>
  <si>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</si>
  <si>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</si>
  <si>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</si>
  <si>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</si>
  <si>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</si>
  <si>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</si>
  <si>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</si>
  <si>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</si>
  <si>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</si>
  <si>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</si>
  <si>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</si>
  <si>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</si>
  <si>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</si>
  <si>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</si>
  <si>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</si>
  <si>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</si>
  <si>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</si>
  <si>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</si>
  <si>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</si>
  <si>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</si>
  <si>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</si>
  <si>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</si>
  <si>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</si>
  <si>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</si>
  <si>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</si>
  <si>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</si>
  <si>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</si>
  <si>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</si>
  <si>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</si>
  <si>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</si>
  <si>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</si>
  <si>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</si>
  <si>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</si>
  <si>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</si>
  <si>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</si>
  <si>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</si>
  <si>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</si>
  <si>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</si>
  <si>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</si>
  <si>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</si>
  <si>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</si>
  <si>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</si>
  <si>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</si>
  <si>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</si>
  <si>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</si>
  <si>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</si>
  <si>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</si>
  <si>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</si>
  <si>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</si>
  <si>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</si>
  <si>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</si>
  <si>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</si>
  <si>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</si>
  <si>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</si>
  <si>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</si>
  <si>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</si>
  <si>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</si>
  <si>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</si>
  <si>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</si>
  <si>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</si>
  <si>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</si>
  <si>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</si>
  <si>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</si>
  <si>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</si>
  <si>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</si>
  <si>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</si>
  <si>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</si>
  <si>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</si>
  <si>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</si>
  <si>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</si>
  <si>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</si>
  <si>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</si>
  <si>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</si>
  <si>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</si>
  <si>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</si>
  <si>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</si>
  <si>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</si>
  <si>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</si>
  <si>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</si>
  <si>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</si>
  <si>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</si>
  <si>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</si>
  <si>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</si>
  <si>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</si>
  <si>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</si>
  <si>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</si>
  <si>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</si>
  <si>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</si>
  <si>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</si>
  <si>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</si>
  <si>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</si>
  <si>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</si>
  <si>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</si>
  <si>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</si>
  <si>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</si>
  <si>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</si>
  <si>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</si>
  <si>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</si>
  <si>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</si>
  <si>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</si>
  <si>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</si>
  <si>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</si>
  <si>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</si>
  <si>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</si>
  <si>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</si>
  <si>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</si>
  <si>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</si>
  <si>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</si>
  <si>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</si>
  <si>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</si>
  <si>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</si>
  <si>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</si>
  <si>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</si>
  <si>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</si>
  <si>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</si>
  <si>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</si>
  <si>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</si>
  <si>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</si>
  <si>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</si>
  <si>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</si>
  <si>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</si>
  <si>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</si>
  <si>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</si>
  <si>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</si>
  <si>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</si>
  <si>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</si>
  <si>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</si>
  <si>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</si>
  <si>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</si>
  <si>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</si>
  <si>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</si>
  <si>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</si>
  <si>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</si>
  <si>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</si>
  <si>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</si>
  <si>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</si>
  <si>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</si>
  <si>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</si>
  <si>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</si>
  <si>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</si>
  <si>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</si>
  <si>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</si>
  <si>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</si>
  <si>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</si>
  <si>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</si>
  <si>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</si>
  <si>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</si>
  <si>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</si>
  <si>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</si>
  <si>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</si>
  <si>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</si>
  <si>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</si>
  <si>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</si>
  <si>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</si>
  <si>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</si>
  <si>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</si>
  <si>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</si>
  <si>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</si>
  <si>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</si>
  <si>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</si>
  <si>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</si>
  <si>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</si>
  <si>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</si>
  <si>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</si>
  <si>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</si>
  <si>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</si>
  <si>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</si>
  <si>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</si>
  <si>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</si>
  <si>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</si>
  <si>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</si>
  <si>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</si>
  <si>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</si>
  <si>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</si>
  <si>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</si>
  <si>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</si>
  <si>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</si>
  <si>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</si>
  <si>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</si>
  <si>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</si>
  <si>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</si>
  <si>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</si>
  <si>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</si>
  <si>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</si>
  <si>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</si>
  <si>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</si>
  <si>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</si>
  <si>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</si>
  <si>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</si>
  <si>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</si>
  <si>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</si>
  <si>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</si>
  <si>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</si>
  <si>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</si>
  <si>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</si>
  <si>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</si>
  <si>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</si>
  <si>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</si>
  <si>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</si>
  <si>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</si>
  <si>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</si>
  <si>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</si>
  <si>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</si>
  <si>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</si>
  <si>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</si>
  <si>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</si>
  <si>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</si>
  <si>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</si>
  <si>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</si>
  <si>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</si>
  <si>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</si>
  <si>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</si>
  <si>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</si>
  <si>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</si>
  <si>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</si>
  <si>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</si>
  <si>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</si>
  <si>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</si>
  <si>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</si>
  <si>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</si>
  <si>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</si>
  <si>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</si>
  <si>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</si>
  <si>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</si>
  <si>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</si>
  <si>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</si>
  <si>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</si>
  <si>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</si>
  <si>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</si>
  <si>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</si>
  <si>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</si>
  <si>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</si>
  <si>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</si>
  <si>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</si>
  <si>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</si>
  <si>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</si>
  <si>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</si>
  <si>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</si>
  <si>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</si>
  <si>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</si>
  <si>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</si>
  <si>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</si>
  <si>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</si>
  <si>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</si>
  <si>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</si>
  <si>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</si>
  <si>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</si>
  <si>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</si>
  <si>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</si>
  <si>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</si>
  <si>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</si>
  <si>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</si>
  <si>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</si>
  <si>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</si>
  <si>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</si>
  <si>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</si>
  <si>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</si>
  <si>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</si>
  <si>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</si>
  <si>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</si>
  <si>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</si>
  <si>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</si>
  <si>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</si>
  <si>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</si>
  <si>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</si>
  <si>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</si>
  <si>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</si>
  <si>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</si>
  <si>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</si>
  <si>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</si>
  <si>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</si>
  <si>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</si>
  <si>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</si>
  <si>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</si>
  <si>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</si>
  <si>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</si>
  <si>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</si>
  <si>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</si>
  <si>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</si>
  <si>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</si>
  <si>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</si>
  <si>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</si>
  <si>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</si>
  <si>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</si>
  <si>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</si>
  <si>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</si>
  <si>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</si>
  <si>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</si>
  <si>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</si>
  <si>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</si>
  <si>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</si>
  <si>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</si>
  <si>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</si>
  <si>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</si>
  <si>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</si>
  <si>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</si>
  <si>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</si>
  <si>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</si>
  <si>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</si>
  <si>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</si>
  <si>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</si>
  <si>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</si>
  <si>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</si>
  <si>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</si>
  <si>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</si>
  <si>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</si>
  <si>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</si>
  <si>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</si>
  <si>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</si>
  <si>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</si>
  <si>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</si>
  <si>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</si>
  <si>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</si>
  <si>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</si>
  <si>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</si>
  <si>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</si>
  <si>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</si>
  <si>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</si>
  <si>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</si>
  <si>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</si>
  <si>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</si>
  <si>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</si>
  <si>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</si>
  <si>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</si>
  <si>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</si>
  <si>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</si>
  <si>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</si>
  <si>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</si>
  <si>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</si>
  <si>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</si>
  <si>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</si>
  <si>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</si>
  <si>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</si>
  <si>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</si>
  <si>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</si>
  <si>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</si>
  <si>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</si>
  <si>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</si>
  <si>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</si>
  <si>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</si>
  <si>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</si>
  <si>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</si>
  <si>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</si>
  <si>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</si>
  <si>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</si>
  <si>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</si>
  <si>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</si>
  <si>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</si>
  <si>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</si>
  <si>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</si>
  <si>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</si>
  <si>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</si>
  <si>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</si>
  <si>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</si>
  <si>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</si>
  <si>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</si>
  <si>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</si>
  <si>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</si>
  <si>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</si>
  <si>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</si>
  <si>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</si>
  <si>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</si>
  <si>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</si>
  <si>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</si>
  <si>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</si>
  <si>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</si>
  <si>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</si>
  <si>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</si>
  <si>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</si>
  <si>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</si>
  <si>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</si>
  <si>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</si>
  <si>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</si>
  <si>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</si>
  <si>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</si>
  <si>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</si>
  <si>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</si>
  <si>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</si>
  <si>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</si>
  <si>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</si>
  <si>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</si>
  <si>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</si>
  <si>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</si>
  <si>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</si>
  <si>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</si>
  <si>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</si>
  <si>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</si>
  <si>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</si>
  <si>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</si>
  <si>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</si>
  <si>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</si>
  <si>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</si>
  <si>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</si>
  <si>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</si>
  <si>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</si>
  <si>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</si>
  <si>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</si>
  <si>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</si>
  <si>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</si>
  <si>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</si>
  <si>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</si>
  <si>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</si>
  <si>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</si>
  <si>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</si>
  <si>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</si>
  <si>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</si>
  <si>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</si>
  <si>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</si>
  <si>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</si>
  <si>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</si>
  <si>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</si>
  <si>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</si>
  <si>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</si>
  <si>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</si>
  <si>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</si>
  <si>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</si>
  <si>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</si>
  <si>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</si>
  <si>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</si>
  <si>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</si>
  <si>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</si>
  <si>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</si>
  <si>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</si>
  <si>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</si>
  <si>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</si>
  <si>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</si>
  <si>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</si>
  <si>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</si>
  <si>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</si>
  <si>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</si>
  <si>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</si>
  <si>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</si>
  <si>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</si>
  <si>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</si>
  <si>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</si>
  <si>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</si>
  <si>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</si>
  <si>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</si>
  <si>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</si>
  <si>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</si>
  <si>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</si>
  <si>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</si>
  <si>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</si>
  <si>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</si>
  <si>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</si>
  <si>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</si>
  <si>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</si>
  <si>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</si>
  <si>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</si>
  <si>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</si>
  <si>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</si>
  <si>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</si>
  <si>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</si>
  <si>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</si>
  <si>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</si>
  <si>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</si>
  <si>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</si>
  <si>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</si>
  <si>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</si>
  <si>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</si>
  <si>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</si>
  <si>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</si>
  <si>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</si>
  <si>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</si>
  <si>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</si>
  <si>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</si>
  <si>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</si>
  <si>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</si>
  <si>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</si>
  <si>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</si>
  <si>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</si>
  <si>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</si>
  <si>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</si>
  <si>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</si>
  <si>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</si>
  <si>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</si>
  <si>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</si>
  <si>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</si>
  <si>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</si>
  <si>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</si>
  <si>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</si>
  <si>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</si>
  <si>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</si>
  <si>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</si>
  <si>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</si>
  <si>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</si>
  <si>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</si>
  <si>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</si>
  <si>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</si>
  <si>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</si>
  <si>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</si>
  <si>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</si>
  <si>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</si>
  <si>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</si>
  <si>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</si>
  <si>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</si>
  <si>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</si>
  <si>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</si>
  <si>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</si>
  <si>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</si>
  <si>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</si>
  <si>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</si>
  <si>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</si>
  <si>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</si>
  <si>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</si>
  <si>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</si>
  <si>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</si>
  <si>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</si>
  <si>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</si>
  <si>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</si>
  <si>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</si>
  <si>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</si>
  <si>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</si>
  <si>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</si>
  <si>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</si>
  <si>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</si>
  <si>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</si>
  <si>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</si>
  <si>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</si>
  <si>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</si>
  <si>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</si>
  <si>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</si>
  <si>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</si>
  <si>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</si>
  <si>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</si>
  <si>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</si>
  <si>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</si>
  <si>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</si>
  <si>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</si>
  <si>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</si>
  <si>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</si>
  <si>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</si>
  <si>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</si>
  <si>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</si>
  <si>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</si>
  <si>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</si>
  <si>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</si>
  <si>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</si>
  <si>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</si>
  <si>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</si>
  <si>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</si>
  <si>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</si>
  <si>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</si>
  <si>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</si>
  <si>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</si>
  <si>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</si>
  <si>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</si>
  <si>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</si>
  <si>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</si>
  <si>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</si>
  <si>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</si>
  <si>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</si>
  <si>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</si>
  <si>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</si>
  <si>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</si>
  <si>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</si>
  <si>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</si>
  <si>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</si>
  <si>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</si>
  <si>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</si>
  <si>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</si>
  <si>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</si>
  <si>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</si>
  <si>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</si>
  <si>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</si>
  <si>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</si>
  <si>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</si>
  <si>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</si>
  <si>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</si>
  <si>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</si>
  <si>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</si>
  <si>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</si>
  <si>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</si>
  <si>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</si>
  <si>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</si>
  <si>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</si>
  <si>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</si>
  <si>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</si>
  <si>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</si>
  <si>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</si>
  <si>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</si>
  <si>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</si>
  <si>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</si>
  <si>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</si>
  <si>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</si>
  <si>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</si>
  <si>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</si>
  <si>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</si>
  <si>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</si>
  <si>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</si>
  <si>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</si>
  <si>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</si>
  <si>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</si>
  <si>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</si>
  <si>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</si>
  <si>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</si>
  <si>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</si>
  <si>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</si>
  <si>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</si>
  <si>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</si>
  <si>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</si>
  <si>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</si>
  <si>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</si>
  <si>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</si>
  <si>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</si>
  <si>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</si>
  <si>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</si>
  <si>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</si>
  <si>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</si>
  <si>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</si>
  <si>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</si>
  <si>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</si>
  <si>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</si>
  <si>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</si>
  <si>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</si>
  <si>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</si>
  <si>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</si>
  <si>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</si>
  <si>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</si>
  <si>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</si>
  <si>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</si>
  <si>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</si>
  <si>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</si>
  <si>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</si>
  <si>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</si>
  <si>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</si>
  <si>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</si>
  <si>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</si>
  <si>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</si>
  <si>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</si>
  <si>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</si>
  <si>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</si>
  <si>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</si>
  <si>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</si>
  <si>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</si>
  <si>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</si>
  <si>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</si>
  <si>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</si>
  <si>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</si>
  <si>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</si>
  <si>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</si>
  <si>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</si>
  <si>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</si>
  <si>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</si>
  <si>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</si>
  <si>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</si>
  <si>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</si>
  <si>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</si>
  <si>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</si>
  <si>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</si>
  <si>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</si>
  <si>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</si>
  <si>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</si>
  <si>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</si>
  <si>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</si>
  <si>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</si>
  <si>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</si>
  <si>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</si>
  <si>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</si>
  <si>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</si>
  <si>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</si>
  <si>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</si>
  <si>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</si>
  <si>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</si>
  <si>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</si>
  <si>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</si>
  <si>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</si>
  <si>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</si>
  <si>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</si>
  <si>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</si>
  <si>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</si>
  <si>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</si>
  <si>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</si>
  <si>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</si>
  <si>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</si>
  <si>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</si>
  <si>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</si>
  <si>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</si>
  <si>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</si>
  <si>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</si>
  <si>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</si>
  <si>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</si>
  <si>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</si>
  <si>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</si>
  <si>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</si>
  <si>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</si>
  <si>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</si>
  <si>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</si>
  <si>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</si>
  <si>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</si>
  <si>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</si>
  <si>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</si>
  <si>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</si>
  <si>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</si>
  <si>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</si>
  <si>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</si>
  <si>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</si>
  <si>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</si>
  <si>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</si>
  <si>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</si>
  <si>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</si>
  <si>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</si>
  <si>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</si>
  <si>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</si>
  <si>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</si>
  <si>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</si>
  <si>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</si>
  <si>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</si>
  <si>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</si>
  <si>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</si>
  <si>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</si>
  <si>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</si>
  <si>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</si>
  <si>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</si>
  <si>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</si>
  <si>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</si>
  <si>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</si>
  <si>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</si>
  <si>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</si>
  <si>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</si>
  <si>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</si>
  <si>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</si>
  <si>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</si>
  <si>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</si>
  <si>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</si>
  <si>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</si>
  <si>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</si>
  <si>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</si>
  <si>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</si>
  <si>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</si>
  <si>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</si>
  <si>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</si>
  <si>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</si>
  <si>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</si>
  <si>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</si>
  <si>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</si>
  <si>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</si>
  <si>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</si>
  <si>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</si>
  <si>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</si>
  <si>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</si>
  <si>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</si>
  <si>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</si>
  <si>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</si>
  <si>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</si>
  <si>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</si>
  <si>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</si>
  <si>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</si>
  <si>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</si>
  <si>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</si>
  <si>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</si>
  <si>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</si>
  <si>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</si>
  <si>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</si>
  <si>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</si>
  <si>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</si>
  <si>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</si>
  <si>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</si>
  <si>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</si>
  <si>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</si>
  <si>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</si>
  <si>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</si>
  <si>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</si>
  <si>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</si>
  <si>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</si>
  <si>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</si>
  <si>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</si>
  <si>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</si>
  <si>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</si>
  <si>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</si>
  <si>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</si>
  <si>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</si>
  <si>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</si>
  <si>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</si>
  <si>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</si>
  <si>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</si>
  <si>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</si>
  <si>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</si>
  <si>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</si>
  <si>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</si>
  <si>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</si>
  <si>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</si>
  <si>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</si>
  <si>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</si>
  <si>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</si>
  <si>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</si>
  <si>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</si>
  <si>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</si>
  <si>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</si>
  <si>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</si>
  <si>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</si>
  <si>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</si>
  <si>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</si>
  <si>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</si>
  <si>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</si>
  <si>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</si>
  <si>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</si>
  <si>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</si>
  <si>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</si>
  <si>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</si>
  <si>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</si>
  <si>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</si>
  <si>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</si>
  <si>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</si>
  <si>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</si>
  <si>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</si>
  <si>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</si>
  <si>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</si>
  <si>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</si>
  <si>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</si>
  <si>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</si>
  <si>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</si>
  <si>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</si>
  <si>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</si>
  <si>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</si>
  <si>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</si>
  <si>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</si>
  <si>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</si>
  <si>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</si>
  <si>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</si>
  <si>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</si>
  <si>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</si>
  <si>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</si>
  <si>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</si>
  <si>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</si>
  <si>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</si>
  <si>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</si>
  <si>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</si>
  <si>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</si>
  <si>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</si>
  <si>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</si>
  <si>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</si>
  <si>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</si>
  <si>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</si>
  <si>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</si>
  <si>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</si>
  <si>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</si>
  <si>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</si>
  <si>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</si>
  <si>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</si>
  <si>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</si>
  <si>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</si>
  <si>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</si>
  <si>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</si>
  <si>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</si>
  <si>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</si>
  <si>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</si>
  <si>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</si>
  <si>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</si>
  <si>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</si>
  <si>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</si>
  <si>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</si>
  <si>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</si>
  <si>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</si>
  <si>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</si>
  <si>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</si>
  <si>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</si>
  <si>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</si>
  <si>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</si>
  <si>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</si>
  <si>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</si>
  <si>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</si>
  <si>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</si>
  <si>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</si>
  <si>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</si>
  <si>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</si>
  <si>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</si>
  <si>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</si>
  <si>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</si>
  <si>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</si>
  <si>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</si>
  <si>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</si>
  <si>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</si>
  <si>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</si>
  <si>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</si>
  <si>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</si>
  <si>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</si>
  <si>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</si>
  <si>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</si>
  <si>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</si>
  <si>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</si>
  <si>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</si>
  <si>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</si>
  <si>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</si>
  <si>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</si>
  <si>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</si>
  <si>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</si>
  <si>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</si>
  <si>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</si>
  <si>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</si>
  <si>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</si>
  <si>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</si>
  <si>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</si>
  <si>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</si>
  <si>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</si>
  <si>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</si>
  <si>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</si>
  <si>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</si>
  <si>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</si>
  <si>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</si>
  <si>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</si>
  <si>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</si>
  <si>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</si>
  <si>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</si>
  <si>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</si>
  <si>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</si>
  <si>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</si>
  <si>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</si>
  <si>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</si>
  <si>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</si>
  <si>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</si>
  <si>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</si>
  <si>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</si>
  <si>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</si>
  <si>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</si>
  <si>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</si>
  <si>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</si>
  <si>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</si>
  <si>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</si>
  <si>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</si>
  <si>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</si>
  <si>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</si>
  <si>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</si>
  <si>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</si>
  <si>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</si>
  <si>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</si>
  <si>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</si>
  <si>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</si>
  <si>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</si>
  <si>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</si>
  <si>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</si>
  <si>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</si>
  <si>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</si>
  <si>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</si>
  <si>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</si>
  <si>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</si>
  <si>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</si>
  <si>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</si>
  <si>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</si>
  <si>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</si>
  <si>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</si>
  <si>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</si>
  <si>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</si>
  <si>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</si>
  <si>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</si>
  <si>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</si>
  <si>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</si>
  <si>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</si>
  <si>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</si>
  <si>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</si>
  <si>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</si>
  <si>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</si>
  <si>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</si>
  <si>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</si>
  <si>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</si>
  <si>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</si>
  <si>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</si>
  <si>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</si>
  <si>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</si>
  <si>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</si>
  <si>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</si>
  <si>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</si>
  <si>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</si>
  <si>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</si>
  <si>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</si>
  <si>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</si>
  <si>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</si>
  <si>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</si>
  <si>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</si>
  <si>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</si>
  <si>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</si>
  <si>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</si>
  <si>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</si>
  <si>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</si>
  <si>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</si>
  <si>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</si>
  <si>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</si>
  <si>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</si>
  <si>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</si>
  <si>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</si>
  <si>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</si>
  <si>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</si>
  <si>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</si>
  <si>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</si>
  <si>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</si>
  <si>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</si>
  <si>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</si>
  <si>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</si>
  <si>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</si>
  <si>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</si>
  <si>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</si>
  <si>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</si>
  <si>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</si>
  <si>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</si>
  <si>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</si>
  <si>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</si>
  <si>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</si>
  <si>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</si>
  <si>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</si>
  <si>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</si>
  <si>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</si>
  <si>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</si>
  <si>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</si>
  <si>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</si>
  <si>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</si>
  <si>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</si>
  <si>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</si>
  <si>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</si>
  <si>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</si>
  <si>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</si>
  <si>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</si>
  <si>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</si>
  <si>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</si>
  <si>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</si>
  <si>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</si>
  <si>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</si>
  <si>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</si>
  <si>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</si>
  <si>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</si>
  <si>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</si>
  <si>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</si>
  <si>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</si>
  <si>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</si>
  <si>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</si>
  <si>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</si>
  <si>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</si>
  <si>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</si>
  <si>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</si>
  <si>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</si>
  <si>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</si>
  <si>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</si>
  <si>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</si>
  <si>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</si>
  <si>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</si>
  <si>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</si>
  <si>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</si>
  <si>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</si>
  <si>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</si>
  <si>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</si>
  <si>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</si>
  <si>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</si>
  <si>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</si>
  <si>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</si>
  <si>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</si>
  <si>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</si>
  <si>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</si>
  <si>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</si>
  <si>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</si>
  <si>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</si>
  <si>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</si>
  <si>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</si>
  <si>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</si>
  <si>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</si>
  <si>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</si>
  <si>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</si>
  <si>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</si>
  <si>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</si>
  <si>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</si>
  <si>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</si>
  <si>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</si>
  <si>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</si>
  <si>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</si>
  <si>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</si>
  <si>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</si>
  <si>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</si>
  <si>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</si>
  <si>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</si>
  <si>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</si>
  <si>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</si>
  <si>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</si>
  <si>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</si>
  <si>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</si>
  <si>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</si>
  <si>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</si>
  <si>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</si>
  <si>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</si>
  <si>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</si>
  <si>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</si>
  <si>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</si>
  <si>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</si>
  <si>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</si>
  <si>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</si>
  <si>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</si>
  <si>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</si>
  <si>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</si>
  <si>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</si>
  <si>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</si>
  <si>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</si>
  <si>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</si>
  <si>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</si>
  <si>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</si>
  <si>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</si>
  <si>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</si>
  <si>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</si>
  <si>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</si>
  <si>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</si>
  <si>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</si>
  <si>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</si>
  <si>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</si>
  <si>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</si>
  <si>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</si>
  <si>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</si>
  <si>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</si>
  <si>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</si>
  <si>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</si>
  <si>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</si>
  <si>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</si>
  <si>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</si>
  <si>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</si>
  <si>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</si>
  <si>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</si>
  <si>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</si>
  <si>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</si>
  <si>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</si>
  <si>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</si>
  <si>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</si>
  <si>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</si>
  <si>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</si>
  <si>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</si>
  <si>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</si>
  <si>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</si>
  <si>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</si>
  <si>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</si>
  <si>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</si>
  <si>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</si>
  <si>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</si>
  <si>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</si>
  <si>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</si>
  <si>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</si>
  <si>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</si>
  <si>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</si>
  <si>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</si>
  <si>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</si>
  <si>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</si>
  <si>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</si>
  <si>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</si>
  <si>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</si>
  <si>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</si>
  <si>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</si>
  <si>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</si>
  <si>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</si>
  <si>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</si>
  <si>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</si>
  <si>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</si>
  <si>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</si>
  <si>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</si>
  <si>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</si>
  <si>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</si>
  <si>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</si>
  <si>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</si>
  <si>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</si>
  <si>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</si>
  <si>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</si>
  <si>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</si>
  <si>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</si>
  <si>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</si>
  <si>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</si>
  <si>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</si>
  <si>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</si>
  <si>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</si>
  <si>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</si>
  <si>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</si>
  <si>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</si>
  <si>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</si>
  <si>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</si>
  <si>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</si>
  <si>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</si>
  <si>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</si>
  <si>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</si>
  <si>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</si>
  <si>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</si>
  <si>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</si>
  <si>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</si>
  <si>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</si>
  <si>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</si>
  <si>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</si>
  <si>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</si>
  <si>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</si>
  <si>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</si>
  <si>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</si>
  <si>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</si>
  <si>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</si>
  <si>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</si>
  <si>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</si>
  <si>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</si>
  <si>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</si>
  <si>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</si>
  <si>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</si>
  <si>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</si>
  <si>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</si>
  <si>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</si>
  <si>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</si>
  <si>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</si>
  <si>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</si>
  <si>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</si>
  <si>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</si>
  <si>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</si>
  <si>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</si>
  <si>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</si>
  <si>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</si>
  <si>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</si>
  <si>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</si>
  <si>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</si>
  <si>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</si>
  <si>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</si>
  <si>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</si>
  <si>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</si>
  <si>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</si>
  <si>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</si>
  <si>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</si>
  <si>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</si>
  <si>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</si>
  <si>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</si>
  <si>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</si>
  <si>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</si>
  <si>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</si>
  <si>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</si>
  <si>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</si>
  <si>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</si>
  <si>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</si>
  <si>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</si>
  <si>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</si>
  <si>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</si>
  <si>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</si>
  <si>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</si>
  <si>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</si>
  <si>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</si>
  <si>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</si>
  <si>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</si>
  <si>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</si>
  <si>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</si>
  <si>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</si>
  <si>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</si>
  <si>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</si>
  <si>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</si>
  <si>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</si>
  <si>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</si>
  <si>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</si>
  <si>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</si>
  <si>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</si>
  <si>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</si>
  <si>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</si>
  <si>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</si>
  <si>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</si>
  <si>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</si>
  <si>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</si>
  <si>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</si>
  <si>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</si>
  <si>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</si>
  <si>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</si>
  <si>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</si>
  <si>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</si>
  <si>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</si>
  <si>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</si>
  <si>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</si>
  <si>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</si>
  <si>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</si>
  <si>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</si>
  <si>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</si>
  <si>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</si>
  <si>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</si>
  <si>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</si>
  <si>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</si>
  <si>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</si>
  <si>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</si>
  <si>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</si>
  <si>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</si>
  <si>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</si>
  <si>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</si>
  <si>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</si>
  <si>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</si>
  <si>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</si>
  <si>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</si>
  <si>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</si>
  <si>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</si>
  <si>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</si>
  <si>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</si>
  <si>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</si>
  <si>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</si>
  <si>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</si>
  <si>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</si>
  <si>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</si>
  <si>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</si>
  <si>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</si>
  <si>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</si>
  <si>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</si>
  <si>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</si>
  <si>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</si>
  <si>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</si>
  <si>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</si>
  <si>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</si>
  <si>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</si>
  <si>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</si>
  <si>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</si>
  <si>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</si>
  <si>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</si>
  <si>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</si>
  <si>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</si>
  <si>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</si>
  <si>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</si>
  <si>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</si>
  <si>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</si>
  <si>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</si>
  <si>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</si>
  <si>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</si>
  <si>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</si>
  <si>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</si>
  <si>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</si>
  <si>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</si>
  <si>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</si>
  <si>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</si>
  <si>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</si>
  <si>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</si>
  <si>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</si>
  <si>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</si>
  <si>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</si>
  <si>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</si>
  <si>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</si>
  <si>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</si>
  <si>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</si>
  <si>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</si>
  <si>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</si>
  <si>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</si>
  <si>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</si>
  <si>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</si>
  <si>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</si>
  <si>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</si>
  <si>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</si>
  <si>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</si>
  <si>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</si>
  <si>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</si>
  <si>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</si>
  <si>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</si>
  <si>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</si>
  <si>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</si>
  <si>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</si>
  <si>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</si>
  <si>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</si>
  <si>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</si>
  <si>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</si>
  <si>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</si>
  <si>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</si>
  <si>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</si>
  <si>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</si>
  <si>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</si>
  <si>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</si>
  <si>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</si>
  <si>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</si>
  <si>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</si>
  <si>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</si>
  <si>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</si>
  <si>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Median Goal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</si>
  <si>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</si>
  <si>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</si>
  <si>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</si>
  <si>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</si>
  <si>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</si>
  <si>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</si>
  <si>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Mean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</si>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</sst>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 applyFont="1"/>
    <xf numFmtId="14" fontId="0" fillId="0" borderId="0" xfId="0" applyNumberFormat="1"/>
    <xf numFmtId="0" fontId="1" fillId="0" borderId="0" xfId="0" applyFont="1"/>
    <xf numFmtId="0" fontId="0" fillId="0" borderId="0" xfId="0" applyFont="1"/>
    <xf numFmtId="0" fontId="0" fillId="2" borderId="1" xfId="0" applyFont="1" applyFill="1" applyBorder="1"/>
    <xf numFmtId="0" fontId="0" fillId="0" borderId="1" xfId="0" applyFont="1" applyBorder="1"/>
    <xf numFmtId="0" fontId="0" fillId="2" borderId="2" xfId="0" applyFont="1" applyFill="1" applyBorder="1"/>
    <xf numFmtId="0" fontId="0" fillId="0" borderId="2" xfId="0" applyFont="1" applyBorder="1"/>
    <xf numFmtId="0" fontId="2" fillId="3" borderId="2" xfId="0" applyFont="1" applyFill="1" applyBorder="1"/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 wrapText="1"/>
    </xf>
    <xf numFmtId="44" fontId="2" fillId="3" borderId="2" xfId="0" applyNumberFormat="1" applyFont="1" applyFill="1" applyBorder="1" applyAlignment="1">
      <alignment horizontal="center"/>
    </xf>
    <xf numFmtId="164" fontId="2" fillId="3" borderId="2" xfId="0" applyNumberFormat="1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49" fontId="2" fillId="3" borderId="2" xfId="0" applyNumberFormat="1" applyFont="1" applyFill="1" applyBorder="1" applyAlignment="1">
      <alignment horizontal="center"/>
    </xf>
    <xf numFmtId="14" fontId="2" fillId="3" borderId="2" xfId="0" applyNumberFormat="1" applyFont="1" applyFill="1" applyBorder="1"/>
    <xf numFmtId="0" fontId="2" fillId="3" borderId="3" xfId="0" applyFont="1" applyFill="1" applyBorder="1"/>
    <xf numFmtId="0" fontId="0" fillId="2" borderId="2" xfId="0" applyFont="1" applyFill="1" applyBorder="1" applyAlignment="1">
      <alignment wrapText="1"/>
    </xf>
    <xf numFmtId="44" fontId="0" fillId="2" borderId="2" xfId="0" applyNumberFormat="1" applyFont="1" applyFill="1" applyBorder="1"/>
    <xf numFmtId="164" fontId="0" fillId="2" borderId="2" xfId="0" applyNumberFormat="1" applyFont="1" applyFill="1" applyBorder="1"/>
    <xf numFmtId="49" fontId="0" fillId="2" borderId="2" xfId="0" applyNumberFormat="1" applyFont="1" applyFill="1" applyBorder="1"/>
    <xf numFmtId="14" fontId="0" fillId="2" borderId="2" xfId="0" applyNumberFormat="1" applyFont="1" applyFill="1" applyBorder="1"/>
    <xf numFmtId="0" fontId="0" fillId="0" borderId="2" xfId="0" applyFont="1" applyBorder="1" applyAlignment="1">
      <alignment wrapText="1"/>
    </xf>
    <xf numFmtId="44" fontId="0" fillId="0" borderId="2" xfId="0" applyNumberFormat="1" applyFont="1" applyBorder="1"/>
    <xf numFmtId="164" fontId="0" fillId="0" borderId="2" xfId="0" applyNumberFormat="1" applyFont="1" applyBorder="1"/>
    <xf numFmtId="49" fontId="0" fillId="0" borderId="2" xfId="0" applyNumberFormat="1" applyFont="1" applyBorder="1"/>
    <xf numFmtId="14" fontId="0" fillId="0" borderId="2" xfId="0" applyNumberFormat="1" applyFont="1" applyBorder="1"/>
    <xf numFmtId="165" fontId="0" fillId="0" borderId="0" xfId="0" applyNumberFormat="1"/>
    <xf numFmtId="165" fontId="0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13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numFmt numFmtId="19" formatCode="m/d/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6-DB45-802D-837F04D5A77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56-2A4B-BDB3-8980E31D11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56-2A4B-BDB3-8980E31D11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56-2A4B-BDB3-8980E31D1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2770640"/>
        <c:axId val="742759056"/>
      </c:barChart>
      <c:catAx>
        <c:axId val="74277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59056"/>
        <c:crosses val="autoZero"/>
        <c:auto val="1"/>
        <c:lblAlgn val="ctr"/>
        <c:lblOffset val="100"/>
        <c:noMultiLvlLbl val="0"/>
      </c:catAx>
      <c:valAx>
        <c:axId val="74275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7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C-3A47-AC24-81B3E6375F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43-DA4F-8DC1-2517BB6C15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43-DA4F-8DC1-2517BB6C1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3887536"/>
        <c:axId val="800463568"/>
      </c:barChart>
      <c:catAx>
        <c:axId val="75388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63568"/>
        <c:crosses val="autoZero"/>
        <c:auto val="1"/>
        <c:lblAlgn val="ctr"/>
        <c:lblOffset val="100"/>
        <c:noMultiLvlLbl val="0"/>
      </c:catAx>
      <c:valAx>
        <c:axId val="80046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88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5-8847-8B1B-315CFFEE0EC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1-0245-952C-C0F7D0B5331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1-0245-952C-C0F7D0B5331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91-0245-952C-C0F7D0B53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3690560"/>
        <c:axId val="827725920"/>
      </c:lineChart>
      <c:catAx>
        <c:axId val="80369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25920"/>
        <c:crosses val="autoZero"/>
        <c:auto val="1"/>
        <c:lblAlgn val="ctr"/>
        <c:lblOffset val="100"/>
        <c:noMultiLvlLbl val="0"/>
      </c:catAx>
      <c:valAx>
        <c:axId val="8277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69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 UK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 UK</a:t>
          </a:r>
        </a:p>
      </cx:txPr>
    </cx:title>
    <cx:plotArea>
      <cx:plotAreaRegion>
        <cx:series layoutId="boxWhisker" uniqueId="{3820C57C-D7DE-4444-B16F-6F57A05F054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09B164-DCDD-6D46-8B24-66BC577868A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8917FA-CED4-9E4A-BB0F-FF58934A97FD}">
  <sheetPr/>
  <sheetViews>
    <sheetView tabSelected="1"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14</xdr:row>
      <xdr:rowOff>152400</xdr:rowOff>
    </xdr:from>
    <xdr:to>
      <xdr:col>8</xdr:col>
      <xdr:colOff>50800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2F1CA-7B28-B146-A94A-83416E27C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5</xdr:row>
      <xdr:rowOff>95250</xdr:rowOff>
    </xdr:from>
    <xdr:to>
      <xdr:col>14</xdr:col>
      <xdr:colOff>177800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C82DF-4257-E44E-9635-35F25D845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2</xdr:row>
      <xdr:rowOff>25400</xdr:rowOff>
    </xdr:from>
    <xdr:to>
      <xdr:col>13</xdr:col>
      <xdr:colOff>82550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1632A-EF8D-9D4D-B626-427F13E30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4054" cy="6292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2DF141-6CEE-5D47-9C62-CE9651E8177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650CD0-5AA8-5841-906A-BDB53FCED6D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054" cy="6292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Pena" refreshedDate="44591.890573726851" createdVersion="6" refreshedVersion="6" minRefreshableVersion="3" recordCount="4116" xr:uid="{B206D5B9-4165-5347-B52F-00E248395DC9}">
  <cacheSource type="worksheet">
    <worksheetSource ref="A1:Q1048576" sheet="Data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Pena" refreshedDate="44591.915604745373" createdVersion="6" refreshedVersion="6" minRefreshableVersion="3" recordCount="4116" xr:uid="{02E5A447-8B74-2546-B107-47C727C5C766}">
  <cacheSource type="worksheet">
    <worksheetSource ref="A1:S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x v="0"/>
    <n v="27578"/>
    <n v="12879.86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x v="0"/>
    <n v="10479"/>
    <n v="13629.76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x v="0"/>
    <n v="210422"/>
    <n v="30060.31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x v="0"/>
    <n v="9726"/>
    <n v="6483.97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x v="0"/>
    <n v="1819"/>
    <n v="2817.6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x v="0"/>
    <n v="19802"/>
    <n v="16848.13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x v="0"/>
    <n v="7385"/>
    <n v="10186.3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x v="0"/>
    <n v="5705"/>
    <n v="9007.41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x v="0"/>
    <n v="14529"/>
    <n v="42377.0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x v="0"/>
    <n v="100157"/>
    <n v="25039.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x v="0"/>
    <n v="15719"/>
    <n v="24819.32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x v="0"/>
    <n v="8196"/>
    <n v="5463.76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x v="0"/>
    <n v="1322"/>
    <n v="479.64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x v="0"/>
    <n v="9985"/>
    <n v="6852.43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x v="0"/>
    <n v="5800"/>
    <n v="8488.24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x v="0"/>
    <n v="16780"/>
    <n v="3424.46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x v="0"/>
    <n v="2627"/>
    <n v="4504.2299999999996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x v="0"/>
    <n v="21015"/>
    <n v="8756.1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x v="0"/>
    <n v="1023"/>
    <n v="897.57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x v="0"/>
    <n v="35496"/>
    <n v="13714.53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x v="0"/>
    <n v="14605"/>
    <n v="11683.88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x v="0"/>
    <n v="1542"/>
    <n v="2824.84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x v="0"/>
    <n v="69651"/>
    <n v="30472.25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x v="0"/>
    <n v="11577"/>
    <n v="10067.09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x v="0"/>
    <n v="657"/>
    <n v="400.35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x v="0"/>
    <n v="35029"/>
    <n v="15012.21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x v="0"/>
    <n v="16539"/>
    <n v="10881.22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x v="0"/>
    <n v="1025"/>
    <n v="1366.83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x v="0"/>
    <n v="1691"/>
    <n v="2858.15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x v="0"/>
    <n v="6706"/>
    <n v="1719.36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x v="0"/>
    <n v="4960"/>
    <n v="3743.68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x v="0"/>
    <n v="1492030"/>
    <n v="193963.9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x v="0"/>
    <n v="647"/>
    <n v="2068.91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x v="0"/>
    <n v="3430"/>
    <n v="2813.47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x v="0"/>
    <n v="6824"/>
    <n v="2609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x v="0"/>
    <n v="17652"/>
    <n v="6304.43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x v="0"/>
    <n v="2940"/>
    <n v="4009.55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x v="0"/>
    <n v="778"/>
    <n v="676.89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x v="0"/>
    <n v="6821"/>
    <n v="2583.71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x v="0"/>
    <n v="681"/>
    <n v="784.66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x v="0"/>
    <n v="8499"/>
    <n v="10624.12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x v="0"/>
    <n v="8470"/>
    <n v="8915.51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x v="0"/>
    <n v="1206"/>
    <n v="998.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x v="0"/>
    <n v="1678"/>
    <n v="638.1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x v="0"/>
    <n v="8371"/>
    <n v="11160.67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x v="0"/>
    <n v="3229"/>
    <n v="2646.87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x v="0"/>
    <n v="1916"/>
    <n v="357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x v="0"/>
    <n v="3067"/>
    <n v="2190.89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x v="0"/>
    <n v="7630"/>
    <n v="4015.9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x v="0"/>
    <n v="1271"/>
    <n v="1753.78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x v="0"/>
    <n v="25361"/>
    <n v="6916.59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x v="0"/>
    <n v="1365"/>
    <n v="1261.3599999999999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x v="0"/>
    <n v="1472"/>
    <n v="2831.42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x v="0"/>
    <n v="4749"/>
    <n v="1217.8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x v="0"/>
    <n v="1373"/>
    <n v="2639.52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x v="0"/>
    <n v="1592"/>
    <n v="1592.14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x v="0"/>
    <n v="1700"/>
    <n v="781.67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x v="0"/>
    <n v="865"/>
    <n v="1880.42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x v="0"/>
    <n v="1261"/>
    <n v="1681.1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x v="0"/>
    <n v="626"/>
    <n v="3792.03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0"/>
    <x v="1"/>
    <n v="2754"/>
    <n v="1147.410000000000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0"/>
    <x v="1"/>
    <n v="2469"/>
    <n v="5367.1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0"/>
    <x v="1"/>
    <n v="4008"/>
    <n v="2505.19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0"/>
    <x v="1"/>
    <n v="5861"/>
    <n v="1831.4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0"/>
    <x v="1"/>
    <n v="9759"/>
    <n v="4879.5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0"/>
    <x v="1"/>
    <n v="1655"/>
    <n v="2031.86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0"/>
    <x v="1"/>
    <n v="5765"/>
    <n v="4434.5200000000004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0"/>
    <x v="1"/>
    <n v="5749"/>
    <n v="5748.8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0"/>
    <x v="1"/>
    <n v="18836"/>
    <n v="3139.3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0"/>
    <x v="1"/>
    <n v="1125"/>
    <n v="632.22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0"/>
    <x v="1"/>
    <n v="22108"/>
    <n v="6502.24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0"/>
    <x v="1"/>
    <n v="6131"/>
    <n v="3448.55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0"/>
    <x v="1"/>
    <n v="4927"/>
    <n v="2643.83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0"/>
    <x v="1"/>
    <n v="11936"/>
    <n v="5967.87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0"/>
    <x v="1"/>
    <n v="21430"/>
    <n v="3694.78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0"/>
    <x v="1"/>
    <n v="3038"/>
    <n v="2262.35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0"/>
    <x v="1"/>
    <n v="35407"/>
    <n v="7081.47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0"/>
    <x v="1"/>
    <n v="26521"/>
    <n v="4080.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0"/>
    <x v="1"/>
    <n v="211762"/>
    <n v="3025.17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0"/>
    <x v="1"/>
    <n v="8134"/>
    <n v="2579.15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0"/>
    <x v="1"/>
    <n v="868"/>
    <n v="2215.88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0"/>
    <x v="1"/>
    <n v="13459"/>
    <n v="3604.96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0"/>
    <x v="1"/>
    <n v="2521"/>
    <n v="1008.24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0"/>
    <x v="1"/>
    <n v="50245"/>
    <n v="7730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0"/>
    <x v="1"/>
    <n v="20007"/>
    <n v="14290.86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0"/>
    <x v="1"/>
    <n v="8246"/>
    <n v="4712.0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0"/>
    <x v="1"/>
    <n v="1621"/>
    <n v="5721.94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0"/>
    <x v="1"/>
    <n v="3850"/>
    <n v="3849.96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0"/>
    <x v="1"/>
    <n v="2743"/>
    <n v="1600.27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0"/>
    <x v="1"/>
    <n v="1556"/>
    <n v="1667.39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0"/>
    <x v="1"/>
    <n v="18570"/>
    <n v="5803.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0"/>
    <x v="1"/>
    <n v="3078"/>
    <n v="2007.4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0"/>
    <x v="1"/>
    <n v="1843"/>
    <n v="2143.1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0"/>
    <x v="1"/>
    <n v="8649"/>
    <n v="5766.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0"/>
    <x v="1"/>
    <n v="34453"/>
    <n v="7177.75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0"/>
    <x v="1"/>
    <n v="24341"/>
    <n v="4056.76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0"/>
    <x v="1"/>
    <n v="5663"/>
    <n v="2498.44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0"/>
    <x v="1"/>
    <n v="20633"/>
    <n v="10316.5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0"/>
    <x v="1"/>
    <n v="2541"/>
    <n v="1355.27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0"/>
    <x v="1"/>
    <n v="5338"/>
    <n v="2053.08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0"/>
    <x v="1"/>
    <n v="1594"/>
    <n v="3064.8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0"/>
    <x v="1"/>
    <n v="2267"/>
    <n v="2266.7199999999998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0"/>
    <x v="1"/>
    <n v="1320"/>
    <n v="1218.05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0"/>
    <x v="1"/>
    <n v="5978"/>
    <n v="1585.9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0"/>
    <x v="1"/>
    <n v="15390"/>
    <n v="7694.98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0"/>
    <x v="1"/>
    <n v="3488"/>
    <n v="1278.77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0"/>
    <x v="1"/>
    <n v="1523"/>
    <n v="2819.64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0"/>
    <x v="1"/>
    <n v="1015"/>
    <n v="1102.97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0"/>
    <x v="1"/>
    <n v="5070"/>
    <n v="1618.02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0"/>
    <x v="1"/>
    <n v="7510"/>
    <n v="1597.86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0"/>
    <x v="1"/>
    <n v="5771"/>
    <n v="2885.75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0"/>
    <x v="1"/>
    <n v="2118"/>
    <n v="1398.75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0"/>
    <x v="1"/>
    <n v="1481"/>
    <n v="913.9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0"/>
    <x v="1"/>
    <n v="1476"/>
    <n v="946.39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0"/>
    <x v="1"/>
    <n v="2452"/>
    <n v="2101.4899999999998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0"/>
    <x v="1"/>
    <n v="15949"/>
    <n v="3262.32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0"/>
    <x v="1"/>
    <n v="2050"/>
    <n v="1258.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0"/>
    <x v="1"/>
    <n v="1544"/>
    <n v="2572.79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0"/>
    <x v="1"/>
    <n v="1357"/>
    <n v="1739.9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0"/>
    <x v="1"/>
    <n v="2048"/>
    <n v="1798.77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0"/>
    <x v="2"/>
    <n v="95"/>
    <n v="66458.23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0"/>
    <x v="2"/>
    <n v="2197"/>
    <n v="65924.38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0"/>
    <x v="2"/>
    <n v="118"/>
    <n v="10829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0"/>
    <x v="2"/>
    <n v="1605"/>
    <n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0"/>
    <x v="2"/>
    <n v="12705"/>
    <n v="10587.8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0"/>
    <x v="2"/>
    <n v="254"/>
    <n v="4881.55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0"/>
    <x v="2"/>
    <n v="756"/>
    <n v="15112.53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0"/>
    <x v="2"/>
    <n v="60"/>
    <n v="10030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0"/>
    <x v="2"/>
    <n v="301"/>
    <n v="0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0"/>
    <x v="2"/>
    <n v="10016"/>
    <n v="0"/>
  </r>
  <r>
    <n v="131"/>
    <s v="I (Canceled)"/>
    <s v="I"/>
    <n v="1200"/>
    <n v="60046"/>
    <x v="1"/>
    <x v="0"/>
    <s v="USD"/>
    <n v="1467763200"/>
    <n v="1466453161"/>
    <b v="0"/>
    <n v="0"/>
    <b v="0"/>
    <x v="0"/>
    <x v="2"/>
    <n v="5004"/>
    <n v="0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0"/>
    <x v="2"/>
    <n v="73"/>
    <n v="722.47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0"/>
    <x v="2"/>
    <n v="81"/>
    <n v="0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0"/>
    <x v="2"/>
    <n v="1155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0"/>
    <x v="2"/>
    <n v="1911"/>
    <n v="11468.4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0"/>
    <x v="2"/>
    <n v="1907"/>
    <n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0"/>
    <x v="2"/>
    <n v="103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0"/>
    <x v="2"/>
    <n v="38"/>
    <n v="975.69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0"/>
    <x v="2"/>
    <n v="11229"/>
    <n v="56146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0"/>
    <x v="2"/>
    <n v="28"/>
    <n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0"/>
    <x v="2"/>
    <n v="460"/>
    <n v="1972.25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0"/>
    <x v="2"/>
    <n v="1840"/>
    <n v="55201.5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0"/>
    <x v="2"/>
    <n v="984"/>
    <n v="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0"/>
    <x v="2"/>
    <n v="717"/>
    <n v="1453.27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0"/>
    <x v="2"/>
    <n v="1195"/>
    <n v="5974.33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0"/>
    <x v="2"/>
    <n v="269"/>
    <n v="17912.33000000000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0"/>
    <x v="2"/>
    <n v="767"/>
    <n v="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0"/>
    <x v="2"/>
    <n v="106"/>
    <n v="26578.5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0"/>
    <x v="2"/>
    <n v="530"/>
    <n v="8833.5499999999993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0"/>
    <x v="2"/>
    <n v="40"/>
    <n v="784.7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0"/>
    <x v="2"/>
    <n v="21"/>
    <n v="10439.6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0"/>
    <x v="2"/>
    <n v="14"/>
    <n v="25953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0"/>
    <x v="2"/>
    <n v="103"/>
    <n v="5160.5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0"/>
    <x v="2"/>
    <n v="3436"/>
    <n v="17181.33000000000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0"/>
    <x v="2"/>
    <n v="4"/>
    <n v="12878.63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0"/>
    <x v="2"/>
    <n v="146"/>
    <n v="3412.27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0"/>
    <x v="2"/>
    <n v="1708"/>
    <n v="25574.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0"/>
    <x v="2"/>
    <n v="1017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0"/>
    <x v="2"/>
    <n v="10"/>
    <n v="50803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0"/>
    <x v="3"/>
    <n v="1013"/>
    <n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0"/>
    <x v="3"/>
    <n v="101"/>
    <n v="50251.41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0"/>
    <x v="3"/>
    <n v="1789"/>
    <n v="5009.1000000000004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0"/>
    <x v="3"/>
    <n v="2"/>
    <n v="0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0"/>
    <x v="3"/>
    <n v="42"/>
    <n v="7115.86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0"/>
    <x v="3"/>
    <n v="292"/>
    <n v="0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0"/>
    <x v="3"/>
    <n v="986"/>
    <n v="49321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0"/>
    <x v="3"/>
    <n v="45"/>
    <n v="24550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0"/>
    <x v="3"/>
    <n v="605"/>
    <n v="16144.67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0"/>
    <x v="3"/>
    <n v="1919"/>
    <n v="4797.8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0"/>
    <x v="3"/>
    <n v="477"/>
    <n v="4766.5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0"/>
    <x v="3"/>
    <n v="95"/>
    <n v="47327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0"/>
    <x v="3"/>
    <n v="50"/>
    <n v="0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0"/>
    <x v="3"/>
    <n v="4241"/>
    <n v="0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0"/>
    <x v="3"/>
    <n v="777"/>
    <n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0"/>
    <x v="3"/>
    <n v="231"/>
    <n v="1773.1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0"/>
    <x v="3"/>
    <n v="3069"/>
    <n v="0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0"/>
    <x v="3"/>
    <n v="10218"/>
    <n v="6568.4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0"/>
    <x v="3"/>
    <n v="9"/>
    <n v="0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0"/>
    <x v="3"/>
    <n v="4513"/>
    <n v="2256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0"/>
    <x v="3"/>
    <n v="3753"/>
    <n v="3464.69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0"/>
    <x v="3"/>
    <n v="1305"/>
    <n v="11167.2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0"/>
    <x v="3"/>
    <n v="4464"/>
    <n v="0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0"/>
    <x v="3"/>
    <n v="355"/>
    <n v="3699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0"/>
    <x v="3"/>
    <n v="2917"/>
    <n v="21879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0"/>
    <x v="3"/>
    <n v="108"/>
    <n v="4329.6000000000004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0"/>
    <x v="3"/>
    <n v="861"/>
    <n v="0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0"/>
    <x v="3"/>
    <n v="860"/>
    <n v="860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0"/>
    <x v="3"/>
    <n v="2843"/>
    <n v="0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0"/>
    <x v="3"/>
    <n v="8"/>
    <n v="8462.2000000000007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0"/>
    <x v="3"/>
    <n v="351"/>
    <n v="42086.42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0"/>
    <x v="3"/>
    <n v="839"/>
    <n v="139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0"/>
    <x v="3"/>
    <n v="4"/>
    <n v="13950.1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0"/>
    <x v="3"/>
    <n v="4150"/>
    <n v="0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0"/>
    <x v="3"/>
    <n v="1640"/>
    <n v="13666.67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0"/>
    <x v="3"/>
    <n v="2"/>
    <n v="0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0"/>
    <x v="3"/>
    <n v="1163"/>
    <n v="2141.58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0"/>
    <x v="3"/>
    <n v="1624"/>
    <n v="5074.25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0"/>
    <x v="3"/>
    <n v="162"/>
    <n v="6750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0"/>
    <x v="3"/>
    <n v="404"/>
    <n v="0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0"/>
    <x v="3"/>
    <n v="673"/>
    <n v="2242.06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0"/>
    <x v="3"/>
    <n v="6197"/>
    <n v="5754.29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0"/>
    <x v="3"/>
    <n v="669"/>
    <n v="0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0"/>
    <x v="3"/>
    <n v="1606"/>
    <n v="5017.5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0"/>
    <x v="3"/>
    <n v="13"/>
    <n v="31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0"/>
    <x v="3"/>
    <n v="501"/>
    <n v="2356.1799999999998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0"/>
    <x v="3"/>
    <n v="315"/>
    <n v="0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0"/>
    <x v="3"/>
    <n v="284"/>
    <n v="3058.2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0"/>
    <x v="3"/>
    <n v="79"/>
    <n v="0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0"/>
    <x v="3"/>
    <n v="158"/>
    <n v="0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0"/>
    <x v="3"/>
    <n v="329"/>
    <n v="1196.9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0"/>
    <x v="3"/>
    <n v="786"/>
    <n v="3275.3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0"/>
    <x v="3"/>
    <n v="624"/>
    <n v="39304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0"/>
    <x v="3"/>
    <n v="78"/>
    <n v="39137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0"/>
    <x v="3"/>
    <n v="313"/>
    <n v="39131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0"/>
    <x v="3"/>
    <n v="884"/>
    <n v="38876.949999999997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0"/>
    <x v="3"/>
    <n v="77"/>
    <n v="461.24"/>
  </r>
  <r>
    <n v="217"/>
    <s v="Bitch"/>
    <s v="A roadmovie by paw"/>
    <n v="100000"/>
    <n v="38500"/>
    <x v="2"/>
    <x v="11"/>
    <s v="SEK"/>
    <n v="1419780149"/>
    <n v="1417101749"/>
    <b v="0"/>
    <n v="38"/>
    <b v="0"/>
    <x v="0"/>
    <x v="3"/>
    <n v="39"/>
    <n v="1013.16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0"/>
    <x v="3"/>
    <n v="762"/>
    <n v="38082.69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0"/>
    <x v="3"/>
    <n v="76"/>
    <n v="499.92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0"/>
    <x v="3"/>
    <n v="75"/>
    <n v="12451.42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0"/>
    <x v="3"/>
    <n v="74"/>
    <n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0"/>
    <x v="3"/>
    <n v="3608"/>
    <n v="18041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0"/>
    <x v="3"/>
    <n v="2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0"/>
    <x v="3"/>
    <n v="1"/>
    <n v="0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0"/>
    <x v="3"/>
    <n v="17820"/>
    <n v="0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0"/>
    <x v="3"/>
    <n v="122"/>
    <n v="17694.57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0"/>
    <x v="3"/>
    <n v="126"/>
    <n v="0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0"/>
    <x v="3"/>
    <n v="441"/>
    <n v="0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0"/>
    <x v="3"/>
    <n v="1177"/>
    <n v="0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0"/>
    <x v="3"/>
    <n v="235"/>
    <n v="17637.82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0"/>
    <x v="3"/>
    <n v="2"/>
    <n v="0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0"/>
    <x v="3"/>
    <n v="878"/>
    <n v="5017.57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0"/>
    <x v="3"/>
    <n v="10"/>
    <n v="0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0"/>
    <x v="3"/>
    <n v="3468"/>
    <n v="6935.2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0"/>
    <x v="3"/>
    <n v="347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0"/>
    <x v="3"/>
    <n v="23"/>
    <n v="0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0"/>
    <x v="3"/>
    <n v="227"/>
    <n v="34090.629999999997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0"/>
    <x v="3"/>
    <n v="130"/>
    <n v="0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0"/>
    <x v="3"/>
    <n v="3379"/>
    <n v="6758.2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0"/>
    <x v="4"/>
    <n v="224"/>
    <n v="245.55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0"/>
    <x v="4"/>
    <n v="92"/>
    <n v="89.06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0"/>
    <x v="4"/>
    <n v="257"/>
    <n v="165.31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0"/>
    <x v="4"/>
    <n v="134"/>
    <n v="101.81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0"/>
    <x v="4"/>
    <n v="953"/>
    <n v="397.2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0"/>
    <x v="4"/>
    <n v="665"/>
    <n v="346.1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0"/>
    <x v="4"/>
    <n v="660"/>
    <n v="148.01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0"/>
    <x v="4"/>
    <n v="658"/>
    <n v="530.69000000000005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0"/>
    <x v="4"/>
    <n v="39"/>
    <n v="225.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0"/>
    <x v="4"/>
    <n v="327"/>
    <n v="139.3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0"/>
    <x v="4"/>
    <n v="109"/>
    <n v="74.6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0"/>
    <x v="4"/>
    <n v="919"/>
    <n v="417.83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0"/>
    <x v="4"/>
    <n v="642"/>
    <n v="296.99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0"/>
    <x v="4"/>
    <n v="2136"/>
    <n v="4576.5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0"/>
    <x v="4"/>
    <n v="133"/>
    <n v="101.93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0"/>
    <x v="4"/>
    <n v="399"/>
    <n v="169.6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0"/>
    <x v="4"/>
    <n v="245"/>
    <n v="115.7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0"/>
    <x v="4"/>
    <n v="91"/>
    <n v="56.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0"/>
    <x v="4"/>
    <n v="106"/>
    <n v="46.05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0"/>
    <x v="4"/>
    <n v="42"/>
    <n v="33.630000000000003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0"/>
    <x v="4"/>
    <n v="315"/>
    <n v="358.2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0"/>
    <x v="4"/>
    <n v="157"/>
    <n v="142.75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0"/>
    <x v="4"/>
    <n v="1253"/>
    <n v="216.07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0"/>
    <x v="4"/>
    <n v="125"/>
    <n v="32.4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0"/>
    <x v="4"/>
    <n v="626"/>
    <n v="343.69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0"/>
    <x v="4"/>
    <n v="625"/>
    <n v="539.1900000000000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0"/>
    <x v="4"/>
    <n v="3089"/>
    <n v="858.09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0"/>
    <x v="4"/>
    <n v="313"/>
    <n v="187.07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0"/>
    <x v="4"/>
    <n v="616"/>
    <n v="277.52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0"/>
    <x v="4"/>
    <n v="31"/>
    <n v="19.27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0"/>
    <x v="4"/>
    <n v="1334"/>
    <n v="502.87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0"/>
    <x v="4"/>
    <n v="102"/>
    <n v="106.6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0"/>
    <x v="4"/>
    <n v="1020"/>
    <n v="470.9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0"/>
    <x v="4"/>
    <n v="610"/>
    <n v="258.52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0"/>
    <x v="4"/>
    <n v="760"/>
    <n v="268.88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0"/>
    <x v="4"/>
    <n v="152"/>
    <n v="91.37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0"/>
    <x v="4"/>
    <n v="758"/>
    <n v="488.9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0"/>
    <x v="4"/>
    <n v="47"/>
    <n v="31.86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0"/>
    <x v="4"/>
    <n v="112"/>
    <n v="72.95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0"/>
    <x v="4"/>
    <n v="178"/>
    <n v="99.15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0"/>
    <x v="4"/>
    <n v="40"/>
    <n v="14.1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0"/>
    <x v="4"/>
    <n v="549"/>
    <n v="381.99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0"/>
    <x v="4"/>
    <n v="67"/>
    <n v="168.22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0"/>
    <x v="4"/>
    <n v="167"/>
    <n v="148.75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0"/>
    <x v="4"/>
    <n v="75"/>
    <n v="39.520000000000003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0"/>
    <x v="4"/>
    <n v="214"/>
    <n v="53.33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0"/>
    <x v="4"/>
    <n v="200"/>
    <n v="221.77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0"/>
    <x v="4"/>
    <n v="198"/>
    <n v="102.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0"/>
    <x v="4"/>
    <n v="59"/>
    <n v="66.06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0"/>
    <x v="4"/>
    <n v="197"/>
    <n v="127.2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0"/>
    <x v="4"/>
    <n v="649"/>
    <n v="173.8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0"/>
    <x v="4"/>
    <n v="582"/>
    <n v="227.26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0"/>
    <x v="4"/>
    <n v="39"/>
    <n v="58.8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0"/>
    <x v="4"/>
    <n v="111"/>
    <n v="219.9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0"/>
    <x v="4"/>
    <n v="575"/>
    <n v="574.559999999999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0"/>
    <x v="4"/>
    <n v="57"/>
    <n v="43.1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0"/>
    <x v="4"/>
    <n v="115"/>
    <n v="221.97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0"/>
    <x v="4"/>
    <n v="143"/>
    <n v="200.85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0"/>
    <x v="4"/>
    <n v="23"/>
    <n v="11.69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0"/>
    <x v="4"/>
    <n v="283"/>
    <n v="115.99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0"/>
    <x v="4"/>
    <n v="113"/>
    <n v="94.89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0"/>
    <x v="4"/>
    <n v="217"/>
    <n v="112.22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0"/>
    <x v="4"/>
    <n v="281"/>
    <n v="259.88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0"/>
    <x v="4"/>
    <n v="936"/>
    <n v="342.28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0"/>
    <x v="4"/>
    <n v="819"/>
    <n v="376.3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0"/>
    <x v="4"/>
    <n v="369"/>
    <n v="146.43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0"/>
    <x v="4"/>
    <n v="2760"/>
    <n v="345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0"/>
    <x v="4"/>
    <n v="125"/>
    <n v="47.8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0"/>
    <x v="4"/>
    <n v="227"/>
    <n v="134.63999999999999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0"/>
    <x v="4"/>
    <n v="151"/>
    <n v="114.27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0"/>
    <x v="4"/>
    <n v="2719"/>
    <n v="755.25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0"/>
    <x v="4"/>
    <n v="135"/>
    <n v="179.8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0"/>
    <x v="4"/>
    <n v="334"/>
    <n v="183.18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0"/>
    <x v="4"/>
    <n v="157"/>
    <n v="119.91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0"/>
    <x v="4"/>
    <n v="2658"/>
    <n v="221.48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0"/>
    <x v="4"/>
    <n v="106"/>
    <n v="210.28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0"/>
    <x v="4"/>
    <n v="177"/>
    <n v="167.59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0"/>
    <x v="4"/>
    <n v="88"/>
    <n v="83.71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0"/>
    <x v="4"/>
    <n v="529"/>
    <n v="93.12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0"/>
    <x v="4"/>
    <n v="529"/>
    <n v="518.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0"/>
    <x v="4"/>
    <n v="132"/>
    <n v="166.8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0"/>
    <x v="4"/>
    <n v="75"/>
    <n v="78.19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0"/>
    <x v="4"/>
    <n v="105"/>
    <n v="141.43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0"/>
    <x v="4"/>
    <n v="486"/>
    <n v="452.43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0"/>
    <x v="4"/>
    <n v="309"/>
    <n v="319.92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0"/>
    <x v="4"/>
    <n v="52"/>
    <n v="35.57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0"/>
    <x v="4"/>
    <n v="17"/>
    <n v="22.68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0"/>
    <x v="4"/>
    <n v="651"/>
    <n v="765.41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0"/>
    <x v="4"/>
    <n v="34"/>
    <n v="51.81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0"/>
    <x v="4"/>
    <n v="257"/>
    <n v="154.13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0"/>
    <x v="4"/>
    <n v="73"/>
    <n v="75.45999999999999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0"/>
    <x v="4"/>
    <n v="64"/>
    <n v="58.56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0"/>
    <x v="4"/>
    <n v="26"/>
    <n v="46.09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0"/>
    <x v="4"/>
    <n v="64"/>
    <n v="96.1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0"/>
    <x v="4"/>
    <n v="254"/>
    <n v="368.77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0"/>
    <x v="4"/>
    <n v="299"/>
    <n v="317.88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0"/>
    <x v="4"/>
    <n v="102"/>
    <n v="51.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0"/>
    <x v="4"/>
    <n v="846"/>
    <n v="818.55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0"/>
    <x v="4"/>
    <n v="169"/>
    <n v="107.25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0"/>
    <x v="4"/>
    <n v="420"/>
    <n v="282.85000000000002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0"/>
    <x v="4"/>
    <n v="72"/>
    <n v="84.05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0"/>
    <x v="4"/>
    <n v="717"/>
    <n v="456.15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0"/>
    <x v="4"/>
    <n v="45"/>
    <n v="76.28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0"/>
    <x v="4"/>
    <n v="82"/>
    <n v="47.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0"/>
    <x v="4"/>
    <n v="74"/>
    <n v="86.49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0"/>
    <x v="4"/>
    <n v="169"/>
    <n v="136.9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0"/>
    <x v="4"/>
    <n v="245"/>
    <n v="130.2700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0"/>
    <x v="4"/>
    <n v="61"/>
    <n v="64.43000000000000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0"/>
    <x v="4"/>
    <n v="243"/>
    <n v="204.38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0"/>
    <x v="4"/>
    <n v="216"/>
    <n v="145.6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0"/>
    <x v="4"/>
    <n v="97"/>
    <n v="109.9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0"/>
    <x v="4"/>
    <n v="71"/>
    <n v="25.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0"/>
    <x v="4"/>
    <n v="241"/>
    <n v="84.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0"/>
    <x v="4"/>
    <n v="41"/>
    <n v="39.0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0"/>
    <x v="4"/>
    <n v="678"/>
    <n v="818.19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0"/>
    <x v="4"/>
    <n v="67"/>
    <n v="142.61000000000001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0"/>
    <x v="4"/>
    <n v="313"/>
    <n v="242.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0"/>
    <x v="4"/>
    <n v="156"/>
    <n v="77.2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0"/>
    <x v="4"/>
    <n v="47"/>
    <n v="87.21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0"/>
    <x v="4"/>
    <n v="95"/>
    <n v="76.48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0"/>
    <x v="4"/>
    <n v="192"/>
    <n v="265.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0"/>
    <x v="4"/>
    <n v="66"/>
    <n v="64.95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0"/>
    <x v="4"/>
    <n v="237"/>
    <n v="266.6600000000000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0"/>
    <x v="4"/>
    <n v="254"/>
    <n v="870.9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0"/>
    <x v="4"/>
    <n v="323"/>
    <n v="200.03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0"/>
    <x v="4"/>
    <n v="150"/>
    <n v="346.8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0"/>
    <x v="4"/>
    <n v="59"/>
    <n v="167.32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0"/>
    <x v="4"/>
    <n v="224"/>
    <n v="188.2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0"/>
    <x v="4"/>
    <n v="179"/>
    <n v="140.53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0"/>
    <x v="4"/>
    <n v="343"/>
    <n v="133.6399999999999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0"/>
    <x v="4"/>
    <n v="89"/>
    <n v="516.63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0"/>
    <x v="4"/>
    <n v="15"/>
    <n v="20.9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0"/>
    <x v="4"/>
    <n v="7331"/>
    <n v="2443.780000000000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0"/>
    <x v="4"/>
    <n v="292"/>
    <n v="246.46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0"/>
    <x v="4"/>
    <n v="365"/>
    <n v="125.89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0"/>
    <x v="4"/>
    <n v="4381"/>
    <n v="1564.57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0"/>
    <x v="4"/>
    <n v="893"/>
    <n v="455.93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0"/>
    <x v="4"/>
    <n v="182"/>
    <n v="164.53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0"/>
    <x v="4"/>
    <n v="728"/>
    <n v="263.02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0"/>
    <x v="4"/>
    <n v="145"/>
    <n v="145.9199999999999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0"/>
    <x v="4"/>
    <n v="542"/>
    <n v="442.53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0"/>
    <x v="4"/>
    <n v="87"/>
    <n v="86.37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0"/>
    <x v="4"/>
    <n v="3606"/>
    <n v="983.51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0"/>
    <x v="4"/>
    <n v="2161"/>
    <n v="449.75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0"/>
    <x v="4"/>
    <n v="108"/>
    <n v="56.33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0"/>
    <x v="4"/>
    <n v="86"/>
    <n v="90.63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0"/>
    <x v="4"/>
    <n v="3568"/>
    <n v="1646.92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0"/>
    <x v="4"/>
    <n v="56"/>
    <n v="38.0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0"/>
    <x v="4"/>
    <n v="427"/>
    <n v="300.86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0"/>
    <x v="4"/>
    <n v="31"/>
    <n v="14.1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0"/>
    <x v="4"/>
    <n v="2132"/>
    <n v="1522.57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0"/>
    <x v="4"/>
    <n v="107"/>
    <n v="110.3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0"/>
    <x v="4"/>
    <n v="114"/>
    <n v="102.71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0"/>
    <x v="4"/>
    <n v="42"/>
    <n v="60.2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0"/>
    <x v="4"/>
    <n v="445"/>
    <n v="418.39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0"/>
    <x v="4"/>
    <n v="208"/>
    <n v="113.28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0"/>
    <x v="4"/>
    <n v="139"/>
    <n v="106.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0"/>
    <x v="4"/>
    <n v="167"/>
    <n v="90.63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0"/>
    <x v="4"/>
    <n v="276"/>
    <n v="308.7900000000000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0"/>
    <x v="4"/>
    <n v="103"/>
    <n v="217.17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0"/>
    <x v="4"/>
    <n v="206"/>
    <n v="331.76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0"/>
    <x v="4"/>
    <n v="41"/>
    <n v="281.529999999999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0"/>
    <x v="4"/>
    <n v="1025"/>
    <n v="476.53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0"/>
    <x v="4"/>
    <n v="409"/>
    <n v="292.27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0"/>
    <x v="4"/>
    <n v="58"/>
    <n v="75.37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0"/>
    <x v="4"/>
    <n v="723"/>
    <n v="370.87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0"/>
    <x v="4"/>
    <n v="727"/>
    <n v="581.8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0"/>
    <x v="4"/>
    <n v="1017"/>
    <n v="924.69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0"/>
    <x v="4"/>
    <n v="338"/>
    <n v="532.97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0"/>
    <x v="4"/>
    <n v="4038"/>
    <n v="134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0"/>
    <x v="4"/>
    <n v="2013"/>
    <n v="2875.43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0"/>
    <x v="4"/>
    <n v="67"/>
    <n v="83.49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0"/>
    <x v="4"/>
    <n v="805"/>
    <n v="365.82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0"/>
    <x v="4"/>
    <n v="157"/>
    <n v="117.37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0"/>
    <x v="4"/>
    <n v="108"/>
    <n v="96.31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0"/>
    <x v="4"/>
    <n v="1430"/>
    <n v="953.58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0"/>
    <x v="4"/>
    <n v="2002"/>
    <n v="800.88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0"/>
    <x v="4"/>
    <n v="190"/>
    <n v="383.29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0"/>
    <x v="4"/>
    <n v="89"/>
    <n v="190.96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0"/>
    <x v="4"/>
    <n v="248"/>
    <n v="271.5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0"/>
    <x v="5"/>
    <n v="599"/>
    <n v="6590.04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0"/>
    <x v="5"/>
    <n v="130"/>
    <n v="32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0"/>
    <x v="5"/>
    <n v="49"/>
    <n v="1629.7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0"/>
    <x v="5"/>
    <n v="98"/>
    <n v="1501.79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0"/>
    <x v="5"/>
    <n v="648"/>
    <n v="3886.8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0"/>
    <x v="5"/>
    <n v="39"/>
    <n v="971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0"/>
    <x v="5"/>
    <n v="193"/>
    <n v="2415.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0"/>
    <x v="5"/>
    <n v="297"/>
    <n v="0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0"/>
    <x v="5"/>
    <n v="160"/>
    <n v="1476.54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0"/>
    <x v="5"/>
    <n v="383"/>
    <n v="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0"/>
    <x v="5"/>
    <n v="1903"/>
    <n v="3805.6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0"/>
    <x v="5"/>
    <n v="629"/>
    <n v="2356.88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0"/>
    <x v="5"/>
    <n v="314"/>
    <n v="2356.38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0"/>
    <x v="5"/>
    <n v="622"/>
    <n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0"/>
    <x v="5"/>
    <n v="747"/>
    <n v="9333.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0"/>
    <x v="5"/>
    <n v="17"/>
    <n v="621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0"/>
    <x v="5"/>
    <n v="1863"/>
    <n v="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0"/>
    <x v="5"/>
    <n v="265"/>
    <n v="0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0"/>
    <x v="5"/>
    <n v="92"/>
    <n v="1679.27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0"/>
    <x v="5"/>
    <n v="4049"/>
    <n v="0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0"/>
    <x v="5"/>
    <n v="364"/>
    <n v="1818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0"/>
    <x v="5"/>
    <n v="4525"/>
    <n v="0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0"/>
    <x v="5"/>
    <n v="106"/>
    <n v="1063.71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0"/>
    <x v="5"/>
    <n v="181"/>
    <n v="903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0"/>
    <x v="5"/>
    <n v="1791"/>
    <n v="1791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0"/>
    <x v="5"/>
    <n v="30"/>
    <n v="8947.6299999999992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0"/>
    <x v="5"/>
    <n v="170"/>
    <n v="1117.19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0"/>
    <x v="5"/>
    <n v="59"/>
    <n v="1780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0"/>
    <x v="5"/>
    <n v="709"/>
    <n v="4432.7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0"/>
    <x v="5"/>
    <n v="884"/>
    <n v="3536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0"/>
    <x v="5"/>
    <n v="35"/>
    <n v="2512.86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0"/>
    <x v="5"/>
    <n v="88"/>
    <n v="0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0"/>
    <x v="5"/>
    <n v="2339"/>
    <n v="1462.08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0"/>
    <x v="5"/>
    <n v="18"/>
    <n v="8741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0"/>
    <x v="5"/>
    <n v="174"/>
    <n v="3488.8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0"/>
    <x v="5"/>
    <n v="27"/>
    <n v="87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0"/>
    <x v="5"/>
    <n v="196"/>
    <n v="5798.67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0"/>
    <x v="5"/>
    <n v="87"/>
    <n v="0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0"/>
    <x v="5"/>
    <n v="174"/>
    <n v="354.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0"/>
    <x v="5"/>
    <n v="44"/>
    <n v="17277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0"/>
    <x v="5"/>
    <n v="203"/>
    <n v="8630.19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0"/>
    <x v="5"/>
    <n v="3123"/>
    <n v="0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0"/>
    <x v="5"/>
    <n v="17"/>
    <n v="0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0"/>
    <x v="5"/>
    <n v="31"/>
    <n v="1559.5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0"/>
    <x v="5"/>
    <n v="1690"/>
    <n v="17066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0"/>
    <x v="5"/>
    <n v="3326"/>
    <n v="2128.61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0"/>
    <x v="5"/>
    <n v="170"/>
    <n v="3396.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0"/>
    <x v="5"/>
    <n v="84"/>
    <n v="432.36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0"/>
    <x v="5"/>
    <n v="224"/>
    <n v="0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0"/>
    <x v="5"/>
    <n v="278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0"/>
    <x v="5"/>
    <n v="333"/>
    <n v="8318.39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0"/>
    <x v="5"/>
    <n v="30"/>
    <n v="97.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0"/>
    <x v="5"/>
    <n v="2065"/>
    <n v="3304.01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0"/>
    <x v="5"/>
    <n v="55"/>
    <n v="1178.6400000000001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0"/>
    <x v="5"/>
    <n v="499"/>
    <n v="1646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0"/>
    <x v="5"/>
    <n v="819"/>
    <n v="0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0"/>
    <x v="5"/>
    <n v="7"/>
    <n v="131.38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0"/>
    <x v="5"/>
    <n v="108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0"/>
    <x v="5"/>
    <n v="162"/>
    <n v="0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0"/>
    <x v="5"/>
    <n v="108"/>
    <n v="294.5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0"/>
    <x v="5"/>
    <n v="40"/>
    <n v="115.47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0"/>
    <x v="5"/>
    <n v="54"/>
    <n v="768.82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0"/>
    <x v="5"/>
    <n v="160"/>
    <n v="160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0"/>
    <x v="5"/>
    <n v="106"/>
    <n v="108.41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0"/>
    <x v="5"/>
    <n v="20"/>
    <n v="1448.14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0"/>
    <x v="5"/>
    <n v="42"/>
    <n v="127.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0"/>
    <x v="5"/>
    <n v="3"/>
    <n v="15903.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0"/>
    <x v="5"/>
    <n v="32"/>
    <n v="0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0"/>
    <x v="5"/>
    <n v="132"/>
    <n v="0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0"/>
    <x v="5"/>
    <n v="21"/>
    <n v="5248"/>
  </r>
  <r>
    <n v="490"/>
    <s v="PROJECT IS CANCELLED"/>
    <s v="Cancelled"/>
    <n v="1000"/>
    <n v="15725"/>
    <x v="2"/>
    <x v="0"/>
    <s v="USD"/>
    <n v="1345677285"/>
    <n v="1343085285"/>
    <b v="0"/>
    <n v="0"/>
    <b v="0"/>
    <x v="0"/>
    <x v="5"/>
    <n v="1573"/>
    <n v="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0"/>
    <x v="5"/>
    <n v="157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0"/>
    <x v="5"/>
    <n v="52"/>
    <n v="0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0"/>
    <x v="5"/>
    <n v="78"/>
    <n v="5232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0"/>
    <x v="5"/>
    <n v="224"/>
    <n v="0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0"/>
    <x v="5"/>
    <n v="26"/>
    <n v="15673.44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0"/>
    <x v="5"/>
    <n v="349"/>
    <n v="521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0"/>
    <x v="5"/>
    <n v="24"/>
    <n v="711.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0"/>
    <x v="5"/>
    <n v="78"/>
    <n v="600.2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0"/>
    <x v="5"/>
    <n v="240"/>
    <n v="3899.2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0"/>
    <x v="5"/>
    <n v="156"/>
    <n v="0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0"/>
    <x v="5"/>
    <n v="78"/>
    <n v="3897.7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0"/>
    <x v="5"/>
    <n v="239"/>
    <n v="1729.44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0"/>
    <x v="5"/>
    <n v="63"/>
    <n v="310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0"/>
    <x v="5"/>
    <n v="129"/>
    <n v="1109.29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0"/>
    <x v="5"/>
    <n v="8"/>
    <n v="1550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0"/>
    <x v="5"/>
    <n v="77"/>
    <n v="1548.1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0"/>
    <x v="5"/>
    <n v="31"/>
    <n v="5147.67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0"/>
    <x v="5"/>
    <n v="309"/>
    <n v="15435.5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0"/>
    <x v="5"/>
    <n v="110"/>
    <n v="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0"/>
    <x v="5"/>
    <n v="307"/>
    <n v="3067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0"/>
    <x v="5"/>
    <n v="192"/>
    <n v="7663.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0"/>
    <x v="5"/>
    <n v="31"/>
    <n v="225.27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0"/>
    <x v="5"/>
    <n v="1021"/>
    <n v="510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0"/>
    <x v="5"/>
    <n v="16"/>
    <n v="449.56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0"/>
    <x v="5"/>
    <n v="306"/>
    <n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0"/>
    <x v="5"/>
    <n v="102"/>
    <n v="5091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0"/>
    <x v="5"/>
    <n v="213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0"/>
    <x v="5"/>
    <n v="127"/>
    <n v="217.57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1"/>
    <x v="6"/>
    <n v="305"/>
    <n v="447.9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1"/>
    <x v="6"/>
    <n v="304"/>
    <n v="271.19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1"/>
    <x v="6"/>
    <n v="506"/>
    <n v="489.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1"/>
    <x v="6"/>
    <n v="303"/>
    <n v="180.07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1"/>
    <x v="6"/>
    <n v="432"/>
    <n v="116.3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1"/>
    <x v="6"/>
    <n v="126"/>
    <n v="1257.5899999999999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1"/>
    <x v="6"/>
    <n v="1005"/>
    <n v="655.52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1"/>
    <x v="6"/>
    <n v="150"/>
    <n v="95.18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1"/>
    <x v="6"/>
    <n v="1283"/>
    <n v="491.6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1"/>
    <x v="6"/>
    <n v="1221"/>
    <n v="814.0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1"/>
    <x v="6"/>
    <n v="429"/>
    <n v="503.38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1"/>
    <x v="6"/>
    <n v="363"/>
    <n v="468.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1"/>
    <x v="6"/>
    <n v="145"/>
    <n v="83.53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1"/>
    <x v="6"/>
    <n v="722"/>
    <n v="849.2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1"/>
    <x v="6"/>
    <n v="95"/>
    <n v="297.98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1"/>
    <x v="6"/>
    <n v="710"/>
    <n v="240.7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1"/>
    <x v="6"/>
    <n v="430"/>
    <n v="363.8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1"/>
    <x v="6"/>
    <n v="708"/>
    <n v="240.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1"/>
    <x v="6"/>
    <n v="282"/>
    <n v="234.7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1"/>
    <x v="6"/>
    <n v="2811"/>
    <n v="702.75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2"/>
    <x v="7"/>
    <n v="93"/>
    <n v="1400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2"/>
    <x v="7"/>
    <n v="311"/>
    <n v="1400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2"/>
    <x v="7"/>
    <n v="6"/>
    <n v="13864.1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2"/>
    <x v="7"/>
    <n v="63"/>
    <n v="69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2"/>
    <x v="7"/>
    <n v="2769"/>
    <n v="69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2"/>
    <x v="7"/>
    <n v="27"/>
    <n v="403.76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2"/>
    <x v="7"/>
    <n v="23"/>
    <n v="6852.1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2"/>
    <x v="7"/>
    <n v="18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2"/>
    <x v="7"/>
    <n v="137"/>
    <n v="13685.99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2"/>
    <x v="7"/>
    <n v="545"/>
    <n v="1701.75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2"/>
    <x v="7"/>
    <n v="271"/>
    <n v="3391.5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2"/>
    <x v="7"/>
    <n v="18"/>
    <n v="483.36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2"/>
    <x v="7"/>
    <n v="30"/>
    <n v="0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2"/>
    <x v="7"/>
    <n v="54"/>
    <n v="2246.6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2"/>
    <x v="7"/>
    <n v="348"/>
    <n v="611.41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2"/>
    <x v="7"/>
    <n v="178"/>
    <n v="0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2"/>
    <x v="7"/>
    <n v="167"/>
    <n v="13323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2"/>
    <x v="7"/>
    <n v="9"/>
    <n v="664.8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2"/>
    <x v="7"/>
    <n v="177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2"/>
    <x v="7"/>
    <n v="6"/>
    <n v="1327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2"/>
    <x v="7"/>
    <n v="13"/>
    <n v="4409.33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2"/>
    <x v="7"/>
    <n v="88"/>
    <n v="659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2"/>
    <x v="7"/>
    <n v="26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2"/>
    <x v="7"/>
    <n v="17"/>
    <n v="6560.5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2"/>
    <x v="7"/>
    <n v="73"/>
    <n v="13114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2"/>
    <x v="7"/>
    <n v="52"/>
    <n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2"/>
    <x v="7"/>
    <n v="260"/>
    <n v="13014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2"/>
    <x v="7"/>
    <n v="13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2"/>
    <x v="7"/>
    <n v="53"/>
    <n v="2585.8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2"/>
    <x v="7"/>
    <n v="515"/>
    <n v="12879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2"/>
    <x v="7"/>
    <n v="15"/>
    <n v="12870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2"/>
    <x v="7"/>
    <n v="51"/>
    <n v="6409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2"/>
    <x v="7"/>
    <n v="512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2"/>
    <x v="7"/>
    <n v="14"/>
    <n v="1422.22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2"/>
    <x v="7"/>
    <n v="114"/>
    <n v="3198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2"/>
    <x v="7"/>
    <n v="21"/>
    <n v="3198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2"/>
    <x v="7"/>
    <n v="16"/>
    <n v="12772.6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2"/>
    <x v="7"/>
    <n v="255"/>
    <n v="12730.42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2"/>
    <x v="7"/>
    <n v="10"/>
    <n v="1809.71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2"/>
    <x v="7"/>
    <n v="105"/>
    <n v="2525.4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2"/>
    <x v="7"/>
    <n v="419"/>
    <n v="12571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2"/>
    <x v="7"/>
    <n v="3139"/>
    <n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2"/>
    <x v="7"/>
    <n v="13"/>
    <n v="0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2"/>
    <x v="7"/>
    <n v="138"/>
    <n v="12446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2"/>
    <x v="7"/>
    <n v="1241"/>
    <n v="6206.5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2"/>
    <x v="7"/>
    <n v="138"/>
    <n v="0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2"/>
    <x v="7"/>
    <n v="124"/>
    <n v="3100.15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2"/>
    <x v="7"/>
    <n v="41"/>
    <n v="1764.71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2"/>
    <x v="7"/>
    <n v="137"/>
    <n v="6174.25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2"/>
    <x v="7"/>
    <n v="164"/>
    <n v="123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2"/>
    <x v="7"/>
    <n v="246"/>
    <n v="136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2"/>
    <x v="7"/>
    <n v="12"/>
    <n v="6128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2"/>
    <x v="7"/>
    <n v="163"/>
    <n v="1225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2"/>
    <x v="7"/>
    <n v="2446"/>
    <n v="174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2"/>
    <x v="7"/>
    <n v="49"/>
    <n v="6089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2"/>
    <x v="7"/>
    <n v="12"/>
    <n v="1520.63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2"/>
    <x v="7"/>
    <n v="61"/>
    <n v="6082.5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2"/>
    <x v="7"/>
    <n v="161"/>
    <n v="6055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2"/>
    <x v="7"/>
    <n v="484"/>
    <n v="1729.43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2"/>
    <x v="7"/>
    <n v="24"/>
    <n v="6047.5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2"/>
    <x v="7"/>
    <n v="241"/>
    <n v="1204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2"/>
    <x v="7"/>
    <n v="120"/>
    <n v="2006.9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2"/>
    <x v="7"/>
    <n v="17"/>
    <n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2"/>
    <x v="7"/>
    <n v="80"/>
    <n v="923.6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2"/>
    <x v="7"/>
    <n v="800"/>
    <n v="0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2"/>
    <x v="7"/>
    <n v="240"/>
    <n v="15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2"/>
    <x v="7"/>
    <n v="240"/>
    <n v="120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2"/>
    <x v="7"/>
    <n v="480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2"/>
    <x v="7"/>
    <n v="8"/>
    <n v="2399.6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2"/>
    <x v="7"/>
    <n v="1537"/>
    <n v="11992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2"/>
    <x v="7"/>
    <n v="87"/>
    <n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2"/>
    <x v="7"/>
    <n v="15"/>
    <n v="0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2"/>
    <x v="7"/>
    <n v="119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2"/>
    <x v="7"/>
    <n v="20"/>
    <n v="97.75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2"/>
    <x v="7"/>
    <n v="118"/>
    <n v="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2"/>
    <x v="7"/>
    <n v="2282"/>
    <n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2"/>
    <x v="7"/>
    <n v="235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2"/>
    <x v="7"/>
    <n v="587"/>
    <n v="3915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2"/>
    <x v="7"/>
    <n v="2936"/>
    <n v="0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2"/>
    <x v="7"/>
    <n v="0"/>
    <n v="1172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2"/>
    <x v="7"/>
    <n v="39"/>
    <n v="1168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2"/>
    <x v="7"/>
    <n v="47"/>
    <n v="3885.33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2"/>
    <x v="7"/>
    <n v="194"/>
    <n v="1294.4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2"/>
    <x v="7"/>
    <n v="16"/>
    <n v="0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2"/>
    <x v="7"/>
    <n v="232"/>
    <n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2"/>
    <x v="7"/>
    <n v="46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2"/>
    <x v="7"/>
    <n v="46"/>
    <n v="296.6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2"/>
    <x v="7"/>
    <n v="3"/>
    <n v="11545.1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2"/>
    <x v="7"/>
    <n v="231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2"/>
    <x v="7"/>
    <n v="6"/>
    <n v="3843.33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2"/>
    <x v="7"/>
    <n v="96"/>
    <n v="1150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2"/>
    <x v="7"/>
    <n v="23"/>
    <n v="1274.6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2"/>
    <x v="7"/>
    <n v="5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2"/>
    <x v="7"/>
    <n v="115"/>
    <n v="458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2"/>
    <x v="7"/>
    <n v="229"/>
    <n v="11432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2"/>
    <x v="7"/>
    <n v="46"/>
    <n v="11428.19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2"/>
    <x v="7"/>
    <n v="569"/>
    <n v="1138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2"/>
    <x v="7"/>
    <n v="11"/>
    <n v="0"/>
  </r>
  <r>
    <n v="638"/>
    <s v="W (Canceled)"/>
    <s v="O0"/>
    <n v="200000"/>
    <n v="11363"/>
    <x v="1"/>
    <x v="12"/>
    <s v="EUR"/>
    <n v="1490447662"/>
    <n v="1485267262"/>
    <b v="0"/>
    <n v="6"/>
    <b v="0"/>
    <x v="2"/>
    <x v="7"/>
    <n v="6"/>
    <n v="1893.83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2"/>
    <x v="7"/>
    <n v="1"/>
    <n v="113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2"/>
    <x v="8"/>
    <n v="16207"/>
    <n v="5672.5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2"/>
    <x v="8"/>
    <n v="28"/>
    <n v="35.99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2"/>
    <x v="8"/>
    <n v="57"/>
    <n v="5.21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2"/>
    <x v="8"/>
    <n v="45"/>
    <n v="74.290000000000006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2"/>
    <x v="8"/>
    <n v="45"/>
    <n v="11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2"/>
    <x v="8"/>
    <n v="562"/>
    <n v="47.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2"/>
    <x v="8"/>
    <n v="1403"/>
    <n v="415.7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2"/>
    <x v="8"/>
    <n v="561"/>
    <n v="659.71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2"/>
    <x v="8"/>
    <n v="32"/>
    <n v="413.93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2"/>
    <x v="8"/>
    <n v="446"/>
    <n v="136.1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2"/>
    <x v="8"/>
    <n v="741"/>
    <n v="231.71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2"/>
    <x v="8"/>
    <n v="44"/>
    <n v="105.66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2"/>
    <x v="8"/>
    <n v="370"/>
    <n v="396.0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2"/>
    <x v="8"/>
    <n v="15"/>
    <n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2"/>
    <x v="8"/>
    <n v="92"/>
    <n v="10.91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2"/>
    <x v="8"/>
    <n v="138"/>
    <n v="40.31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2"/>
    <x v="8"/>
    <n v="221"/>
    <n v="126.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2"/>
    <x v="8"/>
    <n v="73"/>
    <n v="110.7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2"/>
    <x v="8"/>
    <n v="38"/>
    <n v="39.67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2"/>
    <x v="8"/>
    <n v="362"/>
    <n v="516.4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2"/>
    <x v="8"/>
    <n v="22"/>
    <n v="602.39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2"/>
    <x v="8"/>
    <n v="108"/>
    <n v="1201.56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2"/>
    <x v="8"/>
    <n v="28"/>
    <n v="2701.11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2"/>
    <x v="8"/>
    <n v="5"/>
    <n v="1543.14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2"/>
    <x v="8"/>
    <n v="90"/>
    <n v="372.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2"/>
    <x v="8"/>
    <n v="108"/>
    <n v="897.92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2"/>
    <x v="8"/>
    <n v="5"/>
    <n v="2685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2"/>
    <x v="8"/>
    <n v="21"/>
    <n v="382.5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2"/>
    <x v="8"/>
    <n v="71"/>
    <n v="428.24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2"/>
    <x v="8"/>
    <n v="5"/>
    <n v="381.6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2"/>
    <x v="8"/>
    <n v="12"/>
    <n v="34.4500000000000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2"/>
    <x v="8"/>
    <n v="36"/>
    <n v="711.87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2"/>
    <x v="8"/>
    <n v="21"/>
    <n v="49.6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2"/>
    <x v="8"/>
    <n v="11"/>
    <n v="3546.67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2"/>
    <x v="8"/>
    <n v="21"/>
    <n v="5305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2"/>
    <x v="8"/>
    <n v="177"/>
    <n v="407.8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2"/>
    <x v="8"/>
    <n v="11"/>
    <n v="439.8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2"/>
    <x v="8"/>
    <n v="21"/>
    <n v="109.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2"/>
    <x v="8"/>
    <n v="36"/>
    <n v="620.8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2"/>
    <x v="8"/>
    <n v="19"/>
    <n v="112.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2"/>
    <x v="8"/>
    <n v="14"/>
    <n v="81.7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2"/>
    <x v="8"/>
    <n v="421"/>
    <n v="10526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2"/>
    <x v="8"/>
    <n v="21"/>
    <n v="2625.25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2"/>
    <x v="8"/>
    <n v="30"/>
    <n v="3480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2"/>
    <x v="8"/>
    <n v="3"/>
    <n v="77.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2"/>
    <x v="8"/>
    <n v="521"/>
    <n v="1042.9000000000001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2"/>
    <x v="8"/>
    <n v="2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2"/>
    <x v="8"/>
    <n v="10"/>
    <n v="1731.6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2"/>
    <x v="8"/>
    <n v="52"/>
    <n v="288.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2"/>
    <x v="8"/>
    <n v="5"/>
    <n v="30.79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2"/>
    <x v="8"/>
    <n v="52"/>
    <n v="304.06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2"/>
    <x v="8"/>
    <n v="21"/>
    <n v="1033.5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2"/>
    <x v="8"/>
    <n v="52"/>
    <n v="51.24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2"/>
    <x v="8"/>
    <n v="10"/>
    <n v="34.799999999999997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2"/>
    <x v="8"/>
    <n v="7"/>
    <n v="1471.2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2"/>
    <x v="8"/>
    <n v="17"/>
    <n v="1470.14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2"/>
    <x v="8"/>
    <n v="6"/>
    <n v="1029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2"/>
    <x v="8"/>
    <n v="205"/>
    <n v="90.04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2"/>
    <x v="8"/>
    <n v="10"/>
    <n v="352.9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2"/>
    <x v="8"/>
    <n v="8"/>
    <n v="11.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2"/>
    <x v="8"/>
    <n v="68"/>
    <n v="329.3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2"/>
    <x v="8"/>
    <n v="44"/>
    <n v="486.1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2"/>
    <x v="8"/>
    <n v="68"/>
    <n v="275.6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2"/>
    <x v="8"/>
    <n v="68"/>
    <n v="1454.57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2"/>
    <x v="8"/>
    <n v="18"/>
    <n v="2543.25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2"/>
    <x v="8"/>
    <n v="10"/>
    <n v="2031.2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2"/>
    <x v="8"/>
    <n v="1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2"/>
    <x v="8"/>
    <n v="15"/>
    <n v="22.2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2"/>
    <x v="8"/>
    <n v="25"/>
    <n v="27.42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2"/>
    <x v="8"/>
    <n v="67"/>
    <n v="5057.5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2"/>
    <x v="8"/>
    <n v="842"/>
    <n v="0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2"/>
    <x v="8"/>
    <n v="10"/>
    <n v="29.8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2"/>
    <x v="8"/>
    <n v="21"/>
    <n v="252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2"/>
    <x v="8"/>
    <n v="40"/>
    <n v="10085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2"/>
    <x v="8"/>
    <n v="67"/>
    <n v="360.1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2"/>
    <x v="8"/>
    <n v="37"/>
    <n v="840.0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2"/>
    <x v="8"/>
    <n v="144"/>
    <n v="629.44000000000005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2"/>
    <x v="8"/>
    <n v="10"/>
    <n v="2516.8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2"/>
    <x v="8"/>
    <n v="84"/>
    <n v="25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2"/>
    <x v="8"/>
    <n v="67"/>
    <n v="1004.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3"/>
    <x v="9"/>
    <n v="529"/>
    <n v="2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3"/>
    <x v="9"/>
    <n v="122"/>
    <n v="84.3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3"/>
    <x v="9"/>
    <n v="40"/>
    <n v="65.63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3"/>
    <x v="9"/>
    <n v="201"/>
    <n v="100.31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3"/>
    <x v="9"/>
    <n v="143"/>
    <n v="70.12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3"/>
    <x v="9"/>
    <n v="50"/>
    <n v="71.6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3"/>
    <x v="9"/>
    <n v="401"/>
    <n v="286.4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3"/>
    <x v="9"/>
    <n v="286"/>
    <n v="67.23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3"/>
    <x v="9"/>
    <n v="134"/>
    <n v="77.02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3"/>
    <x v="9"/>
    <n v="250"/>
    <n v="83.33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3"/>
    <x v="9"/>
    <n v="50"/>
    <n v="37.74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3"/>
    <x v="9"/>
    <n v="198"/>
    <n v="139.0800000000000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3"/>
    <x v="9"/>
    <n v="24580"/>
    <n v="756.3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3"/>
    <x v="9"/>
    <n v="392"/>
    <n v="57.9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3"/>
    <x v="9"/>
    <n v="115"/>
    <n v="171.4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3"/>
    <x v="9"/>
    <n v="21"/>
    <n v="42.47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3"/>
    <x v="9"/>
    <n v="269"/>
    <n v="89.81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3"/>
    <x v="9"/>
    <n v="191"/>
    <n v="88.38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3"/>
    <x v="9"/>
    <n v="636"/>
    <n v="232.5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3"/>
    <x v="9"/>
    <n v="159"/>
    <n v="68.5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3"/>
    <x v="9"/>
    <n v="317"/>
    <n v="50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3"/>
    <x v="9"/>
    <n v="73"/>
    <n v="100.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3"/>
    <x v="9"/>
    <n v="677"/>
    <n v="412.0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3"/>
    <x v="9"/>
    <n v="1720"/>
    <n v="630.66999999999996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3"/>
    <x v="9"/>
    <n v="189"/>
    <n v="152.3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3"/>
    <x v="9"/>
    <n v="425"/>
    <n v="127.37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3"/>
    <x v="9"/>
    <n v="315"/>
    <n v="97.1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3"/>
    <x v="9"/>
    <n v="134"/>
    <n v="170.82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3"/>
    <x v="9"/>
    <n v="469"/>
    <n v="213.34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3"/>
    <x v="9"/>
    <n v="94"/>
    <n v="85.18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3"/>
    <x v="9"/>
    <n v="210"/>
    <n v="158.3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3"/>
    <x v="9"/>
    <n v="310"/>
    <n v="150.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3"/>
    <x v="9"/>
    <n v="186"/>
    <n v="88.6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3"/>
    <x v="9"/>
    <n v="92"/>
    <n v="354.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3"/>
    <x v="9"/>
    <n v="461"/>
    <n v="188.33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3"/>
    <x v="9"/>
    <n v="368"/>
    <n v="135.3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3"/>
    <x v="9"/>
    <n v="1310"/>
    <n v="416.82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3"/>
    <x v="9"/>
    <n v="3655"/>
    <n v="507.61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3"/>
    <x v="9"/>
    <n v="365"/>
    <n v="480.53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3"/>
    <x v="9"/>
    <n v="182"/>
    <n v="92.16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3"/>
    <x v="10"/>
    <n v="415"/>
    <n v="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3"/>
    <x v="10"/>
    <n v="182"/>
    <n v="1518.5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3"/>
    <x v="10"/>
    <n v="260"/>
    <n v="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3"/>
    <x v="10"/>
    <n v="211"/>
    <n v="9044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3"/>
    <x v="10"/>
    <n v="181"/>
    <n v="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3"/>
    <x v="10"/>
    <n v="129"/>
    <n v="204.89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3"/>
    <x v="10"/>
    <n v="224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3"/>
    <x v="10"/>
    <n v="177"/>
    <n v="2945.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3"/>
    <x v="10"/>
    <n v="353"/>
    <n v="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3"/>
    <x v="10"/>
    <n v="221"/>
    <n v="169.75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3"/>
    <x v="10"/>
    <n v="50"/>
    <n v="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3"/>
    <x v="10"/>
    <n v="23"/>
    <n v="88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3"/>
    <x v="10"/>
    <n v="586"/>
    <n v="8792.0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3"/>
    <x v="10"/>
    <n v="234"/>
    <n v="439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3"/>
    <x v="10"/>
    <n v="1750"/>
    <n v="972.22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3"/>
    <x v="10"/>
    <n v="87"/>
    <n v="1748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3"/>
    <x v="10"/>
    <n v="125"/>
    <n v="153.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3"/>
    <x v="10"/>
    <n v="291"/>
    <n v="2911.67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3"/>
    <x v="10"/>
    <n v="1746"/>
    <n v="873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3"/>
    <x v="10"/>
    <n v="58"/>
    <n v="1454.17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4"/>
    <x v="11"/>
    <n v="872"/>
    <n v="323.04000000000002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4"/>
    <x v="11"/>
    <n v="1089"/>
    <n v="348.46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4"/>
    <x v="11"/>
    <n v="1241"/>
    <n v="620.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4"/>
    <x v="11"/>
    <n v="578"/>
    <n v="247.6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4"/>
    <x v="11"/>
    <n v="864"/>
    <n v="86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4"/>
    <x v="11"/>
    <n v="1727"/>
    <n v="297.79000000000002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4"/>
    <x v="11"/>
    <n v="173"/>
    <n v="196.18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4"/>
    <x v="11"/>
    <n v="718"/>
    <n v="507.06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4"/>
    <x v="11"/>
    <n v="859"/>
    <n v="252.53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4"/>
    <x v="11"/>
    <n v="505"/>
    <n v="612.92999999999995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4"/>
    <x v="11"/>
    <n v="86"/>
    <n v="54.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4"/>
    <x v="11"/>
    <n v="114"/>
    <n v="66.709999999999994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4"/>
    <x v="11"/>
    <n v="341"/>
    <n v="142.2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4"/>
    <x v="11"/>
    <n v="310"/>
    <n v="266.77999999999997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4"/>
    <x v="11"/>
    <n v="107"/>
    <n v="160.9199999999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4"/>
    <x v="11"/>
    <n v="61"/>
    <n v="46.3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4"/>
    <x v="11"/>
    <n v="85"/>
    <n v="94.12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4"/>
    <x v="11"/>
    <n v="282"/>
    <n v="118.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4"/>
    <x v="11"/>
    <n v="241"/>
    <n v="96.8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4"/>
    <x v="11"/>
    <n v="168"/>
    <n v="300.04000000000002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4"/>
    <x v="11"/>
    <n v="560"/>
    <n v="149.97999999999999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4"/>
    <x v="11"/>
    <n v="418"/>
    <n v="163.8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4"/>
    <x v="11"/>
    <n v="139"/>
    <n v="111.3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4"/>
    <x v="11"/>
    <n v="363"/>
    <n v="219.68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4"/>
    <x v="11"/>
    <n v="151"/>
    <n v="462.22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4"/>
    <x v="11"/>
    <n v="277"/>
    <n v="153.97999999999999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4"/>
    <x v="11"/>
    <n v="104"/>
    <n v="116.99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4"/>
    <x v="11"/>
    <n v="208"/>
    <n v="145.63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4"/>
    <x v="11"/>
    <n v="184"/>
    <n v="193.02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4"/>
    <x v="11"/>
    <n v="207"/>
    <n v="159.0800000000000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4"/>
    <x v="11"/>
    <n v="550"/>
    <n v="305.77999999999997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4"/>
    <x v="11"/>
    <n v="824"/>
    <n v="686.75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4"/>
    <x v="11"/>
    <n v="1372"/>
    <n v="249.39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4"/>
    <x v="11"/>
    <n v="548"/>
    <n v="85.7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4"/>
    <x v="11"/>
    <n v="821"/>
    <n v="293.27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4"/>
    <x v="11"/>
    <n v="205"/>
    <n v="190.95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4"/>
    <x v="11"/>
    <n v="117"/>
    <n v="40.049999999999997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4"/>
    <x v="11"/>
    <n v="547"/>
    <n v="356.83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4"/>
    <x v="11"/>
    <n v="2340"/>
    <n v="431.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4"/>
    <x v="11"/>
    <n v="2048"/>
    <n v="585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4"/>
    <x v="11"/>
    <n v="409"/>
    <n v="215.08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4"/>
    <x v="11"/>
    <n v="47"/>
    <n v="104.69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4"/>
    <x v="11"/>
    <n v="272"/>
    <n v="118.26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4"/>
    <x v="11"/>
    <n v="1019"/>
    <n v="247.0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4"/>
    <x v="11"/>
    <n v="509"/>
    <n v="150.66999999999999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4"/>
    <x v="11"/>
    <n v="65"/>
    <n v="82.02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4"/>
    <x v="11"/>
    <n v="148"/>
    <n v="165.59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4"/>
    <x v="11"/>
    <n v="2703"/>
    <n v="737.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4"/>
    <x v="11"/>
    <n v="624"/>
    <n v="213.39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4"/>
    <x v="11"/>
    <n v="1621"/>
    <n v="506.56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4"/>
    <x v="11"/>
    <n v="450"/>
    <n v="253.06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4"/>
    <x v="11"/>
    <n v="540"/>
    <n v="404.7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4"/>
    <x v="11"/>
    <n v="54"/>
    <n v="52.54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4"/>
    <x v="11"/>
    <n v="135"/>
    <n v="197.17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4"/>
    <x v="11"/>
    <n v="147"/>
    <n v="107.7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4"/>
    <x v="11"/>
    <n v="404"/>
    <n v="201.93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4"/>
    <x v="11"/>
    <n v="162"/>
    <n v="175.57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4"/>
    <x v="11"/>
    <n v="323"/>
    <n v="130.16999999999999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4"/>
    <x v="11"/>
    <n v="403"/>
    <n v="132.19999999999999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4"/>
    <x v="11"/>
    <n v="161"/>
    <n v="83.94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4"/>
    <x v="12"/>
    <n v="81"/>
    <n v="42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4"/>
    <x v="12"/>
    <n v="161"/>
    <n v="85.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4"/>
    <x v="12"/>
    <n v="321"/>
    <n v="205.7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4"/>
    <x v="12"/>
    <n v="267"/>
    <n v="50.38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4"/>
    <x v="12"/>
    <n v="160"/>
    <n v="45.23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4"/>
    <x v="12"/>
    <n v="727"/>
    <n v="170.23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4"/>
    <x v="12"/>
    <n v="80000"/>
    <n v="8000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4"/>
    <x v="12"/>
    <n v="2660"/>
    <n v="498.81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4"/>
    <x v="12"/>
    <n v="199"/>
    <n v="69.06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4"/>
    <x v="12"/>
    <n v="198"/>
    <n v="59.65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4"/>
    <x v="12"/>
    <n v="396"/>
    <n v="113.11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4"/>
    <x v="12"/>
    <n v="226"/>
    <n v="127.5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4"/>
    <x v="12"/>
    <n v="2635"/>
    <n v="790.5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4"/>
    <x v="12"/>
    <n v="28"/>
    <n v="15.79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4"/>
    <x v="12"/>
    <n v="543"/>
    <n v="167.5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4"/>
    <x v="12"/>
    <n v="3149"/>
    <n v="281.18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4"/>
    <x v="12"/>
    <n v="655"/>
    <n v="327.5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4"/>
    <x v="12"/>
    <n v="653"/>
    <n v="103.14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4"/>
    <x v="12"/>
    <n v="196"/>
    <n v="79.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4"/>
    <x v="13"/>
    <n v="56"/>
    <n v="163.19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4"/>
    <x v="13"/>
    <n v="174"/>
    <n v="3905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4"/>
    <x v="13"/>
    <n v="16"/>
    <n v="1948.75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4"/>
    <x v="13"/>
    <n v="390"/>
    <n v="1558.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4"/>
    <x v="13"/>
    <n v="120"/>
    <n v="98.6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4"/>
    <x v="13"/>
    <n v="354"/>
    <n v="3892.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4"/>
    <x v="13"/>
    <n v="222"/>
    <n v="705.82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4"/>
    <x v="13"/>
    <n v="155"/>
    <n v="704.5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4"/>
    <x v="13"/>
    <n v="17"/>
    <n v="773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4"/>
    <x v="13"/>
    <n v="88"/>
    <n v="2570.429999999999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4"/>
    <x v="13"/>
    <n v="39"/>
    <n v="1540.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4"/>
    <x v="13"/>
    <n v="128"/>
    <n v="640.41999999999996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4"/>
    <x v="13"/>
    <n v="96"/>
    <n v="3835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4"/>
    <x v="13"/>
    <n v="219"/>
    <n v="153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4"/>
    <x v="13"/>
    <n v="255"/>
    <n v="364.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4"/>
    <x v="13"/>
    <n v="153"/>
    <n v="0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4"/>
    <x v="13"/>
    <n v="242"/>
    <n v="169.3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4"/>
    <x v="13"/>
    <n v="381"/>
    <n v="262.6600000000000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4"/>
    <x v="13"/>
    <n v="152"/>
    <n v="3797.72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4"/>
    <x v="13"/>
    <n v="361"/>
    <n v="252.5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4"/>
    <x v="14"/>
    <n v="200"/>
    <n v="944.8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4"/>
    <x v="14"/>
    <n v="201"/>
    <n v="7555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4"/>
    <x v="14"/>
    <n v="503"/>
    <n v="538.57000000000005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4"/>
    <x v="14"/>
    <n v="151"/>
    <n v="313.75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4"/>
    <x v="14"/>
    <n v="376"/>
    <n v="3763.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4"/>
    <x v="14"/>
    <n v="753"/>
    <n v="358.3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4"/>
    <x v="14"/>
    <n v="1504"/>
    <n v="1074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4"/>
    <x v="14"/>
    <n v="751"/>
    <n v="0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4"/>
    <x v="14"/>
    <n v="750"/>
    <n v="1875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4"/>
    <x v="14"/>
    <n v="30"/>
    <n v="234.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4"/>
    <x v="14"/>
    <n v="248"/>
    <n v="1861.29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4"/>
    <x v="14"/>
    <n v="93"/>
    <n v="825.9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4"/>
    <x v="14"/>
    <n v="124"/>
    <n v="436.18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4"/>
    <x v="14"/>
    <n v="371"/>
    <n v="1482.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4"/>
    <x v="14"/>
    <n v="37"/>
    <n v="139.5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4"/>
    <x v="14"/>
    <n v="92"/>
    <n v="1054.72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4"/>
    <x v="14"/>
    <n v="92"/>
    <n v="102.29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4"/>
    <x v="14"/>
    <n v="245"/>
    <n v="0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4"/>
    <x v="14"/>
    <n v="294"/>
    <n v="3670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4"/>
    <x v="14"/>
    <n v="978"/>
    <n v="917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4"/>
    <x v="13"/>
    <n v="147"/>
    <n v="3663.4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4"/>
    <x v="13"/>
    <n v="112"/>
    <n v="0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4"/>
    <x v="13"/>
    <n v="24"/>
    <n v="2408.67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4"/>
    <x v="13"/>
    <n v="144"/>
    <n v="1805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4"/>
    <x v="13"/>
    <n v="14"/>
    <n v="2406.3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4"/>
    <x v="13"/>
    <n v="111"/>
    <n v="1201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4"/>
    <x v="13"/>
    <n v="48"/>
    <n v="0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4"/>
    <x v="13"/>
    <n v="247"/>
    <n v="0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4"/>
    <x v="13"/>
    <n v="287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4"/>
    <x v="13"/>
    <n v="45"/>
    <n v="895.02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4"/>
    <x v="13"/>
    <n v="1298"/>
    <n v="1428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4"/>
    <x v="13"/>
    <n v="7"/>
    <n v="0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4"/>
    <x v="13"/>
    <n v="202"/>
    <n v="3531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4"/>
    <x v="13"/>
    <n v="24"/>
    <n v="293.89999999999998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4"/>
    <x v="13"/>
    <n v="470"/>
    <n v="0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4"/>
    <x v="13"/>
    <n v="108"/>
    <n v="782.22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4"/>
    <x v="13"/>
    <n v="2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4"/>
    <x v="13"/>
    <n v="140"/>
    <n v="70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4"/>
    <x v="13"/>
    <n v="180"/>
    <n v="701.1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4"/>
    <x v="13"/>
    <n v="35"/>
    <n v="700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4"/>
    <x v="13"/>
    <n v="127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4"/>
    <x v="13"/>
    <n v="46"/>
    <n v="348.1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4"/>
    <x v="13"/>
    <n v="26"/>
    <n v="230.8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4"/>
    <x v="13"/>
    <n v="46"/>
    <n v="1150.67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4"/>
    <x v="13"/>
    <n v="229"/>
    <n v="457.5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4"/>
    <x v="13"/>
    <n v="114"/>
    <n v="1370.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4"/>
    <x v="13"/>
    <n v="98"/>
    <n v="0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4"/>
    <x v="13"/>
    <n v="34"/>
    <n v="0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4"/>
    <x v="13"/>
    <n v="47"/>
    <n v="241.25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4"/>
    <x v="13"/>
    <n v="1348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4"/>
    <x v="13"/>
    <n v="745"/>
    <n v="1341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4"/>
    <x v="13"/>
    <n v="335"/>
    <n v="957.14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4"/>
    <x v="13"/>
    <n v="70"/>
    <n v="223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4"/>
    <x v="13"/>
    <n v="334"/>
    <n v="3342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4"/>
    <x v="13"/>
    <n v="134"/>
    <n v="222.67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4"/>
    <x v="13"/>
    <n v="190"/>
    <n v="3331.5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4"/>
    <x v="13"/>
    <n v="476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4"/>
    <x v="13"/>
    <n v="190"/>
    <n v="332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4"/>
    <x v="13"/>
    <n v="95"/>
    <n v="664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4"/>
    <x v="13"/>
    <n v="241"/>
    <n v="3316.5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2"/>
    <x v="8"/>
    <n v="74"/>
    <n v="473.74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2"/>
    <x v="8"/>
    <n v="13"/>
    <n v="213.8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2"/>
    <x v="8"/>
    <n v="88"/>
    <n v="413.13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2"/>
    <x v="8"/>
    <n v="220"/>
    <n v="549.33000000000004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2"/>
    <x v="8"/>
    <n v="13"/>
    <n v="68.39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2"/>
    <x v="8"/>
    <n v="7"/>
    <n v="409.69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2"/>
    <x v="8"/>
    <n v="44"/>
    <n v="1308.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2"/>
    <x v="8"/>
    <n v="768"/>
    <n v="0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2"/>
    <x v="8"/>
    <n v="163"/>
    <n v="814.3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2"/>
    <x v="8"/>
    <n v="33"/>
    <n v="930.14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2"/>
    <x v="8"/>
    <n v="130"/>
    <n v="271.0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2"/>
    <x v="8"/>
    <n v="13"/>
    <n v="53.76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2"/>
    <x v="8"/>
    <n v="13"/>
    <n v="33.159999999999997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2"/>
    <x v="8"/>
    <n v="43"/>
    <n v="13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2"/>
    <x v="8"/>
    <n v="43"/>
    <n v="88.8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2"/>
    <x v="8"/>
    <n v="2"/>
    <n v="69.23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2"/>
    <x v="8"/>
    <n v="13"/>
    <n v="376.5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2"/>
    <x v="8"/>
    <n v="53"/>
    <n v="912.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2"/>
    <x v="8"/>
    <n v="82"/>
    <n v="375.71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2"/>
    <x v="8"/>
    <n v="13"/>
    <n v="37.32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2"/>
    <x v="8"/>
    <n v="11"/>
    <n v="33.909999999999997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2"/>
    <x v="8"/>
    <n v="7"/>
    <n v="57.94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2"/>
    <x v="8"/>
    <n v="254"/>
    <n v="171.89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2"/>
    <x v="8"/>
    <n v="18"/>
    <n v="706.67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2"/>
    <x v="8"/>
    <n v="6"/>
    <n v="217.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2"/>
    <x v="8"/>
    <n v="25"/>
    <n v="1050.29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2"/>
    <x v="8"/>
    <n v="53"/>
    <n v="210.03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2"/>
    <x v="8"/>
    <n v="32"/>
    <n v="77.7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2"/>
    <x v="8"/>
    <n v="79"/>
    <n v="1575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2"/>
    <x v="8"/>
    <n v="21"/>
    <n v="568.9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2"/>
    <x v="8"/>
    <n v="125"/>
    <n v="446.93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2"/>
    <x v="8"/>
    <n v="6"/>
    <n v="124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2"/>
    <x v="8"/>
    <n v="31"/>
    <n v="138.5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2"/>
    <x v="8"/>
    <n v="31"/>
    <n v="777.5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2"/>
    <x v="8"/>
    <n v="12"/>
    <n v="2071.85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2"/>
    <x v="8"/>
    <n v="6"/>
    <n v="258.9599999999999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2"/>
    <x v="8"/>
    <n v="4"/>
    <n v="345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2"/>
    <x v="8"/>
    <n v="230"/>
    <n v="517.41999999999996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2"/>
    <x v="8"/>
    <n v="4"/>
    <n v="50.46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2"/>
    <x v="8"/>
    <n v="18"/>
    <n v="64.3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2"/>
    <x v="8"/>
    <n v="62"/>
    <n v="198.5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2"/>
    <x v="8"/>
    <n v="7"/>
    <n v="1536.57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2"/>
    <x v="8"/>
    <n v="35"/>
    <n v="2047.33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2"/>
    <x v="8"/>
    <n v="6"/>
    <n v="34.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2"/>
    <x v="8"/>
    <n v="61"/>
    <n v="204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2"/>
    <x v="8"/>
    <n v="20"/>
    <n v="26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2"/>
    <x v="8"/>
    <n v="31"/>
    <n v="265.7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2"/>
    <x v="8"/>
    <n v="12"/>
    <n v="148.9799999999999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2"/>
    <x v="8"/>
    <n v="122"/>
    <n v="0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2"/>
    <x v="8"/>
    <n v="61"/>
    <n v="190.6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2"/>
    <x v="8"/>
    <n v="24"/>
    <n v="3043.1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2"/>
    <x v="8"/>
    <n v="122"/>
    <n v="868.57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2"/>
    <x v="8"/>
    <n v="6"/>
    <n v="1520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2"/>
    <x v="8"/>
    <n v="9"/>
    <n v="31.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2"/>
    <x v="8"/>
    <n v="3"/>
    <n v="551.91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2"/>
    <x v="8"/>
    <n v="61"/>
    <n v="673.44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2"/>
    <x v="8"/>
    <n v="152"/>
    <n v="1212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2"/>
    <x v="8"/>
    <n v="121"/>
    <n v="757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2"/>
    <x v="8"/>
    <n v="10"/>
    <n v="26.43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2"/>
    <x v="8"/>
    <n v="4"/>
    <n v="151.05000000000001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2"/>
    <x v="8"/>
    <n v="1"/>
    <n v="1006.9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2"/>
    <x v="8"/>
    <n v="121"/>
    <n v="1510.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2"/>
    <x v="8"/>
    <n v="60"/>
    <n v="274.5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2"/>
    <x v="8"/>
    <n v="30"/>
    <n v="402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2"/>
    <x v="8"/>
    <n v="24"/>
    <n v="63.46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2"/>
    <x v="8"/>
    <n v="3"/>
    <n v="37.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2"/>
    <x v="8"/>
    <n v="151"/>
    <n v="753.1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2"/>
    <x v="8"/>
    <n v="20"/>
    <n v="79.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2"/>
    <x v="8"/>
    <n v="6"/>
    <n v="602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2"/>
    <x v="8"/>
    <n v="12"/>
    <n v="59.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2"/>
    <x v="8"/>
    <n v="5"/>
    <n v="1504.75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2"/>
    <x v="8"/>
    <n v="30"/>
    <n v="60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2"/>
    <x v="8"/>
    <n v="120"/>
    <n v="7.7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2"/>
    <x v="8"/>
    <n v="24"/>
    <n v="66.67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2"/>
    <x v="8"/>
    <n v="60"/>
    <n v="375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2"/>
    <x v="8"/>
    <n v="67"/>
    <n v="100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2"/>
    <x v="8"/>
    <n v="6"/>
    <n v="157.88999999999999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2"/>
    <x v="8"/>
    <n v="2"/>
    <n v="16.899999999999999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2"/>
    <x v="8"/>
    <n v="30"/>
    <n v="857.14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2"/>
    <x v="8"/>
    <n v="13"/>
    <n v="14.96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4"/>
    <x v="15"/>
    <n v="383"/>
    <n v="198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4"/>
    <x v="15"/>
    <n v="197"/>
    <n v="12.39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4"/>
    <x v="15"/>
    <n v="296"/>
    <n v="79.86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4"/>
    <x v="15"/>
    <n v="295"/>
    <n v="45.09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4"/>
    <x v="15"/>
    <n v="30"/>
    <n v="96.79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4"/>
    <x v="15"/>
    <n v="8"/>
    <n v="5.51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4"/>
    <x v="15"/>
    <n v="84"/>
    <n v="48.1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4"/>
    <x v="15"/>
    <n v="78"/>
    <n v="52.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4"/>
    <x v="15"/>
    <n v="59"/>
    <n v="22.98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4"/>
    <x v="15"/>
    <n v="59"/>
    <n v="41.52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4"/>
    <x v="15"/>
    <n v="292"/>
    <n v="36.76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4"/>
    <x v="15"/>
    <n v="58"/>
    <n v="58.91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4"/>
    <x v="15"/>
    <n v="108"/>
    <n v="60.7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4"/>
    <x v="15"/>
    <n v="439"/>
    <n v="215.7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4"/>
    <x v="15"/>
    <n v="116"/>
    <n v="35.0200000000000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4"/>
    <x v="15"/>
    <n v="126"/>
    <n v="76.319999999999993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4"/>
    <x v="15"/>
    <n v="128"/>
    <n v="27.3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4"/>
    <x v="15"/>
    <n v="576"/>
    <n v="274.14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4"/>
    <x v="15"/>
    <n v="383"/>
    <n v="94.0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4"/>
    <x v="15"/>
    <n v="1143"/>
    <n v="190.43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5"/>
    <x v="16"/>
    <n v="7"/>
    <n v="5700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5"/>
    <x v="16"/>
    <n v="11392"/>
    <n v="0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5"/>
    <x v="16"/>
    <n v="874"/>
    <n v="5680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5"/>
    <x v="16"/>
    <n v="6"/>
    <n v="19.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5"/>
    <x v="16"/>
    <n v="81"/>
    <n v="2835.5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5"/>
    <x v="16"/>
    <n v="57"/>
    <n v="708.2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5"/>
    <x v="16"/>
    <n v="189"/>
    <n v="0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5"/>
    <x v="16"/>
    <n v="283"/>
    <n v="566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5"/>
    <x v="16"/>
    <n v="38"/>
    <n v="1413.9"/>
  </r>
  <r>
    <n v="1049"/>
    <s v="J1 (Canceled)"/>
    <s v="------"/>
    <n v="12000"/>
    <n v="5651.58"/>
    <x v="1"/>
    <x v="0"/>
    <s v="USD"/>
    <n v="1455272445"/>
    <n v="1452680445"/>
    <b v="0"/>
    <n v="0"/>
    <b v="0"/>
    <x v="5"/>
    <x v="16"/>
    <n v="47"/>
    <n v="0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5"/>
    <x v="16"/>
    <n v="226"/>
    <n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5"/>
    <x v="16"/>
    <n v="1127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5"/>
    <x v="16"/>
    <n v="130"/>
    <n v="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5"/>
    <x v="16"/>
    <n v="375"/>
    <n v="56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5"/>
    <x v="16"/>
    <n v="225"/>
    <n v="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5"/>
    <x v="16"/>
    <n v="160"/>
    <n v="0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5"/>
    <x v="16"/>
    <n v="56"/>
    <n v="0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5"/>
    <x v="16"/>
    <n v="56"/>
    <n v="0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5"/>
    <x v="16"/>
    <n v="14"/>
    <n v="0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5"/>
    <x v="16"/>
    <n v="508"/>
    <n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5"/>
    <x v="16"/>
    <n v="112"/>
    <n v="558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5"/>
    <x v="16"/>
    <n v="139"/>
    <n v="0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5"/>
    <x v="16"/>
    <n v="2799"/>
    <n v="1392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5"/>
    <x v="16"/>
    <n v="55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6"/>
    <x v="17"/>
    <n v="6"/>
    <n v="45.1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6"/>
    <x v="17"/>
    <n v="185"/>
    <n v="1108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6"/>
    <x v="17"/>
    <n v="4"/>
    <n v="37.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6"/>
    <x v="17"/>
    <n v="1107"/>
    <n v="553.5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6"/>
    <x v="17"/>
    <n v="18"/>
    <n v="1381.5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6"/>
    <x v="17"/>
    <n v="251"/>
    <n v="262.6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6"/>
    <x v="17"/>
    <n v="55"/>
    <n v="2755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6"/>
    <x v="17"/>
    <n v="5509"/>
    <n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6"/>
    <x v="17"/>
    <n v="7"/>
    <n v="1377.25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6"/>
    <x v="17"/>
    <n v="734"/>
    <n v="5504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6"/>
    <x v="17"/>
    <n v="10"/>
    <n v="183.3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6"/>
    <x v="17"/>
    <n v="550"/>
    <n v="1833.33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6"/>
    <x v="17"/>
    <n v="7"/>
    <n v="5.64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6"/>
    <x v="17"/>
    <n v="22"/>
    <n v="32.82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6"/>
    <x v="17"/>
    <n v="913"/>
    <n v="1095.5999999999999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6"/>
    <x v="17"/>
    <n v="21"/>
    <n v="303.83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6"/>
    <x v="17"/>
    <n v="27"/>
    <n v="55.7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6"/>
    <x v="17"/>
    <n v="8"/>
    <n v="1365.5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6"/>
    <x v="17"/>
    <n v="55"/>
    <n v="1818.6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6"/>
    <x v="17"/>
    <n v="11"/>
    <n v="5452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6"/>
    <x v="17"/>
    <n v="990"/>
    <n v="0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6"/>
    <x v="17"/>
    <n v="18"/>
    <n v="604.11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6"/>
    <x v="17"/>
    <n v="30"/>
    <n v="2716.5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6"/>
    <x v="17"/>
    <n v="494"/>
    <n v="0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6"/>
    <x v="17"/>
    <n v="12"/>
    <n v="36.94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6"/>
    <x v="17"/>
    <n v="36"/>
    <n v="110.65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6"/>
    <x v="17"/>
    <n v="42"/>
    <n v="5414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6"/>
    <x v="17"/>
    <n v="2705"/>
    <n v="2705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6"/>
    <x v="17"/>
    <n v="271"/>
    <n v="772.86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6"/>
    <x v="17"/>
    <n v="1800"/>
    <n v="1349.75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6"/>
    <x v="17"/>
    <n v="30"/>
    <n v="199.85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6"/>
    <x v="17"/>
    <n v="1"/>
    <n v="57.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6"/>
    <x v="17"/>
    <n v="45"/>
    <n v="185.82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6"/>
    <x v="17"/>
    <n v="5"/>
    <n v="768.65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6"/>
    <x v="17"/>
    <n v="22"/>
    <n v="244.55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6"/>
    <x v="17"/>
    <n v="108"/>
    <n v="5376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6"/>
    <x v="17"/>
    <n v="134"/>
    <n v="536.6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6"/>
    <x v="17"/>
    <n v="5"/>
    <n v="893.33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6"/>
    <x v="17"/>
    <n v="67"/>
    <n v="223.3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6"/>
    <x v="17"/>
    <n v="36"/>
    <n v="357.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6"/>
    <x v="17"/>
    <n v="9"/>
    <n v="144.72999999999999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6"/>
    <x v="17"/>
    <n v="1"/>
    <n v="267.14999999999998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6"/>
    <x v="17"/>
    <n v="1333"/>
    <n v="761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6"/>
    <x v="17"/>
    <n v="53"/>
    <n v="0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6"/>
    <x v="17"/>
    <n v="21"/>
    <n v="253.7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6"/>
    <x v="17"/>
    <n v="53"/>
    <n v="1774.34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6"/>
    <x v="17"/>
    <n v="11"/>
    <n v="483.8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6"/>
    <x v="17"/>
    <n v="212"/>
    <n v="5308.26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6"/>
    <x v="17"/>
    <n v="6"/>
    <n v="16.989999999999998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6"/>
    <x v="17"/>
    <n v="530"/>
    <n v="529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6"/>
    <x v="17"/>
    <n v="88"/>
    <n v="1765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6"/>
    <x v="17"/>
    <n v="13"/>
    <n v="1322.75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6"/>
    <x v="17"/>
    <n v="1"/>
    <n v="528.5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6"/>
    <x v="17"/>
    <n v="527"/>
    <n v="658.88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6"/>
    <x v="17"/>
    <n v="117"/>
    <n v="1754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6"/>
    <x v="17"/>
    <n v="251"/>
    <n v="5260.92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6"/>
    <x v="17"/>
    <n v="21"/>
    <n v="0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6"/>
    <x v="17"/>
    <n v="2"/>
    <n v="1051.8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6"/>
    <x v="17"/>
    <n v="164"/>
    <n v="0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6"/>
    <x v="17"/>
    <n v="105"/>
    <n v="17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6"/>
    <x v="18"/>
    <n v="6"/>
    <n v="748.57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6"/>
    <x v="18"/>
    <n v="175"/>
    <n v="0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6"/>
    <x v="18"/>
    <n v="262"/>
    <n v="2617.5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6"/>
    <x v="18"/>
    <n v="15"/>
    <n v="227.57"/>
  </r>
  <r>
    <n v="1128"/>
    <s v="Flying Turds"/>
    <s v="#havingfunFTW"/>
    <n v="1000"/>
    <n v="5233"/>
    <x v="2"/>
    <x v="1"/>
    <s v="GBP"/>
    <n v="1407425717"/>
    <n v="1404833717"/>
    <b v="0"/>
    <n v="1"/>
    <b v="0"/>
    <x v="6"/>
    <x v="18"/>
    <n v="523"/>
    <n v="5233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6"/>
    <x v="18"/>
    <n v="26"/>
    <n v="2616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6"/>
    <x v="18"/>
    <n v="105"/>
    <n v="1742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6"/>
    <x v="18"/>
    <n v="13"/>
    <n v="0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6"/>
    <x v="18"/>
    <n v="52"/>
    <n v="401.69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6"/>
    <x v="18"/>
    <n v="174"/>
    <n v="5221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6"/>
    <x v="18"/>
    <n v="21"/>
    <n v="5221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6"/>
    <x v="18"/>
    <n v="521"/>
    <n v="521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6"/>
    <x v="18"/>
    <n v="124"/>
    <n v="867.0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6"/>
    <x v="18"/>
    <n v="21"/>
    <n v="133.3300000000000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6"/>
    <x v="18"/>
    <n v="15"/>
    <n v="1300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6"/>
    <x v="18"/>
    <n v="65"/>
    <n v="5195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6"/>
    <x v="18"/>
    <n v="104"/>
    <n v="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6"/>
    <x v="18"/>
    <n v="1035"/>
    <n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6"/>
    <x v="18"/>
    <n v="129"/>
    <n v="0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6"/>
    <x v="18"/>
    <n v="11"/>
    <n v="645.8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7"/>
    <x v="19"/>
    <n v="55"/>
    <n v="0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7"/>
    <x v="19"/>
    <n v="6"/>
    <n v="5145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7"/>
    <x v="19"/>
    <n v="86"/>
    <n v="427.92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7"/>
    <x v="19"/>
    <n v="20"/>
    <n v="0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7"/>
    <x v="19"/>
    <n v="34"/>
    <n v="1705.33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7"/>
    <x v="19"/>
    <n v="10"/>
    <n v="2552.5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7"/>
    <x v="19"/>
    <n v="204"/>
    <n v="850.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7"/>
    <x v="19"/>
    <n v="20"/>
    <n v="0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7"/>
    <x v="19"/>
    <n v="32"/>
    <n v="340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7"/>
    <x v="19"/>
    <n v="64"/>
    <n v="5096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7"/>
    <x v="19"/>
    <n v="102"/>
    <n v="1695.67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7"/>
    <x v="19"/>
    <n v="20"/>
    <n v="635.75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7"/>
    <x v="19"/>
    <n v="78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7"/>
    <x v="19"/>
    <n v="51"/>
    <n v="1692.6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7"/>
    <x v="19"/>
    <n v="68"/>
    <n v="1690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7"/>
    <x v="19"/>
    <n v="75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7"/>
    <x v="19"/>
    <n v="17"/>
    <n v="266.63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7"/>
    <x v="19"/>
    <n v="28"/>
    <n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7"/>
    <x v="19"/>
    <n v="8"/>
    <n v="252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7"/>
    <x v="19"/>
    <n v="97"/>
    <n v="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7"/>
    <x v="19"/>
    <n v="51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7"/>
    <x v="19"/>
    <n v="51"/>
    <n v="202.04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7"/>
    <x v="19"/>
    <n v="34"/>
    <n v="631.35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7"/>
    <x v="19"/>
    <n v="8"/>
    <n v="315.63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7"/>
    <x v="19"/>
    <n v="28"/>
    <n v="1682.17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7"/>
    <x v="19"/>
    <n v="50"/>
    <n v="1681.67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7"/>
    <x v="19"/>
    <n v="20"/>
    <n v="2520.5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7"/>
    <x v="19"/>
    <n v="20"/>
    <n v="5040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7"/>
    <x v="19"/>
    <n v="56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7"/>
    <x v="19"/>
    <n v="4"/>
    <n v="5025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7"/>
    <x v="19"/>
    <n v="33"/>
    <n v="264.42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7"/>
    <x v="19"/>
    <n v="25"/>
    <n v="557.33000000000004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7"/>
    <x v="19"/>
    <n v="3"/>
    <n v="5012.25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7"/>
    <x v="19"/>
    <n v="84"/>
    <n v="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7"/>
    <x v="19"/>
    <n v="7"/>
    <n v="5003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7"/>
    <x v="19"/>
    <n v="8"/>
    <n v="1000.2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7"/>
    <x v="19"/>
    <n v="10"/>
    <n v="58.83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7"/>
    <x v="19"/>
    <n v="10"/>
    <n v="1666.67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7"/>
    <x v="19"/>
    <n v="500"/>
    <n v="125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7"/>
    <x v="19"/>
    <n v="200"/>
    <n v="1666.67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8"/>
    <x v="20"/>
    <n v="23"/>
    <n v="13.33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8"/>
    <x v="20"/>
    <n v="40"/>
    <n v="45.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8"/>
    <x v="20"/>
    <n v="66"/>
    <n v="40.2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8"/>
    <x v="20"/>
    <n v="56"/>
    <n v="70.569999999999993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8"/>
    <x v="20"/>
    <n v="247"/>
    <n v="58.11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8"/>
    <x v="20"/>
    <n v="55"/>
    <n v="57.38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8"/>
    <x v="20"/>
    <n v="984"/>
    <n v="378.46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8"/>
    <x v="20"/>
    <n v="182"/>
    <n v="148.68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8"/>
    <x v="20"/>
    <n v="4900"/>
    <n v="326.6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8"/>
    <x v="20"/>
    <n v="23"/>
    <n v="17.91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8"/>
    <x v="20"/>
    <n v="39"/>
    <n v="6.8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8"/>
    <x v="20"/>
    <n v="49"/>
    <n v="28.56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8"/>
    <x v="20"/>
    <n v="33"/>
    <n v="9.4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8"/>
    <x v="20"/>
    <n v="32"/>
    <n v="15.3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8"/>
    <x v="20"/>
    <n v="138"/>
    <n v="28.8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8"/>
    <x v="20"/>
    <n v="181"/>
    <n v="533.78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8"/>
    <x v="20"/>
    <n v="100"/>
    <n v="46.61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8"/>
    <x v="20"/>
    <n v="80"/>
    <n v="43.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8"/>
    <x v="20"/>
    <n v="19"/>
    <n v="17.690000000000001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8"/>
    <x v="20"/>
    <n v="29"/>
    <n v="47.3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8"/>
    <x v="20"/>
    <n v="36"/>
    <n v="83.21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8"/>
    <x v="20"/>
    <n v="36"/>
    <n v="76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8"/>
    <x v="20"/>
    <n v="521"/>
    <n v="146.41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8"/>
    <x v="20"/>
    <n v="28"/>
    <n v="33.18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8"/>
    <x v="20"/>
    <n v="47"/>
    <n v="62.31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8"/>
    <x v="20"/>
    <n v="78"/>
    <n v="101.5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8"/>
    <x v="20"/>
    <n v="23"/>
    <n v="45.3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8"/>
    <x v="20"/>
    <n v="466"/>
    <n v="776.67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8"/>
    <x v="20"/>
    <n v="186"/>
    <n v="56.1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8"/>
    <x v="20"/>
    <n v="72"/>
    <n v="43.04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8"/>
    <x v="20"/>
    <n v="232"/>
    <n v="185.68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8"/>
    <x v="20"/>
    <n v="93"/>
    <n v="8.4499999999999993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8"/>
    <x v="20"/>
    <n v="33"/>
    <n v="20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8"/>
    <x v="20"/>
    <n v="17"/>
    <n v="25.33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8"/>
    <x v="20"/>
    <n v="51"/>
    <n v="51.93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8"/>
    <x v="20"/>
    <n v="28"/>
    <n v="18.22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8"/>
    <x v="20"/>
    <n v="31"/>
    <n v="32.799999999999997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8"/>
    <x v="20"/>
    <n v="208"/>
    <n v="44.47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8"/>
    <x v="20"/>
    <n v="114"/>
    <n v="33.11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8"/>
    <x v="20"/>
    <n v="23"/>
    <n v="23.9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4"/>
    <x v="21"/>
    <n v="30"/>
    <n v="253.6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4"/>
    <x v="21"/>
    <n v="152"/>
    <n v="1519.7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4"/>
    <x v="21"/>
    <n v="9"/>
    <n v="113.98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4"/>
    <x v="21"/>
    <n v="228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4"/>
    <x v="21"/>
    <n v="91"/>
    <n v="189.4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4"/>
    <x v="21"/>
    <n v="165"/>
    <n v="45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4"/>
    <x v="21"/>
    <n v="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4"/>
    <x v="21"/>
    <n v="9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4"/>
    <x v="21"/>
    <n v="90"/>
    <n v="4522.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4"/>
    <x v="21"/>
    <n v="452"/>
    <n v="753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4"/>
    <x v="21"/>
    <n v="9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4"/>
    <x v="21"/>
    <n v="60"/>
    <n v="752.74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4"/>
    <x v="21"/>
    <n v="18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4"/>
    <x v="21"/>
    <n v="18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4"/>
    <x v="21"/>
    <n v="450"/>
    <n v="1500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4"/>
    <x v="21"/>
    <n v="180"/>
    <n v="0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4"/>
    <x v="21"/>
    <n v="56"/>
    <n v="560.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4"/>
    <x v="21"/>
    <n v="89"/>
    <n v="131.09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4"/>
    <x v="21"/>
    <n v="488"/>
    <n v="445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4"/>
    <x v="21"/>
    <n v="37"/>
    <n v="116.92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4"/>
    <x v="11"/>
    <n v="221"/>
    <n v="98.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4"/>
    <x v="11"/>
    <n v="220"/>
    <n v="259.39999999999998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4"/>
    <x v="11"/>
    <n v="220"/>
    <n v="142.24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4"/>
    <x v="11"/>
    <n v="126"/>
    <n v="88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4"/>
    <x v="11"/>
    <n v="176"/>
    <n v="74.510000000000005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4"/>
    <x v="11"/>
    <n v="88"/>
    <n v="54.26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4"/>
    <x v="11"/>
    <n v="15"/>
    <n v="8.64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4"/>
    <x v="11"/>
    <n v="73"/>
    <n v="59.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4"/>
    <x v="11"/>
    <n v="125"/>
    <n v="31.0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4"/>
    <x v="11"/>
    <n v="43710"/>
    <n v="6.15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4"/>
    <x v="11"/>
    <n v="65"/>
    <n v="30.82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4"/>
    <x v="11"/>
    <n v="145"/>
    <n v="39.8400000000000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4"/>
    <x v="11"/>
    <n v="14"/>
    <n v="12.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4"/>
    <x v="11"/>
    <n v="79"/>
    <n v="24.66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4"/>
    <x v="11"/>
    <n v="36"/>
    <n v="6.45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4"/>
    <x v="11"/>
    <n v="173"/>
    <n v="44.9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4"/>
    <x v="11"/>
    <n v="131"/>
    <n v="58.28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4"/>
    <x v="11"/>
    <n v="216"/>
    <n v="82.8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4"/>
    <x v="11"/>
    <n v="66"/>
    <n v="41.03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4"/>
    <x v="11"/>
    <n v="287"/>
    <n v="105.0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4"/>
    <x v="11"/>
    <n v="662"/>
    <n v="126.5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4"/>
    <x v="11"/>
    <n v="123"/>
    <n v="65.09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4"/>
    <x v="11"/>
    <n v="45"/>
    <n v="85.8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4"/>
    <x v="11"/>
    <n v="19"/>
    <n v="26.92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4"/>
    <x v="11"/>
    <n v="36"/>
    <n v="23.5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4"/>
    <x v="11"/>
    <n v="23"/>
    <n v="20.75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4"/>
    <x v="11"/>
    <n v="43"/>
    <n v="25.2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4"/>
    <x v="11"/>
    <n v="57"/>
    <n v="137.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4"/>
    <x v="11"/>
    <n v="85"/>
    <n v="151.68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4"/>
    <x v="11"/>
    <n v="106"/>
    <n v="78.56999999999999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4"/>
    <x v="11"/>
    <n v="17"/>
    <n v="9.06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4"/>
    <x v="11"/>
    <n v="28"/>
    <n v="10.86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4"/>
    <x v="11"/>
    <n v="141"/>
    <n v="62.04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4"/>
    <x v="11"/>
    <n v="28"/>
    <n v="10.21000000000000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4"/>
    <x v="11"/>
    <n v="65"/>
    <n v="22.1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4"/>
    <x v="11"/>
    <n v="33"/>
    <n v="22.17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4"/>
    <x v="11"/>
    <n v="28"/>
    <n v="32.2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4"/>
    <x v="11"/>
    <n v="60"/>
    <n v="56.5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4"/>
    <x v="11"/>
    <n v="28"/>
    <n v="15.24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4"/>
    <x v="11"/>
    <n v="418"/>
    <n v="189.82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1"/>
    <x v="6"/>
    <n v="209"/>
    <n v="134.71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1"/>
    <x v="6"/>
    <n v="209"/>
    <n v="66.19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1"/>
    <x v="6"/>
    <n v="277"/>
    <n v="207.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1"/>
    <x v="6"/>
    <n v="1660"/>
    <n v="166.0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1"/>
    <x v="6"/>
    <n v="104"/>
    <n v="68.03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1"/>
    <x v="6"/>
    <n v="276"/>
    <n v="79.709999999999994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1"/>
    <x v="6"/>
    <n v="118"/>
    <n v="48.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1"/>
    <x v="6"/>
    <n v="138"/>
    <n v="98.5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1"/>
    <x v="6"/>
    <n v="243"/>
    <n v="79.52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1"/>
    <x v="6"/>
    <n v="28"/>
    <n v="34.42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1"/>
    <x v="6"/>
    <n v="825"/>
    <n v="187.45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1"/>
    <x v="6"/>
    <n v="165"/>
    <n v="64.3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1"/>
    <x v="6"/>
    <n v="483"/>
    <n v="178.39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1"/>
    <x v="6"/>
    <n v="20"/>
    <n v="17.190000000000001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1"/>
    <x v="6"/>
    <n v="205"/>
    <n v="123.94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1"/>
    <x v="6"/>
    <n v="117"/>
    <n v="127.6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1"/>
    <x v="6"/>
    <n v="136"/>
    <n v="170.21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1"/>
    <x v="6"/>
    <n v="204"/>
    <n v="140.72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1"/>
    <x v="6"/>
    <n v="163"/>
    <n v="81.5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1"/>
    <x v="6"/>
    <n v="116"/>
    <n v="37.7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2"/>
    <x v="8"/>
    <n v="10"/>
    <n v="39.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2"/>
    <x v="8"/>
    <n v="14"/>
    <n v="47.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2"/>
    <x v="8"/>
    <n v="4"/>
    <n v="11.42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2"/>
    <x v="8"/>
    <n v="8"/>
    <n v="90.11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2"/>
    <x v="8"/>
    <n v="41"/>
    <n v="106.71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2"/>
    <x v="8"/>
    <n v="35"/>
    <n v="115.77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2"/>
    <x v="8"/>
    <n v="20"/>
    <n v="168.75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2"/>
    <x v="8"/>
    <n v="2"/>
    <n v="40.5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2"/>
    <x v="8"/>
    <n v="88"/>
    <n v="4045.93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2"/>
    <x v="8"/>
    <n v="10"/>
    <n v="33.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2"/>
    <x v="8"/>
    <n v="2"/>
    <n v="367.27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2"/>
    <x v="8"/>
    <n v="4"/>
    <n v="16.2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2"/>
    <x v="8"/>
    <n v="5"/>
    <n v="40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2"/>
    <x v="8"/>
    <n v="2"/>
    <n v="212.11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2"/>
    <x v="8"/>
    <n v="10"/>
    <n v="29.84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2"/>
    <x v="8"/>
    <n v="69"/>
    <n v="446.8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2"/>
    <x v="8"/>
    <n v="4"/>
    <n v="1340.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2"/>
    <x v="8"/>
    <n v="1"/>
    <n v="57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2"/>
    <x v="8"/>
    <n v="11"/>
    <n v="1003.9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2"/>
    <x v="8"/>
    <n v="27"/>
    <n v="91.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2"/>
    <x v="8"/>
    <n v="8"/>
    <n v="44.5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2"/>
    <x v="8"/>
    <n v="20"/>
    <n v="500.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2"/>
    <x v="8"/>
    <n v="4"/>
    <n v="363.8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2"/>
    <x v="8"/>
    <n v="8"/>
    <n v="97.5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2"/>
    <x v="8"/>
    <n v="5"/>
    <n v="266.6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2"/>
    <x v="8"/>
    <n v="8"/>
    <n v="444.44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2"/>
    <x v="8"/>
    <n v="11"/>
    <n v="8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2"/>
    <x v="8"/>
    <n v="2"/>
    <n v="117.65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2"/>
    <x v="8"/>
    <n v="39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2"/>
    <x v="8"/>
    <n v="159"/>
    <n v="0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2"/>
    <x v="8"/>
    <n v="3"/>
    <n v="14.41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2"/>
    <x v="8"/>
    <n v="1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2"/>
    <x v="8"/>
    <n v="4"/>
    <n v="17.7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2"/>
    <x v="8"/>
    <n v="8"/>
    <n v="28.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2"/>
    <x v="8"/>
    <n v="13"/>
    <n v="262.52999999999997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2"/>
    <x v="8"/>
    <n v="8"/>
    <n v="106.0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2"/>
    <x v="8"/>
    <n v="233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2"/>
    <x v="8"/>
    <n v="16"/>
    <n v="85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2"/>
    <x v="8"/>
    <n v="8"/>
    <n v="390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2"/>
    <x v="8"/>
    <n v="8"/>
    <n v="12.09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3"/>
    <x v="9"/>
    <n v="260"/>
    <n v="28.0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3"/>
    <x v="9"/>
    <n v="1301"/>
    <n v="557.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3"/>
    <x v="9"/>
    <n v="80"/>
    <n v="26.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3"/>
    <x v="9"/>
    <n v="155"/>
    <n v="125.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3"/>
    <x v="9"/>
    <n v="66"/>
    <n v="149.12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3"/>
    <x v="9"/>
    <n v="77"/>
    <n v="22.4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3"/>
    <x v="9"/>
    <n v="77"/>
    <n v="49.38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3"/>
    <x v="9"/>
    <n v="19"/>
    <n v="31.85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3"/>
    <x v="9"/>
    <n v="38"/>
    <n v="16.760000000000002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3"/>
    <x v="9"/>
    <n v="380"/>
    <n v="90.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3"/>
    <x v="9"/>
    <n v="317"/>
    <n v="59.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3"/>
    <x v="9"/>
    <n v="152"/>
    <n v="31.33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3"/>
    <x v="9"/>
    <n v="111"/>
    <n v="43.51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3"/>
    <x v="9"/>
    <n v="189"/>
    <n v="58.17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3"/>
    <x v="9"/>
    <n v="126"/>
    <n v="77.05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3"/>
    <x v="9"/>
    <n v="572"/>
    <n v="198.58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3"/>
    <x v="9"/>
    <n v="251"/>
    <n v="46.4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3"/>
    <x v="9"/>
    <n v="63"/>
    <n v="14.2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3"/>
    <x v="9"/>
    <n v="375"/>
    <n v="1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3"/>
    <x v="9"/>
    <n v="1873"/>
    <n v="749.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4"/>
    <x v="11"/>
    <n v="9"/>
    <n v="25.9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4"/>
    <x v="11"/>
    <n v="50"/>
    <n v="40.6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4"/>
    <x v="11"/>
    <n v="50"/>
    <n v="25.39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4"/>
    <x v="11"/>
    <n v="75"/>
    <n v="41.44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4"/>
    <x v="11"/>
    <n v="74"/>
    <n v="42.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4"/>
    <x v="11"/>
    <n v="11"/>
    <n v="9.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4"/>
    <x v="11"/>
    <n v="247"/>
    <n v="185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4"/>
    <x v="11"/>
    <n v="53"/>
    <n v="52.6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4"/>
    <x v="11"/>
    <n v="737"/>
    <n v="230.25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4"/>
    <x v="11"/>
    <n v="37"/>
    <n v="70.65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4"/>
    <x v="11"/>
    <n v="245"/>
    <n v="55.6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4"/>
    <x v="11"/>
    <n v="92"/>
    <n v="33.58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4"/>
    <x v="11"/>
    <n v="99"/>
    <n v="21.78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4"/>
    <x v="11"/>
    <n v="281"/>
    <n v="117.9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4"/>
    <x v="11"/>
    <n v="182"/>
    <n v="27.38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4"/>
    <x v="11"/>
    <n v="36"/>
    <n v="24.09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4"/>
    <x v="11"/>
    <n v="14544"/>
    <n v="727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4"/>
    <x v="11"/>
    <n v="72"/>
    <n v="49.32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4"/>
    <x v="11"/>
    <n v="45"/>
    <n v="24.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4"/>
    <x v="11"/>
    <n v="164"/>
    <n v="38.69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4"/>
    <x v="11"/>
    <n v="103"/>
    <n v="56.98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4"/>
    <x v="11"/>
    <n v="45"/>
    <n v="26.68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4"/>
    <x v="11"/>
    <n v="893"/>
    <n v="255.15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4"/>
    <x v="11"/>
    <n v="89"/>
    <n v="45.6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4"/>
    <x v="11"/>
    <n v="71"/>
    <n v="31.74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4"/>
    <x v="11"/>
    <n v="710"/>
    <n v="104.4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4"/>
    <x v="11"/>
    <n v="127"/>
    <n v="186.84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4"/>
    <x v="11"/>
    <n v="708"/>
    <n v="272.3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4"/>
    <x v="11"/>
    <n v="141"/>
    <n v="33.99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4"/>
    <x v="11"/>
    <n v="35"/>
    <n v="67.90000000000000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4"/>
    <x v="11"/>
    <n v="471"/>
    <n v="207.65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4"/>
    <x v="11"/>
    <n v="101"/>
    <n v="43.0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4"/>
    <x v="11"/>
    <n v="59"/>
    <n v="48.3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4"/>
    <x v="11"/>
    <n v="35"/>
    <n v="22.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4"/>
    <x v="11"/>
    <n v="80"/>
    <n v="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4"/>
    <x v="11"/>
    <n v="39"/>
    <n v="19.07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4"/>
    <x v="11"/>
    <n v="1002"/>
    <n v="103.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4"/>
    <x v="11"/>
    <n v="140"/>
    <n v="14.59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4"/>
    <x v="11"/>
    <n v="140"/>
    <n v="30.97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4"/>
    <x v="11"/>
    <n v="88"/>
    <n v="53.03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3"/>
    <x v="22"/>
    <n v="24"/>
    <n v="700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3"/>
    <x v="22"/>
    <n v="14"/>
    <n v="205.8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3"/>
    <x v="22"/>
    <n v="29"/>
    <n v="116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3"/>
    <x v="22"/>
    <n v="116"/>
    <n v="1742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3"/>
    <x v="22"/>
    <n v="347"/>
    <n v="578.33000000000004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3"/>
    <x v="22"/>
    <n v="87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3"/>
    <x v="22"/>
    <n v="58"/>
    <n v="3466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3"/>
    <x v="22"/>
    <n v="116"/>
    <n v="1155.1099999999999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3"/>
    <x v="22"/>
    <n v="50"/>
    <n v="266.5400000000000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3"/>
    <x v="22"/>
    <n v="173"/>
    <n v="346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3"/>
    <x v="22"/>
    <n v="691"/>
    <n v="3453.69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3"/>
    <x v="22"/>
    <n v="78"/>
    <n v="383.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3"/>
    <x v="22"/>
    <n v="7"/>
    <n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3"/>
    <x v="22"/>
    <n v="76"/>
    <n v="1720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3"/>
    <x v="22"/>
    <n v="114"/>
    <n v="34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3"/>
    <x v="22"/>
    <n v="54"/>
    <n v="341.9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3"/>
    <x v="22"/>
    <n v="3106"/>
    <n v="11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3"/>
    <x v="22"/>
    <n v="2"/>
    <n v="1707.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3"/>
    <x v="22"/>
    <n v="14"/>
    <n v="1705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3"/>
    <x v="22"/>
    <n v="11"/>
    <n v="3407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3"/>
    <x v="22"/>
    <n v="45"/>
    <n v="243.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3"/>
    <x v="22"/>
    <n v="26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3"/>
    <x v="22"/>
    <n v="340"/>
    <n v="0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3"/>
    <x v="22"/>
    <n v="68"/>
    <n v="85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3"/>
    <x v="22"/>
    <n v="340"/>
    <n v="1132.7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3"/>
    <x v="22"/>
    <n v="34"/>
    <n v="0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3"/>
    <x v="22"/>
    <n v="68"/>
    <n v="6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3"/>
    <x v="22"/>
    <n v="20"/>
    <n v="72.17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3"/>
    <x v="22"/>
    <n v="8"/>
    <n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3"/>
    <x v="22"/>
    <n v="28"/>
    <n v="338.5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3"/>
    <x v="22"/>
    <n v="4"/>
    <n v="307.73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3"/>
    <x v="22"/>
    <n v="23"/>
    <n v="1691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3"/>
    <x v="22"/>
    <n v="34"/>
    <n v="1690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3"/>
    <x v="22"/>
    <n v="112"/>
    <n v="153.28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3"/>
    <x v="22"/>
    <n v="17"/>
    <n v="421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3"/>
    <x v="22"/>
    <n v="124"/>
    <n v="56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3"/>
    <x v="22"/>
    <n v="26"/>
    <n v="336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3"/>
    <x v="22"/>
    <n v="2"/>
    <n v="1120.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3"/>
    <x v="22"/>
    <n v="224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3"/>
    <x v="22"/>
    <n v="26"/>
    <n v="0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3"/>
    <x v="22"/>
    <n v="68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3"/>
    <x v="22"/>
    <n v="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3"/>
    <x v="22"/>
    <n v="371"/>
    <n v="0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3"/>
    <x v="22"/>
    <n v="1"/>
    <n v="1110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3"/>
    <x v="22"/>
    <n v="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3"/>
    <x v="22"/>
    <n v="37"/>
    <n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3"/>
    <x v="22"/>
    <n v="3"/>
    <n v="3319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3"/>
    <x v="22"/>
    <n v="18"/>
    <n v="1659.5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3"/>
    <x v="22"/>
    <n v="24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3"/>
    <x v="22"/>
    <n v="13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3"/>
    <x v="22"/>
    <n v="189"/>
    <n v="33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3"/>
    <x v="22"/>
    <n v="22"/>
    <n v="473.57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3"/>
    <x v="22"/>
    <n v="66"/>
    <n v="1102.33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3"/>
    <x v="22"/>
    <n v="55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3"/>
    <x v="22"/>
    <n v="66"/>
    <n v="0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3"/>
    <x v="22"/>
    <n v="9"/>
    <n v="0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3"/>
    <x v="23"/>
    <n v="22"/>
    <n v="9.6300000000000008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3"/>
    <x v="23"/>
    <n v="82"/>
    <n v="21.8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3"/>
    <x v="23"/>
    <n v="546"/>
    <n v="131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3"/>
    <x v="23"/>
    <n v="65"/>
    <n v="13.99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3"/>
    <x v="23"/>
    <n v="11"/>
    <n v="1.26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3"/>
    <x v="23"/>
    <n v="20"/>
    <n v="13.19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3"/>
    <x v="23"/>
    <n v="8"/>
    <n v="5.4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3"/>
    <x v="23"/>
    <n v="34"/>
    <n v="11.12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3"/>
    <x v="23"/>
    <n v="7"/>
    <n v="10.1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3"/>
    <x v="23"/>
    <n v="217"/>
    <n v="40.19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3"/>
    <x v="23"/>
    <n v="10"/>
    <n v="9.48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3"/>
    <x v="23"/>
    <n v="13"/>
    <n v="9.6300000000000008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3"/>
    <x v="23"/>
    <n v="215"/>
    <n v="68.73999999999999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3"/>
    <x v="23"/>
    <n v="108"/>
    <n v="42.4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3"/>
    <x v="23"/>
    <n v="22"/>
    <n v="7.32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3"/>
    <x v="23"/>
    <n v="54"/>
    <n v="3.52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3"/>
    <x v="23"/>
    <n v="11"/>
    <n v="8.7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3"/>
    <x v="23"/>
    <n v="6"/>
    <n v="0.1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3"/>
    <x v="23"/>
    <n v="201"/>
    <n v="45.37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3"/>
    <x v="23"/>
    <n v="6"/>
    <n v="5.0599999999999996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3"/>
    <x v="10"/>
    <n v="64"/>
    <n v="535.16999999999996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3"/>
    <x v="10"/>
    <n v="64"/>
    <n v="32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3"/>
    <x v="10"/>
    <n v="46"/>
    <n v="1602.5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3"/>
    <x v="10"/>
    <n v="160"/>
    <n v="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3"/>
    <x v="10"/>
    <n v="48"/>
    <n v="1066.67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3"/>
    <x v="10"/>
    <n v="16"/>
    <n v="1066.67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3"/>
    <x v="10"/>
    <n v="32"/>
    <n v="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3"/>
    <x v="10"/>
    <n v="21"/>
    <n v="531.66999999999996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3"/>
    <x v="10"/>
    <n v="64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3"/>
    <x v="10"/>
    <n v="110"/>
    <n v="167.63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3"/>
    <x v="10"/>
    <n v="265"/>
    <n v="3178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3"/>
    <x v="10"/>
    <n v="79"/>
    <n v="1587.5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3"/>
    <x v="10"/>
    <n v="132"/>
    <n v="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3"/>
    <x v="10"/>
    <n v="63"/>
    <n v="288.27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3"/>
    <x v="10"/>
    <n v="159"/>
    <n v="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3"/>
    <x v="10"/>
    <n v="211"/>
    <n v="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3"/>
    <x v="10"/>
    <n v="21"/>
    <n v="31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3"/>
    <x v="10"/>
    <n v="105"/>
    <n v="1051.67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3"/>
    <x v="10"/>
    <n v="158"/>
    <n v="315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3"/>
    <x v="10"/>
    <n v="112"/>
    <n v="209.87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8"/>
    <x v="20"/>
    <n v="6"/>
    <n v="3.55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8"/>
    <x v="20"/>
    <n v="14"/>
    <n v="9.5299999999999994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8"/>
    <x v="20"/>
    <n v="84"/>
    <n v="44.13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8"/>
    <x v="20"/>
    <n v="48"/>
    <n v="11.6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8"/>
    <x v="20"/>
    <n v="20"/>
    <n v="9.06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8"/>
    <x v="20"/>
    <n v="208"/>
    <n v="72.59999999999999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8"/>
    <x v="20"/>
    <n v="260"/>
    <n v="94.55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8"/>
    <x v="20"/>
    <n v="17"/>
    <n v="14.79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8"/>
    <x v="20"/>
    <n v="18"/>
    <n v="15.8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8"/>
    <x v="20"/>
    <n v="19"/>
    <n v="7.67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8"/>
    <x v="20"/>
    <n v="22"/>
    <n v="15.0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8"/>
    <x v="20"/>
    <n v="89"/>
    <n v="9.25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8"/>
    <x v="20"/>
    <n v="39"/>
    <n v="14.42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8"/>
    <x v="20"/>
    <n v="12"/>
    <n v="17.61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8"/>
    <x v="20"/>
    <n v="1"/>
    <n v="5.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8"/>
    <x v="20"/>
    <n v="18"/>
    <n v="26.59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8"/>
    <x v="20"/>
    <n v="21"/>
    <n v="5.01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8"/>
    <x v="20"/>
    <n v="21"/>
    <n v="13.05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8"/>
    <x v="20"/>
    <n v="34"/>
    <n v="21.24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8"/>
    <x v="20"/>
    <n v="17"/>
    <n v="18.37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8"/>
    <x v="20"/>
    <n v="8"/>
    <n v="13.03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8"/>
    <x v="20"/>
    <n v="7"/>
    <n v="6.77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8"/>
    <x v="20"/>
    <n v="17"/>
    <n v="12.7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8"/>
    <x v="20"/>
    <n v="102"/>
    <n v="109.29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8"/>
    <x v="20"/>
    <n v="118"/>
    <n v="21.84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8"/>
    <x v="20"/>
    <n v="13"/>
    <n v="10.91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8"/>
    <x v="20"/>
    <n v="87"/>
    <n v="43.64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8"/>
    <x v="20"/>
    <n v="102"/>
    <n v="19.05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8"/>
    <x v="20"/>
    <n v="16"/>
    <n v="21.6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8"/>
    <x v="20"/>
    <n v="9"/>
    <n v="3.48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8"/>
    <x v="20"/>
    <n v="130"/>
    <n v="41.71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8"/>
    <x v="20"/>
    <n v="61"/>
    <n v="10.36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8"/>
    <x v="20"/>
    <n v="7"/>
    <n v="4.0999999999999996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8"/>
    <x v="20"/>
    <n v="40"/>
    <n v="8.23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8"/>
    <x v="20"/>
    <n v="76"/>
    <n v="27.5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8"/>
    <x v="20"/>
    <n v="25"/>
    <n v="6.67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8"/>
    <x v="20"/>
    <n v="25"/>
    <n v="13.55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8"/>
    <x v="20"/>
    <n v="43"/>
    <n v="65.95999999999999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8"/>
    <x v="20"/>
    <n v="15"/>
    <n v="10.6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8"/>
    <x v="20"/>
    <n v="20"/>
    <n v="30.92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8"/>
    <x v="24"/>
    <n v="17"/>
    <n v="1515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8"/>
    <x v="24"/>
    <n v="605"/>
    <n v="3025.66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8"/>
    <x v="24"/>
    <n v="134"/>
    <n v="3022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8"/>
    <x v="24"/>
    <n v="302"/>
    <n v="0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8"/>
    <x v="24"/>
    <n v="101"/>
    <n v="3017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8"/>
    <x v="24"/>
    <n v="302"/>
    <n v="274.16000000000003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8"/>
    <x v="24"/>
    <n v="15075"/>
    <n v="0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8"/>
    <x v="24"/>
    <n v="431"/>
    <n v="3015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8"/>
    <x v="24"/>
    <n v="603"/>
    <n v="502.33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8"/>
    <x v="24"/>
    <n v="402"/>
    <n v="430.29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8"/>
    <x v="24"/>
    <n v="86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8"/>
    <x v="24"/>
    <n v="70"/>
    <n v="187.8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8"/>
    <x v="24"/>
    <n v="50"/>
    <n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8"/>
    <x v="24"/>
    <n v="15"/>
    <n v="0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8"/>
    <x v="24"/>
    <n v="400"/>
    <n v="0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8"/>
    <x v="24"/>
    <n v="200"/>
    <n v="250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8"/>
    <x v="24"/>
    <n v="120"/>
    <n v="3000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8"/>
    <x v="24"/>
    <n v="400"/>
    <n v="1000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8"/>
    <x v="24"/>
    <n v="20"/>
    <n v="3000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8"/>
    <x v="24"/>
    <n v="120"/>
    <n v="7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3"/>
    <x v="25"/>
    <n v="30"/>
    <n v="30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3"/>
    <x v="25"/>
    <n v="7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3"/>
    <x v="25"/>
    <n v="50"/>
    <n v="1500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3"/>
    <x v="25"/>
    <n v="30"/>
    <n v="30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3"/>
    <x v="25"/>
    <n v="75"/>
    <n v="2994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3"/>
    <x v="25"/>
    <n v="10"/>
    <n v="50.73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3"/>
    <x v="25"/>
    <n v="35"/>
    <n v="23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3"/>
    <x v="25"/>
    <n v="12"/>
    <n v="135.05000000000001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3"/>
    <x v="25"/>
    <n v="10"/>
    <n v="0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3"/>
    <x v="25"/>
    <n v="49"/>
    <n v="56.9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3"/>
    <x v="25"/>
    <n v="24"/>
    <n v="738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3"/>
    <x v="25"/>
    <n v="118"/>
    <n v="98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3"/>
    <x v="25"/>
    <n v="33"/>
    <n v="98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3"/>
    <x v="25"/>
    <n v="29"/>
    <n v="489.17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3"/>
    <x v="25"/>
    <n v="29"/>
    <n v="83.77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3"/>
    <x v="25"/>
    <n v="59"/>
    <n v="293.07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3"/>
    <x v="25"/>
    <n v="29"/>
    <n v="146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3"/>
    <x v="25"/>
    <n v="154"/>
    <n v="732.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3"/>
    <x v="25"/>
    <n v="88"/>
    <n v="1462.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3"/>
    <x v="25"/>
    <n v="167"/>
    <n v="0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8"/>
    <x v="26"/>
    <n v="291"/>
    <n v="2908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8"/>
    <x v="26"/>
    <n v="289"/>
    <n v="963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8"/>
    <x v="26"/>
    <n v="14"/>
    <n v="2885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8"/>
    <x v="26"/>
    <n v="240"/>
    <n v="0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8"/>
    <x v="26"/>
    <n v="144"/>
    <n v="239.92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8"/>
    <x v="26"/>
    <n v="192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8"/>
    <x v="26"/>
    <n v="38"/>
    <n v="2871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8"/>
    <x v="26"/>
    <n v="556"/>
    <n v="0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8"/>
    <x v="26"/>
    <n v="239"/>
    <n v="0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8"/>
    <x v="26"/>
    <n v="5"/>
    <n v="14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8"/>
    <x v="26"/>
    <n v="20"/>
    <n v="31.05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8"/>
    <x v="26"/>
    <n v="11424"/>
    <n v="0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8"/>
    <x v="26"/>
    <n v="13"/>
    <n v="947.33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8"/>
    <x v="26"/>
    <n v="284"/>
    <n v="284.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8"/>
    <x v="26"/>
    <n v="3"/>
    <n v="405.8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8"/>
    <x v="26"/>
    <n v="87"/>
    <n v="945.33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8"/>
    <x v="26"/>
    <n v="19"/>
    <n v="0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8"/>
    <x v="26"/>
    <n v="354"/>
    <n v="2833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8"/>
    <x v="26"/>
    <n v="566"/>
    <n v="0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8"/>
    <x v="26"/>
    <n v="57"/>
    <n v="314.05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4"/>
    <x v="11"/>
    <n v="113"/>
    <n v="50.4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4"/>
    <x v="11"/>
    <n v="187"/>
    <n v="87.63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4"/>
    <x v="11"/>
    <n v="140"/>
    <n v="93.4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4"/>
    <x v="11"/>
    <n v="100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4"/>
    <x v="11"/>
    <n v="47"/>
    <n v="63.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4"/>
    <x v="11"/>
    <n v="35"/>
    <n v="30.38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4"/>
    <x v="11"/>
    <n v="28"/>
    <n v="13.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4"/>
    <x v="11"/>
    <n v="230"/>
    <n v="119.78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4"/>
    <x v="11"/>
    <n v="183"/>
    <n v="687.75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4"/>
    <x v="11"/>
    <n v="138"/>
    <n v="24.55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4"/>
    <x v="11"/>
    <n v="343"/>
    <n v="101.7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4"/>
    <x v="11"/>
    <n v="549"/>
    <n v="249.6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4"/>
    <x v="11"/>
    <n v="274"/>
    <n v="105.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4"/>
    <x v="11"/>
    <n v="55"/>
    <n v="35.5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4"/>
    <x v="11"/>
    <n v="34"/>
    <n v="20.07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4"/>
    <x v="11"/>
    <n v="27"/>
    <n v="17.36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4"/>
    <x v="11"/>
    <n v="39"/>
    <n v="17.25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4"/>
    <x v="11"/>
    <n v="182"/>
    <n v="100.93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4"/>
    <x v="11"/>
    <n v="181"/>
    <n v="118.09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4"/>
    <x v="11"/>
    <n v="271"/>
    <n v="159.5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4"/>
    <x v="11"/>
    <n v="54"/>
    <n v="73.23999999999999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4"/>
    <x v="11"/>
    <n v="39"/>
    <n v="41.6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4"/>
    <x v="11"/>
    <n v="361"/>
    <n v="150.28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4"/>
    <x v="11"/>
    <n v="270"/>
    <n v="108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4"/>
    <x v="11"/>
    <n v="36"/>
    <n v="25.96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4"/>
    <x v="11"/>
    <n v="34"/>
    <n v="2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4"/>
    <x v="11"/>
    <n v="135"/>
    <n v="70.87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4"/>
    <x v="11"/>
    <n v="67"/>
    <n v="30.57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4"/>
    <x v="11"/>
    <n v="45"/>
    <n v="32.79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4"/>
    <x v="11"/>
    <n v="67"/>
    <n v="21.2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4"/>
    <x v="11"/>
    <n v="27"/>
    <n v="20.16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4"/>
    <x v="11"/>
    <n v="67"/>
    <n v="56.8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4"/>
    <x v="11"/>
    <n v="27"/>
    <n v="46.03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4"/>
    <x v="11"/>
    <n v="133"/>
    <n v="83.4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4"/>
    <x v="11"/>
    <n v="133"/>
    <n v="71.97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4"/>
    <x v="11"/>
    <n v="59"/>
    <n v="30.47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4"/>
    <x v="11"/>
    <n v="530"/>
    <n v="176.67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4"/>
    <x v="11"/>
    <n v="265"/>
    <n v="98.02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4"/>
    <x v="11"/>
    <n v="146"/>
    <n v="138.74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4"/>
    <x v="11"/>
    <n v="659"/>
    <n v="155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4"/>
    <x v="27"/>
    <n v="105"/>
    <n v="101.15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4"/>
    <x v="27"/>
    <n v="219"/>
    <n v="93.93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4"/>
    <x v="27"/>
    <n v="53"/>
    <n v="71.08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4"/>
    <x v="27"/>
    <n v="26"/>
    <n v="20.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4"/>
    <x v="27"/>
    <n v="52"/>
    <n v="261.8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4"/>
    <x v="27"/>
    <n v="131"/>
    <n v="31.52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4"/>
    <x v="27"/>
    <n v="52"/>
    <n v="56.85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4"/>
    <x v="27"/>
    <n v="113"/>
    <n v="28.99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4"/>
    <x v="27"/>
    <n v="69"/>
    <n v="32.200000000000003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4"/>
    <x v="27"/>
    <n v="130"/>
    <n v="81.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4"/>
    <x v="27"/>
    <n v="130"/>
    <n v="130.3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4"/>
    <x v="27"/>
    <n v="58"/>
    <n v="37.22999999999999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4"/>
    <x v="27"/>
    <n v="52"/>
    <n v="15.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4"/>
    <x v="27"/>
    <n v="236"/>
    <n v="76.4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4"/>
    <x v="27"/>
    <n v="173"/>
    <n v="54.1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4"/>
    <x v="27"/>
    <n v="35"/>
    <n v="54.1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4"/>
    <x v="27"/>
    <n v="10"/>
    <n v="11.76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4"/>
    <x v="27"/>
    <n v="43"/>
    <n v="24.26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4"/>
    <x v="27"/>
    <n v="519"/>
    <n v="57.64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4"/>
    <x v="27"/>
    <n v="3231"/>
    <n v="71.81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4"/>
    <x v="27"/>
    <n v="33"/>
    <n v="25.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4"/>
    <x v="27"/>
    <n v="32"/>
    <n v="41.61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4"/>
    <x v="27"/>
    <n v="258"/>
    <n v="80.5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4"/>
    <x v="27"/>
    <n v="103"/>
    <n v="28.9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4"/>
    <x v="27"/>
    <n v="73"/>
    <n v="27.62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4"/>
    <x v="27"/>
    <n v="103"/>
    <n v="26.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4"/>
    <x v="27"/>
    <n v="75"/>
    <n v="31.28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4"/>
    <x v="27"/>
    <n v="32"/>
    <n v="22.11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4"/>
    <x v="27"/>
    <n v="128"/>
    <n v="49.3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4"/>
    <x v="27"/>
    <n v="256"/>
    <n v="111.3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4"/>
    <x v="27"/>
    <n v="128"/>
    <n v="33.25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4"/>
    <x v="27"/>
    <n v="151"/>
    <n v="52.24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4"/>
    <x v="27"/>
    <n v="122"/>
    <n v="43.39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4"/>
    <x v="27"/>
    <n v="51"/>
    <n v="22.61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4"/>
    <x v="27"/>
    <n v="256"/>
    <n v="75.150000000000006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4"/>
    <x v="27"/>
    <n v="85"/>
    <n v="60.71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4"/>
    <x v="27"/>
    <n v="43"/>
    <n v="60.71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4"/>
    <x v="27"/>
    <n v="170"/>
    <n v="52.0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4"/>
    <x v="27"/>
    <n v="127"/>
    <n v="45.52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4"/>
    <x v="27"/>
    <n v="255"/>
    <n v="101.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4"/>
    <x v="28"/>
    <n v="4"/>
    <n v="2.8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4"/>
    <x v="28"/>
    <n v="42"/>
    <n v="0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4"/>
    <x v="28"/>
    <n v="72"/>
    <n v="253.7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4"/>
    <x v="28"/>
    <n v="32"/>
    <n v="25.1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4"/>
    <x v="28"/>
    <n v="724"/>
    <n v="16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4"/>
    <x v="28"/>
    <n v="51"/>
    <n v="2532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4"/>
    <x v="28"/>
    <n v="25"/>
    <n v="64.77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4"/>
    <x v="28"/>
    <n v="63"/>
    <n v="360.71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4"/>
    <x v="28"/>
    <n v="105"/>
    <n v="180.29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4"/>
    <x v="28"/>
    <n v="101"/>
    <n v="229.1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4"/>
    <x v="28"/>
    <n v="8"/>
    <n v="66.34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4"/>
    <x v="28"/>
    <n v="50"/>
    <n v="16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4"/>
    <x v="28"/>
    <n v="84"/>
    <n v="315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4"/>
    <x v="28"/>
    <n v="25"/>
    <n v="25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4"/>
    <x v="28"/>
    <n v="21"/>
    <n v="109.1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4"/>
    <x v="28"/>
    <n v="1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4"/>
    <x v="28"/>
    <n v="20"/>
    <n v="113.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4"/>
    <x v="28"/>
    <n v="2"/>
    <n v="0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4"/>
    <x v="28"/>
    <n v="49"/>
    <n v="625.7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4"/>
    <x v="28"/>
    <n v="13"/>
    <n v="31.6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4"/>
    <x v="28"/>
    <n v="50"/>
    <n v="1250.5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4"/>
    <x v="28"/>
    <n v="15"/>
    <n v="2501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4"/>
    <x v="28"/>
    <n v="50"/>
    <n v="1250.1300000000001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4"/>
    <x v="28"/>
    <n v="125"/>
    <n v="227.27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4"/>
    <x v="28"/>
    <n v="125"/>
    <n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4"/>
    <x v="28"/>
    <n v="45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4"/>
    <x v="28"/>
    <n v="50"/>
    <n v="277.77999999999997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4"/>
    <x v="28"/>
    <n v="36"/>
    <n v="0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4"/>
    <x v="28"/>
    <n v="143"/>
    <n v="625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4"/>
    <x v="28"/>
    <n v="50"/>
    <n v="25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4"/>
    <x v="28"/>
    <n v="25"/>
    <n v="1250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4"/>
    <x v="28"/>
    <n v="50"/>
    <n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4"/>
    <x v="28"/>
    <n v="83"/>
    <n v="2485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4"/>
    <x v="28"/>
    <n v="10"/>
    <n v="146.12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4"/>
    <x v="28"/>
    <n v="50"/>
    <n v="12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4"/>
    <x v="28"/>
    <n v="124"/>
    <n v="825.33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4"/>
    <x v="28"/>
    <n v="76"/>
    <n v="60.2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4"/>
    <x v="28"/>
    <n v="7"/>
    <n v="1228.33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4"/>
    <x v="28"/>
    <n v="61"/>
    <n v="817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4"/>
    <x v="28"/>
    <n v="61"/>
    <n v="305.63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4"/>
    <x v="28"/>
    <n v="48"/>
    <n v="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4"/>
    <x v="28"/>
    <n v="84"/>
    <n v="2412.0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4"/>
    <x v="28"/>
    <n v="24"/>
    <n v="803.33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4"/>
    <x v="28"/>
    <n v="40"/>
    <n v="601.25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4"/>
    <x v="28"/>
    <n v="44"/>
    <n v="267.22000000000003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4"/>
    <x v="28"/>
    <n v="37"/>
    <n v="150.31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4"/>
    <x v="28"/>
    <n v="80"/>
    <n v="2400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4"/>
    <x v="28"/>
    <n v="192"/>
    <n v="342.86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4"/>
    <x v="28"/>
    <n v="24"/>
    <n v="0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4"/>
    <x v="28"/>
    <n v="80"/>
    <n v="0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4"/>
    <x v="28"/>
    <n v="239"/>
    <n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4"/>
    <x v="28"/>
    <n v="60"/>
    <n v="0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4"/>
    <x v="28"/>
    <n v="24"/>
    <n v="0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4"/>
    <x v="28"/>
    <n v="53"/>
    <n v="2370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4"/>
    <x v="28"/>
    <n v="237"/>
    <n v="1185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4"/>
    <x v="28"/>
    <n v="79"/>
    <n v="2366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4"/>
    <x v="28"/>
    <n v="59"/>
    <n v="157.53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4"/>
    <x v="28"/>
    <n v="47"/>
    <n v="2361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4"/>
    <x v="28"/>
    <n v="236"/>
    <n v="2360.3200000000002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4"/>
    <x v="28"/>
    <n v="79"/>
    <n v="0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8"/>
    <x v="20"/>
    <n v="196"/>
    <n v="45.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8"/>
    <x v="20"/>
    <n v="118"/>
    <n v="69.260000000000005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8"/>
    <x v="20"/>
    <n v="39"/>
    <n v="35.15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8"/>
    <x v="20"/>
    <n v="43"/>
    <n v="33.5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8"/>
    <x v="20"/>
    <n v="33"/>
    <n v="26.29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8"/>
    <x v="20"/>
    <n v="16"/>
    <n v="21.87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8"/>
    <x v="20"/>
    <n v="26"/>
    <n v="14.69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8"/>
    <x v="20"/>
    <n v="5"/>
    <n v="12.9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8"/>
    <x v="20"/>
    <n v="23"/>
    <n v="17.809999999999999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8"/>
    <x v="20"/>
    <n v="47"/>
    <n v="18.649999999999999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8"/>
    <x v="20"/>
    <n v="23"/>
    <n v="38.11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8"/>
    <x v="20"/>
    <n v="194"/>
    <n v="25.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8"/>
    <x v="20"/>
    <n v="15"/>
    <n v="66.31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8"/>
    <x v="20"/>
    <n v="27"/>
    <n v="25.77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8"/>
    <x v="20"/>
    <n v="9244"/>
    <n v="577.75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8"/>
    <x v="20"/>
    <n v="42"/>
    <n v="19.21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8"/>
    <x v="20"/>
    <n v="46"/>
    <n v="164.29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8"/>
    <x v="20"/>
    <n v="230"/>
    <n v="85.19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8"/>
    <x v="20"/>
    <n v="46"/>
    <n v="46.92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8"/>
    <x v="20"/>
    <n v="46"/>
    <n v="22.53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8"/>
    <x v="20"/>
    <n v="2296"/>
    <n v="765.33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8"/>
    <x v="20"/>
    <n v="2291"/>
    <n v="91.64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8"/>
    <x v="20"/>
    <n v="19"/>
    <n v="19.41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8"/>
    <x v="20"/>
    <n v="21"/>
    <n v="58.64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8"/>
    <x v="20"/>
    <n v="18"/>
    <n v="22.19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8"/>
    <x v="20"/>
    <n v="152"/>
    <n v="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8"/>
    <x v="20"/>
    <n v="46"/>
    <n v="58.4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8"/>
    <x v="20"/>
    <n v="45"/>
    <n v="151.36000000000001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8"/>
    <x v="20"/>
    <n v="6"/>
    <n v="102.9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8"/>
    <x v="20"/>
    <n v="9"/>
    <n v="24.53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8"/>
    <x v="20"/>
    <n v="54"/>
    <n v="89.96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8"/>
    <x v="20"/>
    <n v="41"/>
    <n v="118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8"/>
    <x v="20"/>
    <n v="7"/>
    <n v="117.4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8"/>
    <x v="20"/>
    <n v="89"/>
    <n v="171.57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8"/>
    <x v="20"/>
    <n v="7"/>
    <n v="17.98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8"/>
    <x v="20"/>
    <n v="44"/>
    <n v="555.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8"/>
    <x v="20"/>
    <n v="46"/>
    <n v="222.2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8"/>
    <x v="20"/>
    <n v="4"/>
    <n v="147.66999999999999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8"/>
    <x v="20"/>
    <n v="20"/>
    <n v="58.16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8"/>
    <x v="20"/>
    <n v="7"/>
    <n v="14.5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8"/>
    <x v="20"/>
    <n v="40"/>
    <n v="91.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8"/>
    <x v="20"/>
    <n v="6"/>
    <n v="28.97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8"/>
    <x v="20"/>
    <n v="6"/>
    <n v="11.89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8"/>
    <x v="20"/>
    <n v="44"/>
    <n v="66.61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8"/>
    <x v="20"/>
    <n v="9"/>
    <n v="20.329999999999998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8"/>
    <x v="20"/>
    <n v="116"/>
    <n v="75.69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8"/>
    <x v="20"/>
    <n v="22"/>
    <n v="91.38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8"/>
    <x v="20"/>
    <n v="40"/>
    <n v="547.75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8"/>
    <x v="20"/>
    <n v="27"/>
    <n v="547.75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8"/>
    <x v="20"/>
    <n v="7"/>
    <n v="145.47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8"/>
    <x v="20"/>
    <n v="73"/>
    <n v="545.5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8"/>
    <x v="20"/>
    <n v="9"/>
    <n v="15.68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8"/>
    <x v="20"/>
    <n v="73"/>
    <n v="1087.5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8"/>
    <x v="20"/>
    <n v="24"/>
    <n v="120.61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8"/>
    <x v="20"/>
    <n v="8"/>
    <n v="26.68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8"/>
    <x v="20"/>
    <n v="11"/>
    <n v="25.1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8"/>
    <x v="20"/>
    <n v="22"/>
    <n v="15.4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8"/>
    <x v="20"/>
    <n v="13"/>
    <n v="58.27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8"/>
    <x v="20"/>
    <n v="54"/>
    <n v="359.17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8"/>
    <x v="20"/>
    <n v="5"/>
    <n v="19.07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8"/>
    <x v="20"/>
    <n v="13"/>
    <n v="58.16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8"/>
    <x v="20"/>
    <n v="61"/>
    <n v="119.56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8"/>
    <x v="20"/>
    <n v="12"/>
    <n v="28.67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8"/>
    <x v="20"/>
    <n v="14"/>
    <n v="41.29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8"/>
    <x v="20"/>
    <n v="10"/>
    <n v="17.579999999999998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8"/>
    <x v="20"/>
    <n v="11"/>
    <n v="268.13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8"/>
    <x v="20"/>
    <n v="43"/>
    <n v="268.04000000000002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8"/>
    <x v="20"/>
    <n v="8"/>
    <n v="22.32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8"/>
    <x v="20"/>
    <n v="61"/>
    <n v="23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8"/>
    <x v="20"/>
    <n v="476"/>
    <n v="1070.5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8"/>
    <x v="20"/>
    <n v="4"/>
    <n v="82.31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8"/>
    <x v="20"/>
    <n v="33"/>
    <n v="93.04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8"/>
    <x v="20"/>
    <n v="24"/>
    <n v="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8"/>
    <x v="20"/>
    <n v="18"/>
    <n v="15.23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8"/>
    <x v="20"/>
    <n v="71"/>
    <n v="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8"/>
    <x v="20"/>
    <n v="9"/>
    <n v="355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8"/>
    <x v="20"/>
    <n v="12"/>
    <n v="21.29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8"/>
    <x v="20"/>
    <n v="14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8"/>
    <x v="20"/>
    <n v="177"/>
    <n v="5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8"/>
    <x v="20"/>
    <n v="8"/>
    <n v="264.38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4"/>
    <x v="11"/>
    <n v="85"/>
    <n v="37.07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4"/>
    <x v="11"/>
    <n v="704"/>
    <n v="192.09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4"/>
    <x v="11"/>
    <n v="302"/>
    <n v="63.95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4"/>
    <x v="11"/>
    <n v="70"/>
    <n v="52.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4"/>
    <x v="11"/>
    <n v="105"/>
    <n v="42.1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4"/>
    <x v="11"/>
    <n v="105"/>
    <n v="55.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4"/>
    <x v="11"/>
    <n v="26"/>
    <n v="21.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4"/>
    <x v="11"/>
    <n v="11"/>
    <n v="43.79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4"/>
    <x v="11"/>
    <n v="140"/>
    <n v="63.6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4"/>
    <x v="11"/>
    <n v="14"/>
    <n v="9.289999999999999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4"/>
    <x v="11"/>
    <n v="210"/>
    <n v="150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4"/>
    <x v="11"/>
    <n v="600"/>
    <n v="105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4"/>
    <x v="11"/>
    <n v="525"/>
    <n v="84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4"/>
    <x v="11"/>
    <n v="21"/>
    <n v="23.28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4"/>
    <x v="11"/>
    <n v="419"/>
    <n v="190.45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4"/>
    <x v="11"/>
    <n v="42"/>
    <n v="38.0499999999999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4"/>
    <x v="11"/>
    <n v="348"/>
    <n v="69.569999999999993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4"/>
    <x v="11"/>
    <n v="209"/>
    <n v="74.5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4"/>
    <x v="11"/>
    <n v="208"/>
    <n v="46.27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4"/>
    <x v="11"/>
    <n v="231"/>
    <n v="160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4"/>
    <x v="11"/>
    <n v="104"/>
    <n v="51.9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4"/>
    <x v="11"/>
    <n v="104"/>
    <n v="98.8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4"/>
    <x v="11"/>
    <n v="21"/>
    <n v="15.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4"/>
    <x v="11"/>
    <n v="138"/>
    <n v="103.6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4"/>
    <x v="11"/>
    <n v="207"/>
    <n v="108.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4"/>
    <x v="11"/>
    <n v="14"/>
    <n v="9.9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4"/>
    <x v="11"/>
    <n v="83"/>
    <n v="54.47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4"/>
    <x v="11"/>
    <n v="69"/>
    <n v="86.04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4"/>
    <x v="11"/>
    <n v="688"/>
    <n v="258.13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4"/>
    <x v="11"/>
    <n v="23"/>
    <n v="11.5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4"/>
    <x v="11"/>
    <n v="158"/>
    <n v="79.2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4"/>
    <x v="11"/>
    <n v="14"/>
    <n v="15.7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4"/>
    <x v="11"/>
    <n v="257"/>
    <n v="147.0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4"/>
    <x v="11"/>
    <n v="14"/>
    <n v="11.82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4"/>
    <x v="11"/>
    <n v="23"/>
    <n v="10.76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4"/>
    <x v="11"/>
    <n v="103"/>
    <n v="54.08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4"/>
    <x v="11"/>
    <n v="68"/>
    <n v="93.32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4"/>
    <x v="11"/>
    <n v="37"/>
    <n v="13.78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4"/>
    <x v="11"/>
    <n v="68"/>
    <n v="36.64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4"/>
    <x v="11"/>
    <n v="273"/>
    <n v="107.89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6"/>
    <x v="18"/>
    <n v="1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6"/>
    <x v="18"/>
    <n v="11"/>
    <n v="128.13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6"/>
    <x v="18"/>
    <n v="82"/>
    <n v="102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6"/>
    <x v="18"/>
    <n v="31"/>
    <n v="42.65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6"/>
    <x v="18"/>
    <n v="2"/>
    <n v="1021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6"/>
    <x v="18"/>
    <n v="8"/>
    <n v="1020.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6"/>
    <x v="18"/>
    <n v="10"/>
    <n v="2035.05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6"/>
    <x v="18"/>
    <n v="8"/>
    <n v="119.71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6"/>
    <x v="18"/>
    <n v="20"/>
    <n v="0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6"/>
    <x v="18"/>
    <n v="58"/>
    <n v="184.8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6"/>
    <x v="18"/>
    <n v="31"/>
    <n v="21.3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6"/>
    <x v="18"/>
    <n v="10"/>
    <n v="156.15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6"/>
    <x v="18"/>
    <n v="25"/>
    <n v="1015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6"/>
    <x v="18"/>
    <n v="1"/>
    <n v="1014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6"/>
    <x v="18"/>
    <n v="20"/>
    <n v="675.67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6"/>
    <x v="18"/>
    <n v="724"/>
    <n v="0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6"/>
    <x v="18"/>
    <n v="3375"/>
    <n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6"/>
    <x v="18"/>
    <n v="25"/>
    <n v="0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6"/>
    <x v="18"/>
    <n v="41"/>
    <n v="1012.5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6"/>
    <x v="18"/>
    <n v="41"/>
    <n v="84.3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4"/>
    <x v="14"/>
    <n v="101"/>
    <n v="28.86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4"/>
    <x v="14"/>
    <n v="60"/>
    <n v="24.9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4"/>
    <x v="14"/>
    <n v="202"/>
    <n v="63.13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4"/>
    <x v="14"/>
    <n v="202"/>
    <n v="77.69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4"/>
    <x v="14"/>
    <n v="44"/>
    <n v="19.239999999999998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4"/>
    <x v="14"/>
    <n v="168"/>
    <n v="69.66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4"/>
    <x v="14"/>
    <n v="67"/>
    <n v="251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4"/>
    <x v="14"/>
    <n v="81"/>
    <n v="22.6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4"/>
    <x v="14"/>
    <n v="101"/>
    <n v="45.8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4"/>
    <x v="14"/>
    <n v="17"/>
    <n v="8.1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4"/>
    <x v="14"/>
    <n v="20"/>
    <n v="16.79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4"/>
    <x v="14"/>
    <n v="403"/>
    <n v="77.4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4"/>
    <x v="14"/>
    <n v="80"/>
    <n v="44.67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4"/>
    <x v="14"/>
    <n v="201"/>
    <n v="100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4"/>
    <x v="14"/>
    <n v="22"/>
    <n v="42.7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4"/>
    <x v="14"/>
    <n v="445"/>
    <n v="154.22999999999999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4"/>
    <x v="14"/>
    <n v="32"/>
    <n v="10.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4"/>
    <x v="14"/>
    <n v="201"/>
    <n v="95.48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4"/>
    <x v="14"/>
    <n v="223"/>
    <n v="47.7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4"/>
    <x v="14"/>
    <n v="80"/>
    <n v="37.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"/>
    <x v="29"/>
    <n v="2"/>
    <n v="80.16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"/>
    <x v="29"/>
    <n v="200"/>
    <n v="667.41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"/>
    <x v="29"/>
    <n v="67"/>
    <n v="48.8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"/>
    <x v="29"/>
    <n v="4"/>
    <n v="100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"/>
    <x v="29"/>
    <n v="8"/>
    <n v="500.17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"/>
    <x v="29"/>
    <n v="4"/>
    <n v="20.2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"/>
    <x v="29"/>
    <n v="7"/>
    <n v="5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"/>
    <x v="29"/>
    <n v="8"/>
    <n v="50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"/>
    <x v="29"/>
    <n v="6"/>
    <n v="52.6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"/>
    <x v="29"/>
    <n v="2"/>
    <n v="7.02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"/>
    <x v="29"/>
    <n v="5"/>
    <n v="2000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"/>
    <x v="29"/>
    <n v="40"/>
    <n v="47.62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"/>
    <x v="29"/>
    <n v="4"/>
    <n v="76.9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"/>
    <x v="29"/>
    <n v="300"/>
    <n v="1000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"/>
    <x v="29"/>
    <n v="400"/>
    <n v="500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"/>
    <x v="29"/>
    <n v="10"/>
    <n v="333.33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"/>
    <x v="29"/>
    <n v="1"/>
    <n v="28.5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"/>
    <x v="29"/>
    <n v="8"/>
    <n v="222.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"/>
    <x v="29"/>
    <n v="399"/>
    <n v="249.13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"/>
    <x v="29"/>
    <n v="20"/>
    <n v="18.93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4"/>
    <x v="14"/>
    <n v="132"/>
    <n v="52.16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4"/>
    <x v="14"/>
    <n v="98"/>
    <n v="30.75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4"/>
    <x v="14"/>
    <n v="1574"/>
    <n v="151.31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4"/>
    <x v="14"/>
    <n v="65"/>
    <n v="59.2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4"/>
    <x v="14"/>
    <n v="130"/>
    <n v="37.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4"/>
    <x v="14"/>
    <n v="129"/>
    <n v="18.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4"/>
    <x v="14"/>
    <n v="323"/>
    <n v="176.36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4"/>
    <x v="14"/>
    <n v="76"/>
    <n v="56.97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4"/>
    <x v="14"/>
    <n v="60"/>
    <n v="25.6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4"/>
    <x v="14"/>
    <n v="192"/>
    <n v="73.84999999999999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4"/>
    <x v="14"/>
    <n v="96"/>
    <n v="38.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4"/>
    <x v="14"/>
    <n v="36"/>
    <n v="23.9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4"/>
    <x v="14"/>
    <n v="32"/>
    <n v="17.36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4"/>
    <x v="14"/>
    <n v="38"/>
    <n v="24.78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4"/>
    <x v="14"/>
    <n v="76"/>
    <n v="37.9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4"/>
    <x v="14"/>
    <n v="25"/>
    <n v="13.02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4"/>
    <x v="14"/>
    <n v="314"/>
    <n v="64.97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4"/>
    <x v="14"/>
    <n v="13"/>
    <n v="16.52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4"/>
    <x v="14"/>
    <n v="19"/>
    <n v="19.55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4"/>
    <x v="14"/>
    <n v="289"/>
    <n v="60.55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2"/>
    <x v="30"/>
    <n v="1"/>
    <n v="0.38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2"/>
    <x v="30"/>
    <n v="31"/>
    <n v="19.75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2"/>
    <x v="30"/>
    <n v="19"/>
    <n v="0.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2"/>
    <x v="30"/>
    <n v="5"/>
    <n v="1.05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2"/>
    <x v="30"/>
    <n v="2"/>
    <n v="2.7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2"/>
    <x v="30"/>
    <n v="25"/>
    <n v="26.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2"/>
    <x v="30"/>
    <n v="233"/>
    <n v="81.17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2"/>
    <x v="30"/>
    <n v="2"/>
    <n v="0.44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2"/>
    <x v="30"/>
    <n v="4"/>
    <n v="1.97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2"/>
    <x v="30"/>
    <n v="4"/>
    <n v="0.99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2"/>
    <x v="30"/>
    <n v="4"/>
    <n v="2.23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2"/>
    <x v="30"/>
    <n v="5"/>
    <n v="2.72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2"/>
    <x v="30"/>
    <n v="12"/>
    <n v="12.5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2"/>
    <x v="30"/>
    <n v="4"/>
    <n v="4.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2"/>
    <x v="30"/>
    <n v="4"/>
    <n v="6.33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2"/>
    <x v="30"/>
    <n v="3"/>
    <n v="5.0199999999999996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2"/>
    <x v="30"/>
    <n v="6"/>
    <n v="2.77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2"/>
    <x v="30"/>
    <n v="26"/>
    <n v="1.35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2"/>
    <x v="30"/>
    <n v="18"/>
    <n v="4.3099999999999996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2"/>
    <x v="30"/>
    <n v="3"/>
    <n v="55.33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2"/>
    <x v="30"/>
    <n v="18"/>
    <n v="1.12000000000000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2"/>
    <x v="30"/>
    <n v="18"/>
    <n v="5.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2"/>
    <x v="30"/>
    <n v="10"/>
    <n v="8.8800000000000008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2"/>
    <x v="30"/>
    <n v="2"/>
    <n v="1.41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2"/>
    <x v="30"/>
    <n v="36"/>
    <n v="17.5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2"/>
    <x v="30"/>
    <n v="2"/>
    <n v="1.1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2"/>
    <x v="30"/>
    <n v="9"/>
    <n v="4.4400000000000004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2"/>
    <x v="30"/>
    <n v="4"/>
    <n v="3.53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2"/>
    <x v="30"/>
    <n v="9"/>
    <n v="0.95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2"/>
    <x v="30"/>
    <n v="36"/>
    <n v="2.5499999999999998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2"/>
    <x v="30"/>
    <n v="0"/>
    <n v="0.46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2"/>
    <x v="30"/>
    <n v="71"/>
    <n v="7.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2"/>
    <x v="30"/>
    <n v="1"/>
    <n v="0.87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2"/>
    <x v="30"/>
    <n v="9"/>
    <n v="4.43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2"/>
    <x v="30"/>
    <n v="11"/>
    <n v="7.02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2"/>
    <x v="30"/>
    <n v="44"/>
    <n v="3.75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2"/>
    <x v="30"/>
    <n v="4"/>
    <n v="2.16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2"/>
    <x v="30"/>
    <n v="4"/>
    <n v="4.57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2"/>
    <x v="30"/>
    <n v="1"/>
    <n v="2.1800000000000002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2"/>
    <x v="30"/>
    <n v="4"/>
    <n v="0.91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8"/>
    <x v="31"/>
    <n v="24"/>
    <n v="147.25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8"/>
    <x v="31"/>
    <n v="1"/>
    <n v="0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8"/>
    <x v="31"/>
    <n v="5"/>
    <n v="110.13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8"/>
    <x v="31"/>
    <n v="12"/>
    <n v="251.1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8"/>
    <x v="31"/>
    <n v="110"/>
    <n v="438.75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8"/>
    <x v="31"/>
    <n v="88"/>
    <n v="175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8"/>
    <x v="31"/>
    <n v="32"/>
    <n v="62.5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8"/>
    <x v="31"/>
    <n v="29"/>
    <n v="1748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8"/>
    <x v="31"/>
    <n v="35"/>
    <n v="1742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8"/>
    <x v="31"/>
    <n v="58"/>
    <n v="347.8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8"/>
    <x v="31"/>
    <n v="86"/>
    <n v="576.02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8"/>
    <x v="31"/>
    <n v="115"/>
    <n v="86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8"/>
    <x v="31"/>
    <n v="8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8"/>
    <x v="31"/>
    <n v="53"/>
    <n v="0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8"/>
    <x v="31"/>
    <n v="171"/>
    <n v="569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8"/>
    <x v="31"/>
    <n v="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8"/>
    <x v="31"/>
    <n v="26"/>
    <n v="0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8"/>
    <x v="31"/>
    <n v="68"/>
    <n v="566.66999999999996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8"/>
    <x v="31"/>
    <n v="5"/>
    <n v="242.86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8"/>
    <x v="31"/>
    <n v="34"/>
    <n v="67.92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2"/>
    <x v="30"/>
    <n v="3"/>
    <n v="1.04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2"/>
    <x v="30"/>
    <n v="3"/>
    <n v="1.23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2"/>
    <x v="30"/>
    <n v="338"/>
    <n v="99.4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2"/>
    <x v="30"/>
    <n v="3"/>
    <n v="4.7699999999999996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2"/>
    <x v="30"/>
    <n v="6"/>
    <n v="8.8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2"/>
    <x v="30"/>
    <n v="3"/>
    <n v="5.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2"/>
    <x v="30"/>
    <n v="17"/>
    <n v="12.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2"/>
    <x v="30"/>
    <n v="107"/>
    <n v="40.9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2"/>
    <x v="30"/>
    <n v="3"/>
    <n v="4.2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2"/>
    <x v="30"/>
    <n v="6"/>
    <n v="0.96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2"/>
    <x v="30"/>
    <n v="3"/>
    <n v="1.72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2"/>
    <x v="30"/>
    <n v="33"/>
    <n v="9.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2"/>
    <x v="30"/>
    <n v="1"/>
    <n v="0.36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2"/>
    <x v="30"/>
    <n v="6"/>
    <n v="0.06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2"/>
    <x v="30"/>
    <n v="23"/>
    <n v="10.25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2"/>
    <x v="30"/>
    <n v="17"/>
    <n v="3.47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2"/>
    <x v="30"/>
    <n v="7"/>
    <n v="3.89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2"/>
    <x v="30"/>
    <n v="3"/>
    <n v="3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2"/>
    <x v="30"/>
    <n v="4"/>
    <n v="0.93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2"/>
    <x v="30"/>
    <n v="110"/>
    <n v="13.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2"/>
    <x v="30"/>
    <n v="33"/>
    <n v="17.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2"/>
    <x v="30"/>
    <n v="2"/>
    <n v="5.08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2"/>
    <x v="30"/>
    <n v="2"/>
    <n v="4.67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2"/>
    <x v="30"/>
    <n v="41"/>
    <n v="15.58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2"/>
    <x v="30"/>
    <n v="2"/>
    <n v="2.2400000000000002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2"/>
    <x v="30"/>
    <n v="7"/>
    <n v="3.5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2"/>
    <x v="30"/>
    <n v="2"/>
    <n v="3.01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2"/>
    <x v="30"/>
    <n v="54"/>
    <n v="20.5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2"/>
    <x v="30"/>
    <n v="65"/>
    <n v="17.27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2"/>
    <x v="30"/>
    <n v="5"/>
    <n v="2.59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2"/>
    <x v="30"/>
    <n v="3"/>
    <n v="3.18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2"/>
    <x v="30"/>
    <n v="6"/>
    <n v="3.04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2"/>
    <x v="30"/>
    <n v="6"/>
    <n v="10.2200000000000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2"/>
    <x v="30"/>
    <n v="2"/>
    <n v="3.17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2"/>
    <x v="30"/>
    <n v="2"/>
    <n v="2.5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2"/>
    <x v="30"/>
    <n v="5"/>
    <n v="1.8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2"/>
    <x v="30"/>
    <n v="16"/>
    <n v="3.74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2"/>
    <x v="30"/>
    <n v="20"/>
    <n v="7.85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2"/>
    <x v="30"/>
    <n v="1"/>
    <n v="4.21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2"/>
    <x v="30"/>
    <n v="53"/>
    <n v="5.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2"/>
    <x v="30"/>
    <n v="17"/>
    <n v="13.23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2"/>
    <x v="30"/>
    <n v="16"/>
    <n v="11.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2"/>
    <x v="30"/>
    <n v="114"/>
    <n v="8.17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2"/>
    <x v="30"/>
    <n v="11"/>
    <n v="8.7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2"/>
    <x v="30"/>
    <n v="32"/>
    <n v="5.99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2"/>
    <x v="30"/>
    <n v="16"/>
    <n v="7.2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2"/>
    <x v="30"/>
    <n v="2"/>
    <n v="3.5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2"/>
    <x v="30"/>
    <n v="2"/>
    <n v="1.1499999999999999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2"/>
    <x v="30"/>
    <n v="3"/>
    <n v="2.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2"/>
    <x v="30"/>
    <n v="16"/>
    <n v="9.24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2"/>
    <x v="30"/>
    <n v="20"/>
    <n v="6.49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2"/>
    <x v="30"/>
    <n v="3"/>
    <n v="2.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2"/>
    <x v="30"/>
    <n v="31"/>
    <n v="12.9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2"/>
    <x v="30"/>
    <n v="4"/>
    <n v="2.5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2"/>
    <x v="30"/>
    <n v="26"/>
    <n v="15.5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2"/>
    <x v="30"/>
    <n v="3"/>
    <n v="2.8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2"/>
    <x v="30"/>
    <n v="10"/>
    <n v="2.34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2"/>
    <x v="30"/>
    <n v="61"/>
    <n v="3.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2"/>
    <x v="30"/>
    <n v="5"/>
    <n v="4.1500000000000004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2"/>
    <x v="30"/>
    <n v="6"/>
    <n v="1.1399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2"/>
    <x v="30"/>
    <n v="31"/>
    <n v="44.43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2"/>
    <x v="30"/>
    <n v="2"/>
    <n v="7.65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2"/>
    <x v="30"/>
    <n v="39"/>
    <n v="31.63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2"/>
    <x v="30"/>
    <n v="1"/>
    <n v="0.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2"/>
    <x v="30"/>
    <n v="4"/>
    <n v="0.9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2"/>
    <x v="30"/>
    <n v="77"/>
    <n v="23.75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2"/>
    <x v="30"/>
    <n v="311"/>
    <n v="153.80000000000001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2"/>
    <x v="30"/>
    <n v="6"/>
    <n v="20.2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2"/>
    <x v="30"/>
    <n v="3"/>
    <n v="5.84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2"/>
    <x v="30"/>
    <n v="1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2"/>
    <x v="30"/>
    <n v="8"/>
    <n v="5.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2"/>
    <x v="30"/>
    <n v="2"/>
    <n v="4.38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2"/>
    <x v="30"/>
    <n v="2"/>
    <n v="3.26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2"/>
    <x v="30"/>
    <n v="255"/>
    <n v="510.67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2"/>
    <x v="30"/>
    <n v="15"/>
    <n v="0.19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2"/>
    <x v="30"/>
    <n v="1"/>
    <n v="0.18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2"/>
    <x v="30"/>
    <n v="3"/>
    <n v="8.1199999999999992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2"/>
    <x v="30"/>
    <n v="8"/>
    <n v="31.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2"/>
    <x v="30"/>
    <n v="15"/>
    <n v="2.509999999999999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2"/>
    <x v="30"/>
    <n v="152"/>
    <n v="30.42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4"/>
    <x v="14"/>
    <n v="43"/>
    <n v="27.6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4"/>
    <x v="14"/>
    <n v="101"/>
    <n v="39.950000000000003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4"/>
    <x v="14"/>
    <n v="202"/>
    <n v="60.6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4"/>
    <x v="14"/>
    <n v="50"/>
    <n v="32.85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4"/>
    <x v="14"/>
    <n v="25"/>
    <n v="18.190000000000001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4"/>
    <x v="14"/>
    <n v="38"/>
    <n v="43.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4"/>
    <x v="14"/>
    <n v="101"/>
    <n v="60.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4"/>
    <x v="14"/>
    <n v="50"/>
    <n v="20.13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4"/>
    <x v="14"/>
    <n v="60"/>
    <n v="24.29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4"/>
    <x v="14"/>
    <n v="19"/>
    <n v="9.41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4"/>
    <x v="14"/>
    <n v="8"/>
    <n v="6.12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4"/>
    <x v="14"/>
    <n v="25"/>
    <n v="27.33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4"/>
    <x v="14"/>
    <n v="100"/>
    <n v="65.33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4"/>
    <x v="14"/>
    <n v="43"/>
    <n v="20.8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4"/>
    <x v="14"/>
    <n v="60"/>
    <n v="68.22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4"/>
    <x v="14"/>
    <n v="250"/>
    <n v="107.16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4"/>
    <x v="14"/>
    <n v="50"/>
    <n v="39.47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4"/>
    <x v="14"/>
    <n v="25"/>
    <n v="46.88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4"/>
    <x v="14"/>
    <n v="50"/>
    <n v="23.81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4"/>
    <x v="14"/>
    <n v="250"/>
    <n v="55.5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4"/>
    <x v="14"/>
    <n v="75"/>
    <n v="34.090000000000003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4"/>
    <x v="14"/>
    <n v="150"/>
    <n v="39.47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4"/>
    <x v="14"/>
    <n v="19"/>
    <n v="13.0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4"/>
    <x v="14"/>
    <n v="188"/>
    <n v="40.5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4"/>
    <x v="14"/>
    <n v="75"/>
    <n v="15.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4"/>
    <x v="14"/>
    <n v="68"/>
    <n v="33.770000000000003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4"/>
    <x v="14"/>
    <n v="74"/>
    <n v="25.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4"/>
    <x v="14"/>
    <n v="9"/>
    <n v="7.7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4"/>
    <x v="14"/>
    <n v="37"/>
    <n v="36.65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4"/>
    <x v="14"/>
    <n v="73"/>
    <n v="38.54999999999999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4"/>
    <x v="14"/>
    <n v="73"/>
    <n v="37.56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4"/>
    <x v="14"/>
    <n v="488"/>
    <n v="133.18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4"/>
    <x v="14"/>
    <n v="21"/>
    <n v="13.6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4"/>
    <x v="14"/>
    <n v="29"/>
    <n v="9.93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4"/>
    <x v="14"/>
    <n v="97"/>
    <n v="40.42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4"/>
    <x v="14"/>
    <n v="3"/>
    <n v="15.82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4"/>
    <x v="14"/>
    <n v="120"/>
    <n v="41.29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4"/>
    <x v="14"/>
    <n v="144"/>
    <n v="84.59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4"/>
    <x v="14"/>
    <n v="72"/>
    <n v="65.319999999999993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4"/>
    <x v="14"/>
    <n v="18"/>
    <n v="20.81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6"/>
    <x v="17"/>
    <n v="3"/>
    <n v="143.4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6"/>
    <x v="17"/>
    <n v="2"/>
    <n v="47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6"/>
    <x v="17"/>
    <n v="286"/>
    <n v="286.01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6"/>
    <x v="17"/>
    <n v="129"/>
    <n v="283.8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6"/>
    <x v="17"/>
    <n v="2"/>
    <n v="52.48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6"/>
    <x v="17"/>
    <n v="7"/>
    <n v="708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6"/>
    <x v="17"/>
    <n v="5"/>
    <n v="5.9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6"/>
    <x v="17"/>
    <n v="9"/>
    <n v="1405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6"/>
    <x v="17"/>
    <n v="70"/>
    <n v="117.08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6"/>
    <x v="17"/>
    <n v="3"/>
    <n v="350.5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6"/>
    <x v="17"/>
    <n v="280"/>
    <n v="466.6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6"/>
    <x v="17"/>
    <n v="1"/>
    <n v="14.1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6"/>
    <x v="17"/>
    <n v="140"/>
    <n v="465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6"/>
    <x v="17"/>
    <n v="23"/>
    <n v="465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6"/>
    <x v="17"/>
    <n v="28"/>
    <n v="63.23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6"/>
    <x v="17"/>
    <n v="2"/>
    <n v="347.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6"/>
    <x v="17"/>
    <n v="3"/>
    <n v="2.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6"/>
    <x v="17"/>
    <n v="139"/>
    <n v="115.58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6"/>
    <x v="17"/>
    <n v="5"/>
    <n v="24.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6"/>
    <x v="17"/>
    <n v="0"/>
    <n v="125.64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6"/>
    <x v="17"/>
    <n v="9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6"/>
    <x v="17"/>
    <n v="13"/>
    <n v="114.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6"/>
    <x v="17"/>
    <n v="69"/>
    <n v="274.64999999999998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6"/>
    <x v="17"/>
    <n v="4"/>
    <n v="57.08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6"/>
    <x v="17"/>
    <n v="9"/>
    <n v="15.36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6"/>
    <x v="17"/>
    <n v="27"/>
    <n v="1366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6"/>
    <x v="17"/>
    <n v="0"/>
    <n v="24.84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6"/>
    <x v="17"/>
    <n v="1365"/>
    <n v="682.5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6"/>
    <x v="17"/>
    <n v="68"/>
    <n v="0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6"/>
    <x v="17"/>
    <n v="3"/>
    <n v="340.5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6"/>
    <x v="17"/>
    <n v="3"/>
    <n v="226.83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6"/>
    <x v="17"/>
    <n v="5"/>
    <n v="340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6"/>
    <x v="17"/>
    <n v="0"/>
    <n v="340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6"/>
    <x v="17"/>
    <n v="540"/>
    <n v="675.5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6"/>
    <x v="17"/>
    <n v="27"/>
    <n v="270.2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6"/>
    <x v="17"/>
    <n v="2"/>
    <n v="16.28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6"/>
    <x v="17"/>
    <n v="2"/>
    <n v="23.62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6"/>
    <x v="17"/>
    <n v="0"/>
    <n v="4.32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6"/>
    <x v="17"/>
    <n v="37"/>
    <n v="671.01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6"/>
    <x v="17"/>
    <n v="13"/>
    <n v="83.5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4"/>
    <x v="11"/>
    <n v="334"/>
    <n v="102.69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4"/>
    <x v="11"/>
    <n v="30"/>
    <n v="22.98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4"/>
    <x v="11"/>
    <n v="53"/>
    <n v="30.27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4"/>
    <x v="11"/>
    <n v="24"/>
    <n v="16.0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4"/>
    <x v="11"/>
    <n v="53"/>
    <n v="11.37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4"/>
    <x v="11"/>
    <n v="67"/>
    <n v="41.56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4"/>
    <x v="11"/>
    <n v="885"/>
    <n v="166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4"/>
    <x v="11"/>
    <n v="7"/>
    <n v="3.9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4"/>
    <x v="11"/>
    <n v="864"/>
    <n v="188.86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4"/>
    <x v="11"/>
    <n v="377"/>
    <n v="69.42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4"/>
    <x v="11"/>
    <n v="33"/>
    <n v="28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4"/>
    <x v="11"/>
    <n v="132"/>
    <n v="101.15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4"/>
    <x v="11"/>
    <n v="31"/>
    <n v="14.58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4"/>
    <x v="11"/>
    <n v="33"/>
    <n v="20.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4"/>
    <x v="11"/>
    <n v="186"/>
    <n v="50.19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4"/>
    <x v="11"/>
    <n v="26"/>
    <n v="18.34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4"/>
    <x v="11"/>
    <n v="52"/>
    <n v="34.24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4"/>
    <x v="11"/>
    <n v="5"/>
    <n v="1.5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4"/>
    <x v="11"/>
    <n v="130"/>
    <n v="61.9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4"/>
    <x v="11"/>
    <n v="26"/>
    <n v="16.63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6"/>
    <x v="32"/>
    <n v="65"/>
    <n v="24.45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6"/>
    <x v="32"/>
    <n v="43"/>
    <n v="3.64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6"/>
    <x v="32"/>
    <n v="72"/>
    <n v="4.63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6"/>
    <x v="32"/>
    <n v="13"/>
    <n v="4.8499999999999996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6"/>
    <x v="32"/>
    <n v="26"/>
    <n v="2.06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6"/>
    <x v="32"/>
    <n v="6"/>
    <n v="3.28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6"/>
    <x v="32"/>
    <n v="6"/>
    <n v="0.3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6"/>
    <x v="32"/>
    <n v="23"/>
    <n v="2.490000000000000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6"/>
    <x v="32"/>
    <n v="107"/>
    <n v="14.55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6"/>
    <x v="32"/>
    <n v="7"/>
    <n v="2.38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6"/>
    <x v="32"/>
    <n v="170"/>
    <n v="5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6"/>
    <x v="32"/>
    <n v="11"/>
    <n v="0.39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6"/>
    <x v="32"/>
    <n v="8"/>
    <n v="1.4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6"/>
    <x v="32"/>
    <n v="13"/>
    <n v="1.45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6"/>
    <x v="32"/>
    <n v="28"/>
    <n v="11.0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6"/>
    <x v="32"/>
    <n v="9"/>
    <n v="5.39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6"/>
    <x v="32"/>
    <n v="4"/>
    <n v="0.28999999999999998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6"/>
    <x v="32"/>
    <n v="3"/>
    <n v="1.94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6"/>
    <x v="32"/>
    <n v="14"/>
    <n v="5.019999999999999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6"/>
    <x v="32"/>
    <n v="63"/>
    <n v="4.78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4"/>
    <x v="15"/>
    <n v="1137"/>
    <n v="44.68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4"/>
    <x v="15"/>
    <n v="31"/>
    <n v="1.73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4"/>
    <x v="15"/>
    <n v="63"/>
    <n v="2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4"/>
    <x v="15"/>
    <n v="83"/>
    <n v="17.12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4"/>
    <x v="15"/>
    <n v="166"/>
    <n v="46.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4"/>
    <x v="15"/>
    <n v="113"/>
    <n v="36.619999999999997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4"/>
    <x v="15"/>
    <n v="62"/>
    <n v="177.86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4"/>
    <x v="15"/>
    <n v="124"/>
    <n v="51.71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4"/>
    <x v="15"/>
    <n v="247"/>
    <n v="82.3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4"/>
    <x v="15"/>
    <n v="31"/>
    <n v="17.010000000000002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4"/>
    <x v="15"/>
    <n v="49"/>
    <n v="10.210000000000001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4"/>
    <x v="15"/>
    <n v="20"/>
    <n v="9.9600000000000009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4"/>
    <x v="15"/>
    <n v="24480"/>
    <n v="1224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4"/>
    <x v="15"/>
    <n v="203"/>
    <n v="50.8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4"/>
    <x v="15"/>
    <n v="221"/>
    <n v="36.909999999999997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4"/>
    <x v="15"/>
    <n v="406"/>
    <n v="8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4"/>
    <x v="15"/>
    <n v="290"/>
    <n v="135.22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4"/>
    <x v="15"/>
    <n v="61"/>
    <n v="16.010000000000002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4"/>
    <x v="15"/>
    <n v="122"/>
    <n v="64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4"/>
    <x v="15"/>
    <n v="35"/>
    <n v="17.61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6"/>
    <x v="32"/>
    <n v="16"/>
    <n v="5.51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6"/>
    <x v="32"/>
    <n v="240"/>
    <n v="40.03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6"/>
    <x v="32"/>
    <n v="6"/>
    <n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6"/>
    <x v="32"/>
    <n v="12"/>
    <n v="4.05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6"/>
    <x v="32"/>
    <n v="6"/>
    <n v="1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6"/>
    <x v="32"/>
    <n v="7"/>
    <n v="3.74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6"/>
    <x v="32"/>
    <n v="9"/>
    <n v="3.9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6"/>
    <x v="32"/>
    <n v="120"/>
    <n v="8.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6"/>
    <x v="32"/>
    <n v="15"/>
    <n v="2.23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6"/>
    <x v="32"/>
    <n v="14"/>
    <n v="2.4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6"/>
    <x v="32"/>
    <n v="48"/>
    <n v="1.08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6"/>
    <x v="32"/>
    <n v="24"/>
    <n v="1.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6"/>
    <x v="32"/>
    <n v="47"/>
    <n v="3.03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6"/>
    <x v="32"/>
    <n v="1185"/>
    <n v="42.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6"/>
    <x v="32"/>
    <n v="9"/>
    <n v="8.0500000000000007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6"/>
    <x v="32"/>
    <n v="42"/>
    <n v="1.74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6"/>
    <x v="32"/>
    <n v="7"/>
    <n v="1.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6"/>
    <x v="32"/>
    <n v="29"/>
    <n v="14.8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6"/>
    <x v="32"/>
    <n v="5"/>
    <n v="2.76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6"/>
    <x v="32"/>
    <n v="23"/>
    <n v="12.19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6"/>
    <x v="32"/>
    <n v="117"/>
    <n v="7.17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6"/>
    <x v="32"/>
    <n v="12"/>
    <n v="0.46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6"/>
    <x v="32"/>
    <n v="116100"/>
    <n v="0.56999999999999995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6"/>
    <x v="32"/>
    <n v="23"/>
    <n v="3.99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6"/>
    <x v="32"/>
    <n v="29"/>
    <n v="0.57999999999999996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6"/>
    <x v="32"/>
    <n v="46"/>
    <n v="20.18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6"/>
    <x v="32"/>
    <n v="6"/>
    <n v="3.03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6"/>
    <x v="32"/>
    <n v="16"/>
    <n v="8.9700000000000006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6"/>
    <x v="32"/>
    <n v="33"/>
    <n v="6.37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6"/>
    <x v="32"/>
    <n v="5"/>
    <n v="2.0099999999999998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6"/>
    <x v="32"/>
    <n v="13"/>
    <n v="2.39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6"/>
    <x v="32"/>
    <n v="13"/>
    <n v="4.5999999999999996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6"/>
    <x v="32"/>
    <n v="14"/>
    <n v="13.63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6"/>
    <x v="32"/>
    <n v="228"/>
    <n v="5.8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6"/>
    <x v="32"/>
    <n v="29"/>
    <n v="4.21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6"/>
    <x v="32"/>
    <n v="238"/>
    <n v="22.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6"/>
    <x v="32"/>
    <n v="45"/>
    <n v="6.7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6"/>
    <x v="32"/>
    <n v="51"/>
    <n v="5.51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6"/>
    <x v="32"/>
    <n v="113"/>
    <n v="5.49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6"/>
    <x v="32"/>
    <n v="45"/>
    <n v="13.45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6"/>
    <x v="32"/>
    <n v="113"/>
    <n v="5.38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6"/>
    <x v="32"/>
    <n v="34"/>
    <n v="6.2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6"/>
    <x v="32"/>
    <n v="15"/>
    <n v="18.7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6"/>
    <x v="32"/>
    <n v="19"/>
    <n v="2.529999999999999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6"/>
    <x v="32"/>
    <n v="562"/>
    <n v="66.09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6"/>
    <x v="32"/>
    <n v="75"/>
    <n v="5.77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6"/>
    <x v="32"/>
    <n v="6"/>
    <n v="2.77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6"/>
    <x v="32"/>
    <n v="4"/>
    <n v="5.7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6"/>
    <x v="32"/>
    <n v="45"/>
    <n v="1.24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6"/>
    <x v="32"/>
    <n v="4"/>
    <n v="0.67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6"/>
    <x v="32"/>
    <n v="6"/>
    <n v="0.84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6"/>
    <x v="32"/>
    <n v="111"/>
    <n v="1.17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6"/>
    <x v="32"/>
    <n v="44"/>
    <n v="7.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6"/>
    <x v="32"/>
    <n v="44"/>
    <n v="11.16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6"/>
    <x v="32"/>
    <n v="170"/>
    <n v="13.95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6"/>
    <x v="32"/>
    <n v="24"/>
    <n v="14.68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6"/>
    <x v="32"/>
    <n v="13"/>
    <n v="5.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6"/>
    <x v="32"/>
    <n v="55"/>
    <n v="10.78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6"/>
    <x v="32"/>
    <n v="110"/>
    <n v="34.380000000000003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6"/>
    <x v="32"/>
    <n v="11"/>
    <n v="2.29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4"/>
    <x v="11"/>
    <n v="366"/>
    <n v="99.73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4"/>
    <x v="11"/>
    <n v="146"/>
    <n v="91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4"/>
    <x v="11"/>
    <n v="36"/>
    <n v="22.73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4"/>
    <x v="11"/>
    <n v="18"/>
    <n v="18.47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4"/>
    <x v="11"/>
    <n v="36"/>
    <n v="13.77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4"/>
    <x v="11"/>
    <n v="72"/>
    <n v="77.319999999999993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4"/>
    <x v="11"/>
    <n v="24"/>
    <n v="10.21000000000000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4"/>
    <x v="11"/>
    <n v="108"/>
    <n v="43.28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4"/>
    <x v="11"/>
    <n v="72"/>
    <n v="43.2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4"/>
    <x v="11"/>
    <n v="72"/>
    <n v="37.2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4"/>
    <x v="11"/>
    <n v="43"/>
    <n v="25.12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4"/>
    <x v="11"/>
    <n v="54"/>
    <n v="23.43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4"/>
    <x v="11"/>
    <n v="126"/>
    <n v="39.7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4"/>
    <x v="11"/>
    <n v="21"/>
    <n v="9.57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4"/>
    <x v="11"/>
    <n v="89"/>
    <n v="31.4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4"/>
    <x v="11"/>
    <n v="15"/>
    <n v="7.36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4"/>
    <x v="11"/>
    <n v="107"/>
    <n v="56.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4"/>
    <x v="11"/>
    <n v="4"/>
    <n v="3.7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4"/>
    <x v="11"/>
    <n v="355"/>
    <n v="76.09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4"/>
    <x v="11"/>
    <n v="133"/>
    <n v="152.13999999999999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4"/>
    <x v="14"/>
    <n v="21"/>
    <n v="5.0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4"/>
    <x v="14"/>
    <n v="46"/>
    <n v="12.5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4"/>
    <x v="14"/>
    <n v="16"/>
    <n v="10.29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4"/>
    <x v="14"/>
    <n v="18"/>
    <n v="9.3800000000000008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4"/>
    <x v="14"/>
    <n v="6"/>
    <n v="6.3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4"/>
    <x v="14"/>
    <n v="30"/>
    <n v="14.47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4"/>
    <x v="14"/>
    <n v="54"/>
    <n v="14.07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4"/>
    <x v="14"/>
    <n v="2"/>
    <n v="1.72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4"/>
    <x v="14"/>
    <n v="18"/>
    <n v="9.82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4"/>
    <x v="14"/>
    <n v="6"/>
    <n v="0.86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4"/>
    <x v="14"/>
    <n v="12"/>
    <n v="10.1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4"/>
    <x v="14"/>
    <n v="35"/>
    <n v="13.29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4"/>
    <x v="14"/>
    <n v="21"/>
    <n v="6.6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4"/>
    <x v="14"/>
    <n v="87"/>
    <n v="20.9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4"/>
    <x v="14"/>
    <n v="42"/>
    <n v="16.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4"/>
    <x v="14"/>
    <n v="7"/>
    <n v="5.22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4"/>
    <x v="14"/>
    <n v="260"/>
    <n v="47.33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4"/>
    <x v="14"/>
    <n v="21"/>
    <n v="6.3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4"/>
    <x v="14"/>
    <n v="35"/>
    <n v="13.51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4"/>
    <x v="14"/>
    <n v="21"/>
    <n v="11.69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7"/>
    <x v="33"/>
    <n v="10"/>
    <n v="16.25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7"/>
    <x v="33"/>
    <n v="38"/>
    <n v="259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7"/>
    <x v="33"/>
    <n v="414"/>
    <n v="258.75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7"/>
    <x v="33"/>
    <n v="14"/>
    <n v="16.97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7"/>
    <x v="33"/>
    <n v="104"/>
    <n v="147.8600000000000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7"/>
    <x v="33"/>
    <n v="7"/>
    <n v="1035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7"/>
    <x v="33"/>
    <n v="3"/>
    <n v="0.31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7"/>
    <x v="33"/>
    <n v="10"/>
    <n v="1.92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7"/>
    <x v="33"/>
    <n v="4"/>
    <n v="8.2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7"/>
    <x v="33"/>
    <n v="3"/>
    <n v="6.29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7"/>
    <x v="33"/>
    <n v="13"/>
    <n v="3.6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7"/>
    <x v="33"/>
    <n v="4"/>
    <n v="2.9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7"/>
    <x v="33"/>
    <n v="171"/>
    <n v="10.9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7"/>
    <x v="33"/>
    <n v="26"/>
    <n v="15.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7"/>
    <x v="33"/>
    <n v="4"/>
    <n v="4.6399999999999997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7"/>
    <x v="33"/>
    <n v="5"/>
    <n v="0.47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7"/>
    <x v="33"/>
    <n v="9"/>
    <n v="5.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7"/>
    <x v="33"/>
    <n v="7"/>
    <n v="8.2899999999999991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7"/>
    <x v="33"/>
    <n v="4"/>
    <n v="0.92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7"/>
    <x v="33"/>
    <n v="3"/>
    <n v="2.52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2"/>
    <x v="7"/>
    <n v="2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2"/>
    <x v="7"/>
    <n v="18"/>
    <n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2"/>
    <x v="7"/>
    <n v="10"/>
    <n v="10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2"/>
    <x v="7"/>
    <n v="101"/>
    <n v="1010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2"/>
    <x v="7"/>
    <n v="34"/>
    <n v="0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2"/>
    <x v="7"/>
    <n v="2"/>
    <n v="335.33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2"/>
    <x v="7"/>
    <n v="101"/>
    <n v="1005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2"/>
    <x v="7"/>
    <n v="1"/>
    <n v="201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2"/>
    <x v="7"/>
    <n v="2"/>
    <n v="0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2"/>
    <x v="7"/>
    <n v="5"/>
    <n v="143.2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2"/>
    <x v="7"/>
    <n v="5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2"/>
    <x v="7"/>
    <n v="100"/>
    <n v="0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2"/>
    <x v="7"/>
    <n v="3"/>
    <n v="1001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2"/>
    <x v="7"/>
    <n v="13"/>
    <n v="500.5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2"/>
    <x v="7"/>
    <n v="10"/>
    <n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2"/>
    <x v="7"/>
    <n v="4"/>
    <n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2"/>
    <x v="7"/>
    <n v="67"/>
    <n v="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2"/>
    <x v="7"/>
    <n v="13"/>
    <n v="333.66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2"/>
    <x v="7"/>
    <n v="20"/>
    <n v="1000.01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2"/>
    <x v="7"/>
    <n v="500"/>
    <n v="0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2"/>
    <x v="7"/>
    <n v="238"/>
    <n v="5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2"/>
    <x v="7"/>
    <n v="1"/>
    <n v="0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2"/>
    <x v="7"/>
    <n v="781"/>
    <n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2"/>
    <x v="7"/>
    <n v="10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2"/>
    <x v="7"/>
    <n v="4"/>
    <n v="37.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2"/>
    <x v="7"/>
    <n v="2"/>
    <n v="71.43000000000000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2"/>
    <x v="7"/>
    <n v="3"/>
    <n v="5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2"/>
    <x v="7"/>
    <n v="4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2"/>
    <x v="7"/>
    <n v="4"/>
    <n v="250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2"/>
    <x v="7"/>
    <n v="5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2"/>
    <x v="7"/>
    <n v="18"/>
    <n v="166.6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2"/>
    <x v="7"/>
    <n v="0"/>
    <n v="99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2"/>
    <x v="7"/>
    <n v="5"/>
    <n v="995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2"/>
    <x v="7"/>
    <n v="10"/>
    <n v="0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2"/>
    <x v="7"/>
    <n v="33"/>
    <n v="246.5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2"/>
    <x v="7"/>
    <n v="39"/>
    <n v="0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2"/>
    <x v="7"/>
    <n v="1"/>
    <n v="0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2"/>
    <x v="7"/>
    <n v="3"/>
    <n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2"/>
    <x v="7"/>
    <n v="7"/>
    <n v="325.6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2"/>
    <x v="7"/>
    <n v="1"/>
    <n v="138.71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2"/>
    <x v="7"/>
    <n v="32"/>
    <n v="485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2"/>
    <x v="7"/>
    <n v="10"/>
    <n v="3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2"/>
    <x v="7"/>
    <n v="95"/>
    <n v="119.1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2"/>
    <x v="7"/>
    <n v="1"/>
    <n v="135.71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2"/>
    <x v="7"/>
    <n v="3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2"/>
    <x v="7"/>
    <n v="1"/>
    <n v="308.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2"/>
    <x v="7"/>
    <n v="3"/>
    <n v="115.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2"/>
    <x v="7"/>
    <n v="6"/>
    <n v="9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2"/>
    <x v="7"/>
    <n v="5"/>
    <n v="92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2"/>
    <x v="7"/>
    <n v="22"/>
    <n v="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2"/>
    <x v="7"/>
    <n v="1"/>
    <n v="91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2"/>
    <x v="7"/>
    <n v="18"/>
    <n v="455.5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2"/>
    <x v="7"/>
    <n v="3"/>
    <n v="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2"/>
    <x v="7"/>
    <n v="18"/>
    <n v="909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2"/>
    <x v="7"/>
    <n v="1"/>
    <n v="0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2"/>
    <x v="7"/>
    <n v="23"/>
    <n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2"/>
    <x v="7"/>
    <n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2"/>
    <x v="7"/>
    <n v="2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7"/>
    <x v="19"/>
    <n v="3"/>
    <n v="100.35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7"/>
    <x v="19"/>
    <n v="8"/>
    <n v="9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7"/>
    <x v="19"/>
    <n v="75"/>
    <n v="75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7"/>
    <x v="19"/>
    <n v="6"/>
    <n v="0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7"/>
    <x v="19"/>
    <n v="18"/>
    <n v="44.7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7"/>
    <x v="19"/>
    <n v="28"/>
    <n v="55.9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7"/>
    <x v="19"/>
    <n v="4"/>
    <n v="27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7"/>
    <x v="19"/>
    <n v="6"/>
    <n v="445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7"/>
    <x v="19"/>
    <n v="4"/>
    <n v="148.33000000000001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7"/>
    <x v="19"/>
    <n v="6"/>
    <n v="0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7"/>
    <x v="19"/>
    <n v="4"/>
    <n v="295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7"/>
    <x v="19"/>
    <n v="11"/>
    <n v="0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7"/>
    <x v="19"/>
    <n v="30"/>
    <n v="295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7"/>
    <x v="19"/>
    <n v="6"/>
    <n v="67.77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7"/>
    <x v="19"/>
    <n v="1"/>
    <n v="146.83000000000001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7"/>
    <x v="19"/>
    <n v="4"/>
    <n v="881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7"/>
    <x v="19"/>
    <n v="88"/>
    <n v="0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7"/>
    <x v="19"/>
    <n v="4"/>
    <n v="175.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7"/>
    <x v="19"/>
    <n v="2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7"/>
    <x v="19"/>
    <n v="5"/>
    <n v="24.31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7"/>
    <x v="19"/>
    <n v="15"/>
    <n v="875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7"/>
    <x v="19"/>
    <n v="174"/>
    <n v="872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7"/>
    <x v="19"/>
    <n v="1"/>
    <n v="867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7"/>
    <x v="19"/>
    <n v="3"/>
    <n v="96.11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7"/>
    <x v="19"/>
    <n v="25"/>
    <n v="861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7"/>
    <x v="19"/>
    <n v="4"/>
    <n v="0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7"/>
    <x v="19"/>
    <n v="2"/>
    <n v="860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7"/>
    <x v="19"/>
    <n v="2"/>
    <n v="85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7"/>
    <x v="19"/>
    <n v="1"/>
    <n v="213.75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7"/>
    <x v="19"/>
    <n v="28"/>
    <n v="426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7"/>
    <x v="19"/>
    <n v="1"/>
    <n v="426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7"/>
    <x v="19"/>
    <n v="6"/>
    <n v="425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7"/>
    <x v="19"/>
    <n v="9"/>
    <n v="0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7"/>
    <x v="19"/>
    <n v="4"/>
    <n v="42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7"/>
    <x v="19"/>
    <n v="0"/>
    <n v="21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7"/>
    <x v="19"/>
    <n v="1"/>
    <n v="425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7"/>
    <x v="19"/>
    <n v="11"/>
    <n v="0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7"/>
    <x v="19"/>
    <n v="6"/>
    <n v="838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7"/>
    <x v="19"/>
    <n v="8"/>
    <n v="0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7"/>
    <x v="19"/>
    <n v="17"/>
    <n v="417.5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7"/>
    <x v="33"/>
    <n v="11"/>
    <n v="7.62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7"/>
    <x v="33"/>
    <n v="3"/>
    <n v="2.2200000000000002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7"/>
    <x v="33"/>
    <n v="4"/>
    <n v="2.6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7"/>
    <x v="33"/>
    <n v="27"/>
    <n v="13.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7"/>
    <x v="33"/>
    <n v="16"/>
    <n v="7.14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7"/>
    <x v="33"/>
    <n v="16"/>
    <n v="7.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7"/>
    <x v="33"/>
    <n v="33"/>
    <n v="2.43000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7"/>
    <x v="33"/>
    <n v="204"/>
    <n v="90.56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7"/>
    <x v="33"/>
    <n v="8"/>
    <n v="6.78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7"/>
    <x v="33"/>
    <n v="5"/>
    <n v="7.98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7"/>
    <x v="33"/>
    <n v="8"/>
    <n v="4.3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7"/>
    <x v="33"/>
    <n v="135"/>
    <n v="54.07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7"/>
    <x v="33"/>
    <n v="27"/>
    <n v="12.0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7"/>
    <x v="33"/>
    <n v="2"/>
    <n v="6.2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7"/>
    <x v="33"/>
    <n v="269"/>
    <n v="50.44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7"/>
    <x v="33"/>
    <n v="54"/>
    <n v="12.02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7"/>
    <x v="33"/>
    <n v="4"/>
    <n v="6.49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7"/>
    <x v="33"/>
    <n v="16"/>
    <n v="10.0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7"/>
    <x v="33"/>
    <n v="3"/>
    <n v="2.84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7"/>
    <x v="33"/>
    <n v="9"/>
    <n v="11.78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4"/>
    <x v="14"/>
    <n v="11"/>
    <n v="9.300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4"/>
    <x v="14"/>
    <n v="27"/>
    <n v="6.96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4"/>
    <x v="14"/>
    <n v="40"/>
    <n v="10.67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4"/>
    <x v="14"/>
    <n v="40"/>
    <n v="18.600000000000001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4"/>
    <x v="14"/>
    <n v="114"/>
    <n v="16.670000000000002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4"/>
    <x v="14"/>
    <n v="32"/>
    <n v="15.38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4"/>
    <x v="14"/>
    <n v="80"/>
    <n v="18.53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4"/>
    <x v="14"/>
    <n v="40"/>
    <n v="13.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4"/>
    <x v="14"/>
    <n v="66"/>
    <n v="16.91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4"/>
    <x v="14"/>
    <n v="80"/>
    <n v="22.08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4"/>
    <x v="14"/>
    <n v="159"/>
    <n v="46.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4"/>
    <x v="14"/>
    <n v="11"/>
    <n v="7.61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4"/>
    <x v="14"/>
    <n v="39"/>
    <n v="16.77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4"/>
    <x v="14"/>
    <n v="16"/>
    <n v="20.68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4"/>
    <x v="14"/>
    <n v="31"/>
    <n v="9.67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4"/>
    <x v="14"/>
    <n v="24"/>
    <n v="14.18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4"/>
    <x v="14"/>
    <n v="104"/>
    <n v="19.0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4"/>
    <x v="14"/>
    <n v="10"/>
    <n v="9.8699999999999992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4"/>
    <x v="14"/>
    <n v="258"/>
    <n v="48.4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4"/>
    <x v="14"/>
    <n v="39"/>
    <n v="96.63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4"/>
    <x v="14"/>
    <n v="19"/>
    <n v="8.06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4"/>
    <x v="14"/>
    <n v="76"/>
    <n v="30.56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4"/>
    <x v="14"/>
    <n v="69"/>
    <n v="40.1599999999999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4"/>
    <x v="14"/>
    <n v="22"/>
    <n v="8.4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4"/>
    <x v="14"/>
    <n v="38"/>
    <n v="18.5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4"/>
    <x v="14"/>
    <n v="253"/>
    <n v="25.33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4"/>
    <x v="14"/>
    <n v="51"/>
    <n v="19.9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4"/>
    <x v="14"/>
    <n v="25"/>
    <n v="11.6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4"/>
    <x v="14"/>
    <n v="22"/>
    <n v="10.050000000000001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4"/>
    <x v="14"/>
    <n v="150"/>
    <n v="47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4"/>
    <x v="14"/>
    <n v="150"/>
    <n v="7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4"/>
    <x v="14"/>
    <n v="4"/>
    <n v="2.9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4"/>
    <x v="14"/>
    <n v="50"/>
    <n v="19.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4"/>
    <x v="14"/>
    <n v="50"/>
    <n v="17.739999999999998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4"/>
    <x v="14"/>
    <n v="12"/>
    <n v="73.5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4"/>
    <x v="14"/>
    <n v="18"/>
    <n v="13.08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4"/>
    <x v="14"/>
    <n v="73"/>
    <n v="36.54999999999999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4"/>
    <x v="14"/>
    <n v="18"/>
    <n v="4.29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4"/>
    <x v="14"/>
    <n v="122"/>
    <n v="25.1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7"/>
    <x v="34"/>
    <n v="7"/>
    <n v="104.29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7"/>
    <x v="34"/>
    <n v="1"/>
    <n v="145.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7"/>
    <x v="34"/>
    <n v="7"/>
    <n v="0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7"/>
    <x v="34"/>
    <n v="2"/>
    <n v="0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7"/>
    <x v="34"/>
    <n v="10"/>
    <n v="0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7"/>
    <x v="34"/>
    <n v="14"/>
    <n v="360.5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7"/>
    <x v="34"/>
    <n v="2"/>
    <n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7"/>
    <x v="34"/>
    <n v="4"/>
    <n v="0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7"/>
    <x v="34"/>
    <n v="1"/>
    <n v="25.5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7"/>
    <x v="34"/>
    <n v="1"/>
    <n v="357.5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7"/>
    <x v="34"/>
    <n v="1"/>
    <n v="0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7"/>
    <x v="34"/>
    <n v="62"/>
    <n v="0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7"/>
    <x v="34"/>
    <n v="6"/>
    <n v="178.25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7"/>
    <x v="34"/>
    <n v="14"/>
    <n v="59.33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7"/>
    <x v="34"/>
    <n v="3"/>
    <n v="0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7"/>
    <x v="34"/>
    <n v="4"/>
    <n v="21.36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7"/>
    <x v="34"/>
    <n v="14"/>
    <n v="0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7"/>
    <x v="34"/>
    <n v="0"/>
    <n v="175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7"/>
    <x v="34"/>
    <n v="1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4"/>
    <x v="35"/>
    <n v="6"/>
    <n v="5.27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4"/>
    <x v="35"/>
    <n v="14"/>
    <n v="25.56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4"/>
    <x v="35"/>
    <n v="76"/>
    <n v="26.31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4"/>
    <x v="35"/>
    <n v="9"/>
    <n v="15.91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4"/>
    <x v="35"/>
    <n v="9"/>
    <n v="8.539999999999999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4"/>
    <x v="35"/>
    <n v="17"/>
    <n v="20.61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4"/>
    <x v="35"/>
    <n v="17"/>
    <n v="9.57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4"/>
    <x v="35"/>
    <n v="17"/>
    <n v="8.3699999999999992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4"/>
    <x v="35"/>
    <n v="11"/>
    <n v="8.91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4"/>
    <x v="35"/>
    <n v="10"/>
    <n v="14.08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4"/>
    <x v="35"/>
    <n v="15"/>
    <n v="11.07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4"/>
    <x v="35"/>
    <n v="17"/>
    <n v="11.18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4"/>
    <x v="35"/>
    <n v="9"/>
    <n v="4.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4"/>
    <x v="35"/>
    <n v="33"/>
    <n v="47.71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4"/>
    <x v="35"/>
    <n v="3"/>
    <n v="8.5399999999999991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4"/>
    <x v="35"/>
    <n v="2661"/>
    <n v="166.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4"/>
    <x v="35"/>
    <n v="66"/>
    <n v="60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4"/>
    <x v="35"/>
    <n v="4"/>
    <n v="3.56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4"/>
    <x v="35"/>
    <n v="7"/>
    <n v="11.1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4"/>
    <x v="35"/>
    <n v="26"/>
    <n v="24.2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4"/>
    <x v="35"/>
    <n v="19"/>
    <n v="10.33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4"/>
    <x v="35"/>
    <n v="93"/>
    <n v="50.0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4"/>
    <x v="35"/>
    <n v="260"/>
    <n v="50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4"/>
    <x v="35"/>
    <n v="13"/>
    <n v="11.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4"/>
    <x v="35"/>
    <n v="33"/>
    <n v="10.66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4"/>
    <x v="35"/>
    <n v="19"/>
    <n v="1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4"/>
    <x v="35"/>
    <n v="12"/>
    <n v="4.8499999999999996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4"/>
    <x v="35"/>
    <n v="11"/>
    <n v="17.57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4"/>
    <x v="35"/>
    <n v="41"/>
    <n v="17.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4"/>
    <x v="35"/>
    <n v="10"/>
    <n v="4.3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4"/>
    <x v="35"/>
    <n v="18"/>
    <n v="11.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4"/>
    <x v="35"/>
    <n v="21"/>
    <n v="35.6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4"/>
    <x v="35"/>
    <n v="43"/>
    <n v="10.68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4"/>
    <x v="35"/>
    <n v="21"/>
    <n v="9.57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4"/>
    <x v="35"/>
    <n v="32"/>
    <n v="18.3099999999999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4"/>
    <x v="35"/>
    <n v="86"/>
    <n v="18.82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4"/>
    <x v="35"/>
    <n v="71"/>
    <n v="17.78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4"/>
    <x v="35"/>
    <n v="51"/>
    <n v="35.56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4"/>
    <x v="35"/>
    <n v="80"/>
    <n v="25.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4"/>
    <x v="35"/>
    <n v="21"/>
    <n v="30.43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7"/>
    <x v="19"/>
    <n v="1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7"/>
    <x v="19"/>
    <n v="6"/>
    <n v="212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7"/>
    <x v="19"/>
    <n v="3"/>
    <n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7"/>
    <x v="19"/>
    <n v="2"/>
    <n v="0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7"/>
    <x v="19"/>
    <n v="6"/>
    <n v="635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7"/>
    <x v="19"/>
    <n v="2"/>
    <n v="0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7"/>
    <x v="19"/>
    <n v="1"/>
    <n v="316.5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7"/>
    <x v="19"/>
    <n v="6"/>
    <n v="632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7"/>
    <x v="19"/>
    <n v="10"/>
    <n v="315.5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7"/>
    <x v="19"/>
    <n v="9"/>
    <n v="315.5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7"/>
    <x v="19"/>
    <n v="1"/>
    <n v="157.5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7"/>
    <x v="19"/>
    <n v="2"/>
    <n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7"/>
    <x v="19"/>
    <n v="8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7"/>
    <x v="19"/>
    <n v="6"/>
    <n v="0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7"/>
    <x v="19"/>
    <n v="1"/>
    <n v="0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7"/>
    <x v="19"/>
    <n v="6"/>
    <n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7"/>
    <x v="19"/>
    <n v="4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7"/>
    <x v="19"/>
    <n v="1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7"/>
    <x v="19"/>
    <n v="0"/>
    <n v="51.67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7"/>
    <x v="19"/>
    <n v="7"/>
    <n v="310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7"/>
    <x v="19"/>
    <n v="12"/>
    <n v="56.18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7"/>
    <x v="19"/>
    <n v="1"/>
    <n v="615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7"/>
    <x v="19"/>
    <n v="61"/>
    <n v="122.2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7"/>
    <x v="19"/>
    <n v="6"/>
    <n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7"/>
    <x v="19"/>
    <n v="2"/>
    <n v="610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7"/>
    <x v="19"/>
    <n v="20"/>
    <n v="61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7"/>
    <x v="19"/>
    <n v="1"/>
    <n v="101.6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7"/>
    <x v="19"/>
    <n v="10"/>
    <n v="75.88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7"/>
    <x v="19"/>
    <n v="1"/>
    <n v="6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7"/>
    <x v="19"/>
    <n v="20"/>
    <n v="0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7"/>
    <x v="19"/>
    <n v="40"/>
    <n v="302.5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7"/>
    <x v="19"/>
    <n v="2"/>
    <n v="605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7"/>
    <x v="19"/>
    <n v="6"/>
    <n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7"/>
    <x v="19"/>
    <n v="1"/>
    <n v="601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7"/>
    <x v="19"/>
    <n v="4"/>
    <n v="31.63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7"/>
    <x v="19"/>
    <n v="2"/>
    <n v="22.22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7"/>
    <x v="19"/>
    <n v="40"/>
    <n v="85.71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7"/>
    <x v="19"/>
    <n v="20"/>
    <n v="42.86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7"/>
    <x v="19"/>
    <n v="7"/>
    <n v="120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7"/>
    <x v="19"/>
    <n v="1"/>
    <n v="19.89999999999999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2"/>
    <x v="36"/>
    <n v="119"/>
    <n v="3.94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2"/>
    <x v="36"/>
    <n v="5"/>
    <n v="1.21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2"/>
    <x v="36"/>
    <n v="34"/>
    <n v="11.84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2"/>
    <x v="36"/>
    <n v="3"/>
    <n v="1.84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2"/>
    <x v="36"/>
    <n v="1"/>
    <n v="0.33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2"/>
    <x v="36"/>
    <n v="5"/>
    <n v="1.5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2"/>
    <x v="36"/>
    <n v="7"/>
    <n v="1.47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2"/>
    <x v="36"/>
    <n v="7"/>
    <n v="1.93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2"/>
    <x v="36"/>
    <n v="2"/>
    <n v="0.87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2"/>
    <x v="36"/>
    <n v="3"/>
    <n v="1.01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2"/>
    <x v="36"/>
    <n v="5"/>
    <n v="0.1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2"/>
    <x v="36"/>
    <n v="6"/>
    <n v="1.97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2"/>
    <x v="36"/>
    <n v="8"/>
    <n v="2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2"/>
    <x v="36"/>
    <n v="5"/>
    <n v="5.7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2"/>
    <x v="36"/>
    <n v="28"/>
    <n v="7.92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2"/>
    <x v="36"/>
    <n v="2"/>
    <n v="2.3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2"/>
    <x v="36"/>
    <n v="114"/>
    <n v="3.58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2"/>
    <x v="36"/>
    <n v="4"/>
    <n v="7.4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2"/>
    <x v="36"/>
    <n v="57"/>
    <n v="10.6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2"/>
    <x v="36"/>
    <n v="1"/>
    <n v="0.45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2"/>
    <x v="36"/>
    <n v="4"/>
    <n v="1.21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2"/>
    <x v="36"/>
    <n v="38"/>
    <n v="7.62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2"/>
    <x v="36"/>
    <n v="28"/>
    <n v="9.0500000000000007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2"/>
    <x v="36"/>
    <n v="7"/>
    <n v="0.1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2"/>
    <x v="36"/>
    <n v="373"/>
    <n v="10.77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2"/>
    <x v="36"/>
    <n v="22"/>
    <n v="11.2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2"/>
    <x v="36"/>
    <n v="373"/>
    <n v="12.42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2"/>
    <x v="36"/>
    <n v="67"/>
    <n v="26.57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2"/>
    <x v="36"/>
    <n v="11"/>
    <n v="5.55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2"/>
    <x v="36"/>
    <n v="28"/>
    <n v="6.83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2"/>
    <x v="36"/>
    <n v="3"/>
    <n v="1.93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2"/>
    <x v="36"/>
    <n v="51"/>
    <n v="13.12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2"/>
    <x v="36"/>
    <n v="11"/>
    <n v="2.7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2"/>
    <x v="36"/>
    <n v="59"/>
    <n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2"/>
    <x v="36"/>
    <n v="5"/>
    <n v="6.55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2"/>
    <x v="36"/>
    <n v="55"/>
    <n v="11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2"/>
    <x v="36"/>
    <n v="110"/>
    <n v="21.15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2"/>
    <x v="36"/>
    <n v="157"/>
    <n v="39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2"/>
    <x v="36"/>
    <n v="182"/>
    <n v="11.12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2"/>
    <x v="36"/>
    <n v="18"/>
    <n v="7.9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2"/>
    <x v="36"/>
    <n v="36"/>
    <n v="545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2"/>
    <x v="36"/>
    <n v="0"/>
    <n v="0.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2"/>
    <x v="36"/>
    <n v="1"/>
    <n v="10.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2"/>
    <x v="36"/>
    <n v="3"/>
    <n v="23.48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2"/>
    <x v="36"/>
    <n v="0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2"/>
    <x v="36"/>
    <n v="21"/>
    <n v="176.7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2"/>
    <x v="36"/>
    <n v="4"/>
    <n v="88.33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2"/>
    <x v="36"/>
    <n v="0"/>
    <n v="176.67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2"/>
    <x v="36"/>
    <n v="1"/>
    <n v="10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2"/>
    <x v="36"/>
    <n v="0"/>
    <n v="31.0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2"/>
    <x v="36"/>
    <n v="1"/>
    <n v="47.91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2"/>
    <x v="36"/>
    <n v="1"/>
    <n v="7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2"/>
    <x v="36"/>
    <n v="1"/>
    <n v="87.5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2"/>
    <x v="36"/>
    <n v="4"/>
    <n v="12.21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2"/>
    <x v="36"/>
    <n v="0"/>
    <n v="3.43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2"/>
    <x v="36"/>
    <n v="2"/>
    <n v="8.81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2"/>
    <x v="36"/>
    <n v="1"/>
    <n v="130"/>
  </r>
  <r>
    <n v="2659"/>
    <s v="test (Canceled)"/>
    <s v="test"/>
    <n v="49000"/>
    <n v="520"/>
    <x v="1"/>
    <x v="0"/>
    <s v="USD"/>
    <n v="1429321210"/>
    <n v="1426729210"/>
    <b v="0"/>
    <n v="10"/>
    <b v="0"/>
    <x v="2"/>
    <x v="36"/>
    <n v="1"/>
    <n v="52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2"/>
    <x v="36"/>
    <n v="3"/>
    <n v="104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2"/>
    <x v="37"/>
    <n v="10"/>
    <n v="8.6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2"/>
    <x v="37"/>
    <n v="3"/>
    <n v="6.49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2"/>
    <x v="37"/>
    <n v="3"/>
    <n v="9.210000000000000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2"/>
    <x v="37"/>
    <n v="3"/>
    <n v="4.889999999999999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2"/>
    <x v="37"/>
    <n v="15"/>
    <n v="11.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2"/>
    <x v="37"/>
    <n v="5"/>
    <n v="2.46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2"/>
    <x v="37"/>
    <n v="34"/>
    <n v="28.06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2"/>
    <x v="37"/>
    <n v="50"/>
    <n v="18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2"/>
    <x v="37"/>
    <n v="63"/>
    <n v="45.82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2"/>
    <x v="37"/>
    <n v="1"/>
    <n v="8.39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2"/>
    <x v="37"/>
    <n v="2"/>
    <n v="5.99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2"/>
    <x v="37"/>
    <n v="5"/>
    <n v="10.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2"/>
    <x v="37"/>
    <n v="1"/>
    <n v="7.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2"/>
    <x v="37"/>
    <n v="1"/>
    <n v="2.9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2"/>
    <x v="37"/>
    <n v="2"/>
    <n v="17.239999999999998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2"/>
    <x v="37"/>
    <n v="24"/>
    <n v="55.56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2"/>
    <x v="37"/>
    <n v="3"/>
    <n v="18.52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2"/>
    <x v="37"/>
    <n v="0"/>
    <n v="250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2"/>
    <x v="37"/>
    <n v="1"/>
    <n v="166.6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2"/>
    <x v="37"/>
    <n v="2"/>
    <n v="125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7"/>
    <x v="19"/>
    <n v="6"/>
    <n v="250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7"/>
    <x v="19"/>
    <n v="8"/>
    <n v="25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7"/>
    <x v="19"/>
    <n v="3"/>
    <n v="166.67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7"/>
    <x v="19"/>
    <n v="1"/>
    <n v="125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7"/>
    <x v="19"/>
    <n v="1"/>
    <n v="5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7"/>
    <x v="19"/>
    <n v="2"/>
    <n v="0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7"/>
    <x v="19"/>
    <n v="3"/>
    <n v="0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7"/>
    <x v="19"/>
    <n v="1"/>
    <n v="35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7"/>
    <x v="19"/>
    <n v="1"/>
    <n v="488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7"/>
    <x v="19"/>
    <n v="1"/>
    <n v="4.13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7"/>
    <x v="19"/>
    <n v="1"/>
    <n v="243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7"/>
    <x v="19"/>
    <n v="14"/>
    <n v="485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7"/>
    <x v="19"/>
    <n v="10"/>
    <n v="160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7"/>
    <x v="19"/>
    <n v="2"/>
    <n v="481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7"/>
    <x v="19"/>
    <n v="3"/>
    <n v="160.33000000000001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7"/>
    <x v="19"/>
    <n v="1"/>
    <n v="12.6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7"/>
    <x v="19"/>
    <n v="2"/>
    <n v="9.2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7"/>
    <x v="19"/>
    <n v="6"/>
    <n v="23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7"/>
    <x v="19"/>
    <n v="23500"/>
    <n v="0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7"/>
    <x v="19"/>
    <n v="5"/>
    <n v="117.25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1"/>
    <x v="38"/>
    <n v="14"/>
    <n v="10.15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1"/>
    <x v="38"/>
    <n v="5"/>
    <n v="17.96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1"/>
    <x v="38"/>
    <n v="1"/>
    <n v="10.29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1"/>
    <x v="38"/>
    <n v="2"/>
    <n v="66.14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1"/>
    <x v="38"/>
    <n v="3"/>
    <n v="57.5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1"/>
    <x v="38"/>
    <n v="1"/>
    <n v="1.75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1"/>
    <x v="38"/>
    <n v="6"/>
    <n v="1.17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1"/>
    <x v="38"/>
    <n v="2"/>
    <n v="0.44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1"/>
    <x v="38"/>
    <n v="1"/>
    <n v="1.49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1"/>
    <x v="38"/>
    <n v="1"/>
    <n v="0.42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1"/>
    <x v="38"/>
    <n v="12"/>
    <n v="6.2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1"/>
    <x v="38"/>
    <n v="8"/>
    <n v="3.17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1"/>
    <x v="38"/>
    <n v="0"/>
    <n v="0.32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1"/>
    <x v="38"/>
    <n v="2"/>
    <n v="1.4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1"/>
    <x v="38"/>
    <n v="4"/>
    <n v="0.8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1"/>
    <x v="38"/>
    <n v="5"/>
    <n v="2.41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1"/>
    <x v="38"/>
    <n v="2"/>
    <n v="1.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1"/>
    <x v="38"/>
    <n v="2"/>
    <n v="3.01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1"/>
    <x v="38"/>
    <n v="7"/>
    <n v="6.45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1"/>
    <x v="38"/>
    <n v="2"/>
    <n v="2.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2"/>
    <x v="30"/>
    <n v="59"/>
    <n v="1.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2"/>
    <x v="30"/>
    <n v="9"/>
    <n v="2.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2"/>
    <x v="30"/>
    <n v="4"/>
    <n v="2.470000000000000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2"/>
    <x v="30"/>
    <n v="18"/>
    <n v="0.43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2"/>
    <x v="30"/>
    <n v="1"/>
    <n v="3.85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2"/>
    <x v="30"/>
    <n v="0"/>
    <n v="1.07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2"/>
    <x v="30"/>
    <n v="4"/>
    <n v="0.61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2"/>
    <x v="30"/>
    <n v="3"/>
    <n v="1.1000000000000001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2"/>
    <x v="30"/>
    <n v="6"/>
    <n v="18.7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2"/>
    <x v="30"/>
    <n v="2"/>
    <n v="0.6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2"/>
    <x v="30"/>
    <n v="1"/>
    <n v="11.6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2"/>
    <x v="30"/>
    <n v="4"/>
    <n v="2.95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2"/>
    <x v="30"/>
    <n v="1"/>
    <n v="3.5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2"/>
    <x v="30"/>
    <n v="42600"/>
    <n v="2.61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2"/>
    <x v="30"/>
    <n v="57"/>
    <n v="1.2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2"/>
    <x v="30"/>
    <n v="5"/>
    <n v="7.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2"/>
    <x v="30"/>
    <n v="1"/>
    <n v="0.9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2"/>
    <x v="30"/>
    <n v="9"/>
    <n v="28.33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2"/>
    <x v="30"/>
    <n v="39"/>
    <n v="2.23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2"/>
    <x v="30"/>
    <n v="142"/>
    <n v="25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"/>
    <x v="39"/>
    <n v="5"/>
    <n v="105.25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"/>
    <x v="39"/>
    <n v="17"/>
    <n v="23.33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"/>
    <x v="39"/>
    <n v="7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"/>
    <x v="39"/>
    <n v="3"/>
    <n v="18.9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"/>
    <x v="39"/>
    <n v="5"/>
    <n v="8.4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"/>
    <x v="39"/>
    <n v="14"/>
    <n v="21.84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"/>
    <x v="39"/>
    <n v="83"/>
    <n v="103.25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"/>
    <x v="39"/>
    <n v="8"/>
    <n v="102.75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"/>
    <x v="39"/>
    <n v="4"/>
    <n v="205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"/>
    <x v="39"/>
    <n v="21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"/>
    <x v="39"/>
    <n v="13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"/>
    <x v="39"/>
    <n v="9"/>
    <n v="29.22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"/>
    <x v="39"/>
    <n v="20"/>
    <n v="51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"/>
    <x v="39"/>
    <n v="4"/>
    <n v="0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"/>
    <x v="39"/>
    <n v="81"/>
    <n v="26.87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"/>
    <x v="39"/>
    <n v="4"/>
    <n v="12.21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"/>
    <x v="39"/>
    <n v="27"/>
    <n v="201.5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"/>
    <x v="39"/>
    <n v="20"/>
    <n v="67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"/>
    <x v="39"/>
    <n v="40"/>
    <n v="200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"/>
    <x v="39"/>
    <n v="8"/>
    <n v="0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"/>
    <x v="39"/>
    <n v="8"/>
    <n v="100.08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"/>
    <x v="39"/>
    <n v="12"/>
    <n v="400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"/>
    <x v="39"/>
    <n v="1"/>
    <n v="133.33000000000001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"/>
    <x v="39"/>
    <n v="10"/>
    <n v="100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"/>
    <x v="39"/>
    <n v="10"/>
    <n v="0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"/>
    <x v="39"/>
    <n v="8"/>
    <n v="100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"/>
    <x v="39"/>
    <n v="10"/>
    <n v="132.33000000000001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"/>
    <x v="39"/>
    <n v="6"/>
    <n v="11.65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"/>
    <x v="39"/>
    <n v="49"/>
    <n v="195.5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"/>
    <x v="39"/>
    <n v="2"/>
    <n v="11.67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"/>
    <x v="39"/>
    <n v="2"/>
    <n v="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"/>
    <x v="39"/>
    <n v="5"/>
    <n v="0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"/>
    <x v="39"/>
    <n v="72"/>
    <n v="38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"/>
    <x v="39"/>
    <n v="10"/>
    <n v="29.23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"/>
    <x v="39"/>
    <n v="8"/>
    <n v="190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"/>
    <x v="39"/>
    <n v="2"/>
    <n v="10.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"/>
    <x v="39"/>
    <n v="13"/>
    <n v="3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"/>
    <x v="39"/>
    <n v="7"/>
    <n v="25.07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"/>
    <x v="39"/>
    <n v="15"/>
    <n v="376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1"/>
    <x v="6"/>
    <n v="30"/>
    <n v="13.39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1"/>
    <x v="6"/>
    <n v="38"/>
    <n v="20.83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1"/>
    <x v="6"/>
    <n v="38"/>
    <n v="6.1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1"/>
    <x v="6"/>
    <n v="6"/>
    <n v="3.44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1"/>
    <x v="6"/>
    <n v="7"/>
    <n v="2.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1"/>
    <x v="6"/>
    <n v="15"/>
    <n v="4.9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1"/>
    <x v="6"/>
    <n v="36"/>
    <n v="9.5299999999999994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1"/>
    <x v="6"/>
    <n v="18"/>
    <n v="18.05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1"/>
    <x v="6"/>
    <n v="12"/>
    <n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1"/>
    <x v="6"/>
    <n v="12"/>
    <n v="5.4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1"/>
    <x v="6"/>
    <n v="18"/>
    <n v="12.8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1"/>
    <x v="6"/>
    <n v="18"/>
    <n v="14.9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1"/>
    <x v="6"/>
    <n v="4"/>
    <n v="4.900000000000000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1"/>
    <x v="6"/>
    <n v="716"/>
    <n v="119.33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1"/>
    <x v="6"/>
    <n v="51"/>
    <n v="17.75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1"/>
    <x v="6"/>
    <n v="44"/>
    <n v="16.809999999999999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1"/>
    <x v="6"/>
    <n v="4"/>
    <n v="3.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1"/>
    <x v="6"/>
    <n v="7"/>
    <n v="2.5299999999999998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1"/>
    <x v="6"/>
    <n v="7"/>
    <n v="2.69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1"/>
    <x v="6"/>
    <n v="35"/>
    <n v="11.29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1"/>
    <x v="6"/>
    <n v="70"/>
    <n v="26.9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1"/>
    <x v="6"/>
    <n v="12"/>
    <n v="3.8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1"/>
    <x v="6"/>
    <n v="3"/>
    <n v="2.4500000000000002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1"/>
    <x v="6"/>
    <n v="35"/>
    <n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1"/>
    <x v="6"/>
    <n v="86"/>
    <n v="19.170000000000002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1"/>
    <x v="6"/>
    <n v="11"/>
    <n v="4.49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1"/>
    <x v="6"/>
    <n v="7"/>
    <n v="3.6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1"/>
    <x v="6"/>
    <n v="8"/>
    <n v="4.900000000000000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1"/>
    <x v="6"/>
    <n v="13"/>
    <n v="15.9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1"/>
    <x v="6"/>
    <n v="13"/>
    <n v="5.88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1"/>
    <x v="6"/>
    <n v="3"/>
    <n v="3.1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1"/>
    <x v="6"/>
    <n v="7"/>
    <n v="4.04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1"/>
    <x v="6"/>
    <n v="12"/>
    <n v="3.48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1"/>
    <x v="6"/>
    <n v="22"/>
    <n v="5.1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1"/>
    <x v="6"/>
    <n v="131"/>
    <n v="23.3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1"/>
    <x v="6"/>
    <n v="11"/>
    <n v="1.93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1"/>
    <x v="6"/>
    <n v="54"/>
    <n v="9.85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1"/>
    <x v="6"/>
    <n v="3"/>
    <n v="3.19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1"/>
    <x v="6"/>
    <n v="7"/>
    <n v="3.13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1"/>
    <x v="6"/>
    <n v="163"/>
    <n v="16.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1"/>
    <x v="6"/>
    <n v="32"/>
    <n v="9.14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1"/>
    <x v="6"/>
    <n v="5"/>
    <n v="3.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1"/>
    <x v="6"/>
    <n v="320"/>
    <n v="22.8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1"/>
    <x v="6"/>
    <n v="49"/>
    <n v="21.13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1"/>
    <x v="6"/>
    <n v="11"/>
    <n v="6.2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1"/>
    <x v="6"/>
    <n v="16"/>
    <n v="16.42000000000000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1"/>
    <x v="6"/>
    <n v="16"/>
    <n v="13.52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1"/>
    <x v="6"/>
    <n v="3"/>
    <n v="3.2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1"/>
    <x v="6"/>
    <n v="12"/>
    <n v="4.08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1"/>
    <x v="6"/>
    <n v="10"/>
    <n v="28.18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1"/>
    <x v="6"/>
    <n v="10"/>
    <n v="5.9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1"/>
    <x v="6"/>
    <n v="12"/>
    <n v="3.21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1"/>
    <x v="6"/>
    <n v="11"/>
    <n v="8.6300000000000008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1"/>
    <x v="6"/>
    <n v="38"/>
    <n v="14.33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1"/>
    <x v="6"/>
    <n v="30"/>
    <n v="3.24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1"/>
    <x v="6"/>
    <n v="67"/>
    <n v="27.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1"/>
    <x v="6"/>
    <n v="35"/>
    <n v="14.33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1"/>
    <x v="6"/>
    <n v="15"/>
    <n v="5.57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1"/>
    <x v="6"/>
    <n v="9"/>
    <n v="9.6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1"/>
    <x v="6"/>
    <n v="12"/>
    <n v="2.27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1"/>
    <x v="6"/>
    <n v="30"/>
    <n v="300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1"/>
    <x v="6"/>
    <n v="20"/>
    <n v="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1"/>
    <x v="6"/>
    <n v="25"/>
    <n v="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1"/>
    <x v="6"/>
    <n v="55"/>
    <n v="30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1"/>
    <x v="6"/>
    <n v="4"/>
    <n v="7.6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1"/>
    <x v="6"/>
    <n v="4"/>
    <n v="0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1"/>
    <x v="6"/>
    <n v="1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1"/>
    <x v="6"/>
    <n v="1"/>
    <n v="100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1"/>
    <x v="6"/>
    <n v="60"/>
    <n v="30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1"/>
    <x v="6"/>
    <n v="4"/>
    <n v="22.92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1"/>
    <x v="6"/>
    <n v="7"/>
    <n v="0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1"/>
    <x v="6"/>
    <n v="6"/>
    <n v="48.67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1"/>
    <x v="6"/>
    <n v="3"/>
    <n v="0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1"/>
    <x v="6"/>
    <n v="29"/>
    <n v="20.64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1"/>
    <x v="6"/>
    <n v="48"/>
    <n v="57.8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1"/>
    <x v="6"/>
    <n v="10"/>
    <n v="48.17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1"/>
    <x v="6"/>
    <n v="1"/>
    <n v="19.07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1"/>
    <x v="6"/>
    <n v="29"/>
    <n v="0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1"/>
    <x v="6"/>
    <n v="14"/>
    <n v="285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1"/>
    <x v="6"/>
    <n v="7"/>
    <n v="31.5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1"/>
    <x v="6"/>
    <n v="112"/>
    <n v="93.67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1"/>
    <x v="6"/>
    <n v="2"/>
    <n v="93.33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1"/>
    <x v="6"/>
    <n v="1"/>
    <n v="280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1"/>
    <x v="6"/>
    <n v="11"/>
    <n v="93.33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1"/>
    <x v="6"/>
    <n v="10"/>
    <n v="0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1"/>
    <x v="6"/>
    <n v="6"/>
    <n v="140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1"/>
    <x v="6"/>
    <n v="11"/>
    <n v="28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1"/>
    <x v="6"/>
    <n v="2"/>
    <n v="4.65000000000000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1"/>
    <x v="6"/>
    <n v="1"/>
    <n v="55.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1"/>
    <x v="6"/>
    <n v="6"/>
    <n v="30.78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1"/>
    <x v="6"/>
    <n v="3"/>
    <n v="21.31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1"/>
    <x v="6"/>
    <n v="9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1"/>
    <x v="6"/>
    <n v="11"/>
    <n v="34.130000000000003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1"/>
    <x v="6"/>
    <n v="5"/>
    <n v="91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1"/>
    <x v="6"/>
    <n v="1"/>
    <n v="91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1"/>
    <x v="6"/>
    <n v="5"/>
    <n v="45.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1"/>
    <x v="6"/>
    <n v="9"/>
    <n v="67.5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1"/>
    <x v="6"/>
    <n v="2"/>
    <n v="27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1"/>
    <x v="6"/>
    <n v="2"/>
    <n v="9.3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1"/>
    <x v="6"/>
    <n v="5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1"/>
    <x v="6"/>
    <n v="35"/>
    <n v="66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1"/>
    <x v="6"/>
    <n v="3"/>
    <n v="53.2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1"/>
    <x v="6"/>
    <n v="1"/>
    <n v="6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1"/>
    <x v="6"/>
    <n v="66"/>
    <n v="52.4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1"/>
    <x v="6"/>
    <n v="131"/>
    <n v="26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1"/>
    <x v="6"/>
    <n v="9"/>
    <n v="26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1"/>
    <x v="6"/>
    <n v="1"/>
    <n v="0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1"/>
    <x v="6"/>
    <n v="9"/>
    <n v="18.57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1"/>
    <x v="6"/>
    <n v="13"/>
    <n v="86.67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1"/>
    <x v="6"/>
    <n v="3"/>
    <n v="2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1"/>
    <x v="6"/>
    <n v="5"/>
    <n v="15.29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1"/>
    <x v="6"/>
    <n v="5"/>
    <n v="130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1"/>
    <x v="6"/>
    <n v="1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1"/>
    <x v="6"/>
    <n v="52"/>
    <n v="64.5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1"/>
    <x v="6"/>
    <n v="9"/>
    <n v="21.25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1"/>
    <x v="6"/>
    <n v="2"/>
    <n v="84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1"/>
    <x v="6"/>
    <n v="3"/>
    <n v="21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1"/>
    <x v="6"/>
    <n v="3"/>
    <n v="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1"/>
    <x v="6"/>
    <n v="5"/>
    <n v="35.8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1"/>
    <x v="6"/>
    <n v="33"/>
    <n v="125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1"/>
    <x v="6"/>
    <n v="0"/>
    <n v="25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1"/>
    <x v="6"/>
    <n v="5"/>
    <n v="62.5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1"/>
    <x v="6"/>
    <n v="17"/>
    <n v="62.5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1"/>
    <x v="6"/>
    <n v="7"/>
    <n v="14.71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1"/>
    <x v="6"/>
    <n v="4"/>
    <n v="35.71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1"/>
    <x v="6"/>
    <n v="10"/>
    <n v="125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1"/>
    <x v="6"/>
    <n v="3"/>
    <n v="50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1"/>
    <x v="6"/>
    <n v="0"/>
    <n v="250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1"/>
    <x v="6"/>
    <n v="1"/>
    <n v="25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1"/>
    <x v="6"/>
    <n v="14"/>
    <n v="17.8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1"/>
    <x v="6"/>
    <n v="2"/>
    <n v="9.6199999999999992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1"/>
    <x v="6"/>
    <n v="3"/>
    <n v="125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1"/>
    <x v="6"/>
    <n v="1"/>
    <n v="250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1"/>
    <x v="6"/>
    <n v="25"/>
    <n v="81.67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1"/>
    <x v="6"/>
    <n v="13"/>
    <n v="34.71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1"/>
    <x v="6"/>
    <n v="12"/>
    <n v="26.78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1"/>
    <x v="6"/>
    <n v="5"/>
    <n v="12.05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1"/>
    <x v="6"/>
    <n v="40"/>
    <n v="40.17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1"/>
    <x v="6"/>
    <n v="10"/>
    <n v="18.4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1"/>
    <x v="40"/>
    <n v="240"/>
    <n v="8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1"/>
    <x v="40"/>
    <n v="47"/>
    <n v="39.5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1"/>
    <x v="40"/>
    <n v="79"/>
    <n v="23.6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1"/>
    <x v="40"/>
    <n v="1"/>
    <n v="1.61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1"/>
    <x v="40"/>
    <n v="1"/>
    <n v="1.18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1"/>
    <x v="40"/>
    <n v="8"/>
    <n v="4.68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1"/>
    <x v="40"/>
    <n v="13"/>
    <n v="11.14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1"/>
    <x v="40"/>
    <n v="23"/>
    <n v="9.75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1"/>
    <x v="40"/>
    <n v="3"/>
    <n v="7.28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1"/>
    <x v="40"/>
    <n v="2"/>
    <n v="3.76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1"/>
    <x v="40"/>
    <n v="31"/>
    <n v="25.56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1"/>
    <x v="40"/>
    <n v="7"/>
    <n v="6.05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1"/>
    <x v="40"/>
    <n v="9"/>
    <n v="4.1900000000000004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1"/>
    <x v="40"/>
    <n v="9"/>
    <n v="6.08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1"/>
    <x v="40"/>
    <n v="6"/>
    <n v="5.77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1"/>
    <x v="40"/>
    <n v="23"/>
    <n v="6.62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1"/>
    <x v="40"/>
    <n v="15"/>
    <n v="4.09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1"/>
    <x v="40"/>
    <n v="6"/>
    <n v="7.0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1"/>
    <x v="40"/>
    <n v="3"/>
    <n v="8.92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1"/>
    <x v="40"/>
    <n v="9"/>
    <n v="6.76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1"/>
    <x v="38"/>
    <n v="1"/>
    <n v="22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1"/>
    <x v="38"/>
    <n v="0"/>
    <n v="1.07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1"/>
    <x v="38"/>
    <n v="7"/>
    <n v="0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1"/>
    <x v="38"/>
    <n v="2"/>
    <n v="216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1"/>
    <x v="38"/>
    <n v="11"/>
    <n v="107.5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1"/>
    <x v="38"/>
    <n v="1"/>
    <n v="16.54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1"/>
    <x v="38"/>
    <n v="0"/>
    <n v="23.7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1"/>
    <x v="38"/>
    <n v="21"/>
    <n v="106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1"/>
    <x v="38"/>
    <n v="0"/>
    <n v="3.6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1"/>
    <x v="38"/>
    <n v="1"/>
    <n v="26.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1"/>
    <x v="38"/>
    <n v="0"/>
    <n v="70.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1"/>
    <x v="38"/>
    <n v="1"/>
    <n v="0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1"/>
    <x v="38"/>
    <n v="18"/>
    <n v="19.0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1"/>
    <x v="38"/>
    <n v="3"/>
    <n v="10.25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1"/>
    <x v="38"/>
    <n v="1"/>
    <n v="68.33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1"/>
    <x v="38"/>
    <n v="2"/>
    <n v="0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1"/>
    <x v="6"/>
    <n v="4"/>
    <n v="1.9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1"/>
    <x v="6"/>
    <n v="20"/>
    <n v="10.199999999999999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1"/>
    <x v="6"/>
    <n v="2"/>
    <n v="2.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1"/>
    <x v="6"/>
    <n v="4"/>
    <n v="1.0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1"/>
    <x v="6"/>
    <n v="13"/>
    <n v="5.18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1"/>
    <x v="6"/>
    <n v="2"/>
    <n v="1.57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1"/>
    <x v="6"/>
    <n v="4"/>
    <n v="2.83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1"/>
    <x v="6"/>
    <n v="6"/>
    <n v="4.28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1"/>
    <x v="6"/>
    <n v="20"/>
    <n v="11.7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1"/>
    <x v="6"/>
    <n v="3"/>
    <n v="2.2000000000000002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1"/>
    <x v="6"/>
    <n v="6"/>
    <n v="4.6500000000000004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1"/>
    <x v="6"/>
    <n v="10"/>
    <n v="11.7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1"/>
    <x v="6"/>
    <n v="4"/>
    <n v="6.0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1"/>
    <x v="6"/>
    <n v="4"/>
    <n v="2.2999999999999998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1"/>
    <x v="6"/>
    <n v="3"/>
    <n v="1.77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1"/>
    <x v="6"/>
    <n v="286"/>
    <n v="14.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1"/>
    <x v="6"/>
    <n v="7"/>
    <n v="6.6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1"/>
    <x v="6"/>
    <n v="26"/>
    <n v="12.25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1"/>
    <x v="6"/>
    <n v="4"/>
    <n v="4.2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1"/>
    <x v="6"/>
    <n v="7"/>
    <n v="8.1300000000000008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1"/>
    <x v="38"/>
    <n v="5"/>
    <n v="2.009999999999999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1"/>
    <x v="38"/>
    <n v="4"/>
    <n v="3.31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1"/>
    <x v="38"/>
    <n v="0"/>
    <n v="0.1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1"/>
    <x v="38"/>
    <n v="1"/>
    <n v="0.87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1"/>
    <x v="38"/>
    <n v="2"/>
    <n v="1.7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1"/>
    <x v="38"/>
    <n v="8"/>
    <n v="3.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1"/>
    <x v="38"/>
    <n v="1"/>
    <n v="0.71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1"/>
    <x v="38"/>
    <n v="19"/>
    <n v="6.6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1"/>
    <x v="38"/>
    <n v="1"/>
    <n v="0.51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1"/>
    <x v="38"/>
    <n v="2"/>
    <n v="6.85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1"/>
    <x v="38"/>
    <n v="2"/>
    <n v="1.99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1"/>
    <x v="38"/>
    <n v="6"/>
    <n v="2.81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1"/>
    <x v="38"/>
    <n v="18"/>
    <n v="8.1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1"/>
    <x v="38"/>
    <n v="60"/>
    <n v="3.05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1"/>
    <x v="38"/>
    <n v="1"/>
    <n v="0.72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1"/>
    <x v="38"/>
    <n v="1"/>
    <n v="0.46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1"/>
    <x v="38"/>
    <n v="2"/>
    <n v="1.55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1"/>
    <x v="38"/>
    <n v="0"/>
    <n v="0.41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1"/>
    <x v="38"/>
    <n v="13"/>
    <n v="8.85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1"/>
    <x v="38"/>
    <n v="35"/>
    <n v="22.13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1"/>
    <x v="38"/>
    <n v="2"/>
    <n v="1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1"/>
    <x v="38"/>
    <n v="3"/>
    <n v="1.6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1"/>
    <x v="38"/>
    <n v="6"/>
    <n v="10.1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1"/>
    <x v="38"/>
    <n v="0"/>
    <n v="0.61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1"/>
    <x v="38"/>
    <n v="2"/>
    <n v="1.44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1"/>
    <x v="38"/>
    <n v="2"/>
    <n v="1.75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1"/>
    <x v="38"/>
    <n v="28"/>
    <n v="8.5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1"/>
    <x v="38"/>
    <n v="6"/>
    <n v="6.54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1"/>
    <x v="38"/>
    <n v="1"/>
    <n v="1.29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1"/>
    <x v="38"/>
    <n v="11"/>
    <n v="11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1"/>
    <x v="38"/>
    <n v="54"/>
    <n v="6.4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1"/>
    <x v="38"/>
    <n v="4"/>
    <n v="2.91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1"/>
    <x v="38"/>
    <n v="2"/>
    <n v="1.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1"/>
    <x v="38"/>
    <n v="1"/>
    <n v="0.28000000000000003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1"/>
    <x v="38"/>
    <n v="5"/>
    <n v="3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1"/>
    <x v="38"/>
    <n v="2"/>
    <n v="4.25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1"/>
    <x v="38"/>
    <n v="1"/>
    <n v="0.96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1"/>
    <x v="38"/>
    <n v="4"/>
    <n v="3.7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1"/>
    <x v="38"/>
    <n v="1"/>
    <n v="0.67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1"/>
    <x v="38"/>
    <n v="2"/>
    <n v="5.0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1"/>
    <x v="38"/>
    <n v="3"/>
    <n v="1.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1"/>
    <x v="38"/>
    <n v="2"/>
    <n v="2.44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1"/>
    <x v="38"/>
    <n v="22"/>
    <n v="25.17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1"/>
    <x v="38"/>
    <n v="3"/>
    <n v="0.83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1"/>
    <x v="38"/>
    <n v="6"/>
    <n v="1.0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1"/>
    <x v="38"/>
    <n v="17"/>
    <n v="6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1"/>
    <x v="38"/>
    <n v="0"/>
    <n v="0.47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1"/>
    <x v="38"/>
    <n v="3"/>
    <n v="1.52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1"/>
    <x v="38"/>
    <n v="1"/>
    <n v="0.4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1"/>
    <x v="38"/>
    <n v="9"/>
    <n v="3.63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1"/>
    <x v="38"/>
    <n v="10"/>
    <n v="5.03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1"/>
    <x v="38"/>
    <n v="15"/>
    <n v="5.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1"/>
    <x v="38"/>
    <n v="5"/>
    <n v="6.3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1"/>
    <x v="38"/>
    <n v="0"/>
    <n v="0.12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1"/>
    <x v="38"/>
    <n v="1"/>
    <n v="0.46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1"/>
    <x v="38"/>
    <n v="1"/>
    <n v="0.4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1"/>
    <x v="38"/>
    <n v="28"/>
    <n v="4.41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1"/>
    <x v="38"/>
    <n v="14"/>
    <n v="5.19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1"/>
    <x v="38"/>
    <n v="1"/>
    <n v="0.59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1"/>
    <x v="38"/>
    <n v="5"/>
    <n v="3.33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1"/>
    <x v="38"/>
    <n v="2"/>
    <n v="1.47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1"/>
    <x v="38"/>
    <n v="9"/>
    <n v="3.73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1"/>
    <x v="38"/>
    <n v="1"/>
    <n v="1.07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1"/>
    <x v="38"/>
    <n v="1"/>
    <n v="0.87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1"/>
    <x v="38"/>
    <n v="3"/>
    <n v="2.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1"/>
    <x v="38"/>
    <n v="2"/>
    <n v="2.33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1"/>
    <x v="38"/>
    <n v="27"/>
    <n v="6.75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1"/>
    <x v="38"/>
    <n v="3"/>
    <n v="2.8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1"/>
    <x v="38"/>
    <n v="4"/>
    <n v="2.46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1"/>
    <x v="38"/>
    <n v="22"/>
    <n v="14.67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1"/>
    <x v="38"/>
    <n v="4"/>
    <n v="3.77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1"/>
    <x v="38"/>
    <n v="0"/>
    <n v="65.5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1"/>
    <x v="38"/>
    <n v="1"/>
    <n v="43.6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1"/>
    <x v="38"/>
    <n v="44"/>
    <n v="0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1"/>
    <x v="38"/>
    <n v="1"/>
    <n v="130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1"/>
    <x v="38"/>
    <n v="1"/>
    <n v="0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1"/>
    <x v="38"/>
    <n v="1"/>
    <n v="43.3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1"/>
    <x v="38"/>
    <n v="1"/>
    <n v="11.82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1"/>
    <x v="38"/>
    <n v="0"/>
    <n v="21.5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1"/>
    <x v="38"/>
    <n v="1"/>
    <n v="1.91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1"/>
    <x v="38"/>
    <n v="4"/>
    <n v="5.4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1"/>
    <x v="38"/>
    <n v="0"/>
    <n v="1.75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1"/>
    <x v="38"/>
    <n v="1"/>
    <n v="63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1"/>
    <x v="38"/>
    <n v="0"/>
    <n v="8.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1"/>
    <x v="38"/>
    <n v="2"/>
    <n v="1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1"/>
    <x v="38"/>
    <n v="0"/>
    <n v="62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1"/>
    <x v="38"/>
    <n v="13"/>
    <n v="17.86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1"/>
    <x v="38"/>
    <n v="1"/>
    <n v="7.81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1"/>
    <x v="38"/>
    <n v="1"/>
    <n v="1.07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1"/>
    <x v="38"/>
    <n v="1"/>
    <n v="62.5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1"/>
    <x v="38"/>
    <n v="0"/>
    <n v="17.8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1"/>
    <x v="38"/>
    <n v="0"/>
    <n v="41.33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1"/>
    <x v="38"/>
    <n v="1"/>
    <n v="6.2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1"/>
    <x v="38"/>
    <n v="1"/>
    <n v="2.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1"/>
    <x v="38"/>
    <n v="1"/>
    <n v="61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1"/>
    <x v="38"/>
    <n v="0"/>
    <n v="4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1"/>
    <x v="38"/>
    <n v="0"/>
    <n v="4.4400000000000004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1"/>
    <x v="38"/>
    <n v="0"/>
    <n v="17.1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1"/>
    <x v="38"/>
    <n v="0"/>
    <n v="24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1"/>
    <x v="38"/>
    <n v="1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1"/>
    <x v="38"/>
    <n v="1"/>
    <n v="4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1"/>
    <x v="38"/>
    <n v="3"/>
    <n v="19.670000000000002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1"/>
    <x v="38"/>
    <n v="0"/>
    <n v="13.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1"/>
    <x v="38"/>
    <n v="1"/>
    <n v="38.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1"/>
    <x v="38"/>
    <n v="1"/>
    <n v="5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1"/>
    <x v="38"/>
    <n v="0"/>
    <n v="38.67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1"/>
    <x v="38"/>
    <n v="0"/>
    <n v="2.56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1"/>
    <x v="38"/>
    <n v="0"/>
    <n v="12.7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1"/>
    <x v="38"/>
    <n v="2"/>
    <n v="12.7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1"/>
    <x v="38"/>
    <n v="0"/>
    <n v="5.4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1"/>
    <x v="38"/>
    <n v="3"/>
    <n v="6.71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1"/>
    <x v="38"/>
    <n v="0"/>
    <n v="113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1"/>
    <x v="38"/>
    <n v="1"/>
    <n v="11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1"/>
    <x v="38"/>
    <n v="1"/>
    <n v="7.8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1"/>
    <x v="38"/>
    <n v="1"/>
    <n v="2.62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1"/>
    <x v="38"/>
    <n v="0"/>
    <n v="4.07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1"/>
    <x v="38"/>
    <n v="6"/>
    <n v="2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1"/>
    <x v="38"/>
    <n v="1"/>
    <n v="8.4600000000000009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1"/>
    <x v="38"/>
    <n v="4"/>
    <n v="9.17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1"/>
    <x v="38"/>
    <n v="1"/>
    <n v="1.21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1"/>
    <x v="38"/>
    <n v="3"/>
    <n v="54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1"/>
    <x v="38"/>
    <n v="3"/>
    <n v="21.6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1"/>
    <x v="38"/>
    <n v="2"/>
    <n v="3.45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1"/>
    <x v="38"/>
    <n v="11"/>
    <n v="26.5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1"/>
    <x v="38"/>
    <n v="0"/>
    <n v="3.66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1"/>
    <x v="38"/>
    <n v="0"/>
    <n v="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1"/>
    <x v="38"/>
    <n v="0"/>
    <n v="0.9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1"/>
    <x v="38"/>
    <n v="0"/>
    <n v="106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1"/>
    <x v="38"/>
    <n v="1"/>
    <n v="1.39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1"/>
    <x v="38"/>
    <n v="1"/>
    <n v="11.67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1"/>
    <x v="38"/>
    <n v="0"/>
    <n v="2.8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1"/>
    <x v="38"/>
    <n v="1"/>
    <n v="105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1"/>
    <x v="38"/>
    <n v="14"/>
    <n v="10.5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1"/>
    <x v="38"/>
    <n v="11"/>
    <n v="105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1"/>
    <x v="38"/>
    <n v="0"/>
    <n v="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1"/>
    <x v="38"/>
    <n v="1"/>
    <n v="102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1"/>
    <x v="38"/>
    <n v="0"/>
    <n v="10.199999999999999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1"/>
    <x v="38"/>
    <n v="7"/>
    <n v="101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1"/>
    <x v="38"/>
    <n v="51"/>
    <n v="50.5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1"/>
    <x v="38"/>
    <n v="0"/>
    <n v="0.2899999999999999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1"/>
    <x v="38"/>
    <n v="0"/>
    <n v="25.25"/>
  </r>
  <r>
    <n v="3125"/>
    <s v="N/A (Canceled)"/>
    <s v="N/A"/>
    <n v="1500000"/>
    <n v="10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1"/>
    <x v="38"/>
    <n v="0"/>
    <n v="5.8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1"/>
    <x v="6"/>
    <n v="1"/>
    <n v="0.8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1"/>
    <x v="6"/>
    <n v="8"/>
    <n v="100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1"/>
    <x v="6"/>
    <n v="1"/>
    <n v="25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1"/>
    <x v="6"/>
    <n v="2"/>
    <n v="8.33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1"/>
    <x v="6"/>
    <n v="0"/>
    <n v="10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1"/>
    <x v="6"/>
    <n v="20"/>
    <n v="6.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1"/>
    <x v="6"/>
    <n v="10"/>
    <n v="8.33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1"/>
    <x v="6"/>
    <n v="13"/>
    <n v="14.29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1"/>
    <x v="6"/>
    <n v="20"/>
    <n v="4.55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1"/>
    <x v="6"/>
    <n v="7"/>
    <n v="100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1"/>
    <x v="6"/>
    <n v="5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1"/>
    <x v="6"/>
    <n v="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1"/>
    <x v="6"/>
    <n v="1"/>
    <n v="25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1"/>
    <x v="6"/>
    <n v="20"/>
    <n v="12.5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1"/>
    <x v="6"/>
    <n v="4"/>
    <n v="33.33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1"/>
    <x v="6"/>
    <n v="14"/>
    <n v="0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1"/>
    <x v="6"/>
    <n v="1"/>
    <n v="3.33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1"/>
    <x v="6"/>
    <n v="0"/>
    <n v="8.33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1"/>
    <x v="6"/>
    <n v="1"/>
    <n v="0.47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1"/>
    <x v="6"/>
    <n v="6"/>
    <n v="1.75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1"/>
    <x v="6"/>
    <n v="8"/>
    <n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1"/>
    <x v="6"/>
    <n v="3"/>
    <n v="0.92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1"/>
    <x v="6"/>
    <n v="3"/>
    <n v="2.79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1"/>
    <x v="6"/>
    <n v="4"/>
    <n v="1.42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1"/>
    <x v="6"/>
    <n v="3"/>
    <n v="0.39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1"/>
    <x v="6"/>
    <n v="1"/>
    <n v="0.77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1"/>
    <x v="6"/>
    <n v="2"/>
    <n v="0.31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1"/>
    <x v="6"/>
    <n v="2"/>
    <n v="1.0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1"/>
    <x v="6"/>
    <n v="2"/>
    <n v="2.27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1"/>
    <x v="6"/>
    <n v="2"/>
    <n v="1.33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1"/>
    <x v="6"/>
    <n v="6"/>
    <n v="1.75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1"/>
    <x v="6"/>
    <n v="2"/>
    <n v="1.58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1"/>
    <x v="6"/>
    <n v="5"/>
    <n v="1.22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1"/>
    <x v="6"/>
    <n v="2"/>
    <n v="1.4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1"/>
    <x v="6"/>
    <n v="1"/>
    <n v="1.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1"/>
    <x v="6"/>
    <n v="4"/>
    <n v="1.27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1"/>
    <x v="6"/>
    <n v="12"/>
    <n v="4.29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1"/>
    <x v="6"/>
    <n v="0"/>
    <n v="0.1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1"/>
    <x v="6"/>
    <n v="3"/>
    <n v="1.5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1"/>
    <x v="6"/>
    <n v="3"/>
    <n v="1.41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1"/>
    <x v="6"/>
    <n v="1"/>
    <n v="1.04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1"/>
    <x v="6"/>
    <n v="4"/>
    <n v="1.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1"/>
    <x v="6"/>
    <n v="1"/>
    <n v="0.7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1"/>
    <x v="6"/>
    <n v="4"/>
    <n v="2.93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1"/>
    <x v="6"/>
    <n v="1"/>
    <n v="1.1499999999999999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1"/>
    <x v="6"/>
    <n v="3"/>
    <n v="3.7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1"/>
    <x v="6"/>
    <n v="2"/>
    <n v="1.42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1"/>
    <x v="6"/>
    <n v="4"/>
    <n v="1.51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1"/>
    <x v="6"/>
    <n v="3"/>
    <n v="1.61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1"/>
    <x v="6"/>
    <n v="5"/>
    <n v="1.05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1"/>
    <x v="6"/>
    <n v="2"/>
    <n v="1.32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1"/>
    <x v="6"/>
    <n v="7"/>
    <n v="1.8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1"/>
    <x v="6"/>
    <n v="16"/>
    <n v="5.4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1"/>
    <x v="6"/>
    <n v="1"/>
    <n v="0.53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1"/>
    <x v="6"/>
    <n v="3"/>
    <n v="1.18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1"/>
    <x v="6"/>
    <n v="2"/>
    <n v="1.74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1"/>
    <x v="6"/>
    <n v="8"/>
    <n v="3.33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1"/>
    <x v="6"/>
    <n v="3"/>
    <n v="1.13999999999999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1"/>
    <x v="6"/>
    <n v="1"/>
    <n v="0.32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1"/>
    <x v="40"/>
    <n v="39"/>
    <n v="8.56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1"/>
    <x v="40"/>
    <n v="0"/>
    <n v="4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1"/>
    <x v="40"/>
    <n v="2"/>
    <n v="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1"/>
    <x v="40"/>
    <n v="2"/>
    <n v="18.75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1"/>
    <x v="40"/>
    <n v="1"/>
    <n v="9.3800000000000008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1"/>
    <x v="40"/>
    <n v="2"/>
    <n v="3.13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1"/>
    <x v="40"/>
    <n v="1"/>
    <n v="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1"/>
    <x v="40"/>
    <n v="2"/>
    <n v="1.92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1"/>
    <x v="40"/>
    <n v="0"/>
    <n v="12.5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1"/>
    <x v="40"/>
    <n v="1"/>
    <n v="18.75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1"/>
    <x v="40"/>
    <n v="0"/>
    <n v="25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1"/>
    <x v="40"/>
    <n v="2"/>
    <n v="1.42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1"/>
    <x v="40"/>
    <n v="0"/>
    <n v="75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1"/>
    <x v="40"/>
    <n v="4"/>
    <n v="37.5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1"/>
    <x v="40"/>
    <n v="2"/>
    <n v="3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1"/>
    <x v="40"/>
    <n v="7"/>
    <n v="12.33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1"/>
    <x v="40"/>
    <n v="15"/>
    <n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1"/>
    <x v="40"/>
    <n v="1"/>
    <n v="6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1"/>
    <x v="40"/>
    <n v="1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1"/>
    <x v="40"/>
    <n v="1"/>
    <n v="1.9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1"/>
    <x v="6"/>
    <n v="1"/>
    <n v="0.8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1"/>
    <x v="6"/>
    <n v="1"/>
    <n v="0.31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1"/>
    <x v="6"/>
    <n v="2"/>
    <n v="1.17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1"/>
    <x v="6"/>
    <n v="0"/>
    <n v="0.22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1"/>
    <x v="6"/>
    <n v="2"/>
    <n v="0.74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1"/>
    <x v="6"/>
    <n v="1"/>
    <n v="1.4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1"/>
    <x v="6"/>
    <n v="1"/>
    <n v="0.61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1"/>
    <x v="6"/>
    <n v="0"/>
    <n v="0.52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1"/>
    <x v="6"/>
    <n v="4"/>
    <n v="2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1"/>
    <x v="6"/>
    <n v="2"/>
    <n v="0.6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1"/>
    <x v="6"/>
    <n v="1"/>
    <n v="0.38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1"/>
    <x v="6"/>
    <n v="0"/>
    <n v="0.5799999999999999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1"/>
    <x v="6"/>
    <n v="0"/>
    <n v="1.1499999999999999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1"/>
    <x v="6"/>
    <n v="2"/>
    <n v="0.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1"/>
    <x v="6"/>
    <n v="3"/>
    <n v="0.8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1"/>
    <x v="6"/>
    <n v="2"/>
    <n v="0.88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1"/>
    <x v="6"/>
    <n v="0"/>
    <n v="0.3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1"/>
    <x v="6"/>
    <n v="3"/>
    <n v="1.67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1"/>
    <x v="6"/>
    <n v="5"/>
    <n v="3.1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1"/>
    <x v="6"/>
    <n v="5"/>
    <n v="2.17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1"/>
    <x v="6"/>
    <n v="1"/>
    <n v="1.7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1"/>
    <x v="6"/>
    <n v="0"/>
    <n v="0.3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1"/>
    <x v="6"/>
    <n v="2"/>
    <n v="1.7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1"/>
    <x v="6"/>
    <n v="6"/>
    <n v="2.25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1"/>
    <x v="6"/>
    <n v="6"/>
    <n v="2.38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1"/>
    <x v="6"/>
    <n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1"/>
    <x v="6"/>
    <n v="2"/>
    <n v="0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1"/>
    <x v="6"/>
    <n v="0"/>
    <n v="0.34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1"/>
    <x v="6"/>
    <n v="0"/>
    <n v="0.55000000000000004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1"/>
    <x v="6"/>
    <n v="0"/>
    <n v="0.22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1"/>
    <x v="6"/>
    <n v="2"/>
    <n v="0.7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1"/>
    <x v="6"/>
    <n v="1"/>
    <n v="0.5799999999999999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1"/>
    <x v="6"/>
    <n v="2"/>
    <n v="1.7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1"/>
    <x v="6"/>
    <n v="1"/>
    <n v="0.3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1"/>
    <x v="6"/>
    <n v="1"/>
    <n v="0.33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1"/>
    <x v="6"/>
    <n v="1"/>
    <n v="0.85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1"/>
    <x v="6"/>
    <n v="4"/>
    <n v="0.8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1"/>
    <x v="6"/>
    <n v="0"/>
    <n v="0.22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1"/>
    <x v="6"/>
    <n v="1"/>
    <n v="0.3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1"/>
    <x v="6"/>
    <n v="2"/>
    <n v="0.98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1"/>
    <x v="6"/>
    <n v="0"/>
    <n v="0.280000000000000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1"/>
    <x v="6"/>
    <n v="1"/>
    <n v="0.6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1"/>
    <x v="6"/>
    <n v="0"/>
    <n v="0.2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1"/>
    <x v="6"/>
    <n v="4"/>
    <n v="2.75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1"/>
    <x v="6"/>
    <n v="2"/>
    <n v="1.1000000000000001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1"/>
    <x v="6"/>
    <n v="0"/>
    <n v="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1"/>
    <x v="6"/>
    <n v="0"/>
    <n v="0.3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1"/>
    <x v="6"/>
    <n v="18"/>
    <n v="3.0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1"/>
    <x v="6"/>
    <n v="1"/>
    <n v="0.3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1"/>
    <x v="6"/>
    <n v="3"/>
    <n v="1.34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1"/>
    <x v="6"/>
    <n v="1"/>
    <n v="0.71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1"/>
    <x v="6"/>
    <n v="0"/>
    <n v="0.55000000000000004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1"/>
    <x v="6"/>
    <n v="1"/>
    <n v="0.73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1"/>
    <x v="6"/>
    <n v="2"/>
    <n v="1.08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1"/>
    <x v="6"/>
    <n v="0"/>
    <n v="0.39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1"/>
    <x v="6"/>
    <n v="2"/>
    <n v="0.7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1"/>
    <x v="6"/>
    <n v="2"/>
    <n v="1.0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1"/>
    <x v="6"/>
    <n v="2"/>
    <n v="0.81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1"/>
    <x v="6"/>
    <n v="1"/>
    <n v="0.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1"/>
    <x v="6"/>
    <n v="0"/>
    <n v="0.18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1"/>
    <x v="6"/>
    <n v="3"/>
    <n v="1.21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1"/>
    <x v="6"/>
    <n v="1"/>
    <n v="0.7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1"/>
    <x v="6"/>
    <n v="3"/>
    <n v="1.7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1"/>
    <x v="6"/>
    <n v="3"/>
    <n v="1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1"/>
    <x v="6"/>
    <n v="1"/>
    <n v="0.35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1"/>
    <x v="6"/>
    <n v="1"/>
    <n v="2.430000000000000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1"/>
    <x v="6"/>
    <n v="0"/>
    <n v="0.17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1"/>
    <x v="6"/>
    <n v="3"/>
    <n v="4.17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1"/>
    <x v="6"/>
    <n v="1"/>
    <n v="0.5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1"/>
    <x v="6"/>
    <n v="1"/>
    <n v="0.5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1"/>
    <x v="6"/>
    <n v="2"/>
    <n v="1.4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1"/>
    <x v="6"/>
    <n v="1"/>
    <n v="0.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1"/>
    <x v="6"/>
    <n v="3"/>
    <n v="1.67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1"/>
    <x v="6"/>
    <n v="1"/>
    <n v="1.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1"/>
    <x v="6"/>
    <n v="0"/>
    <n v="0.21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1"/>
    <x v="6"/>
    <n v="6"/>
    <n v="1.0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1"/>
    <x v="6"/>
    <n v="2"/>
    <n v="3.33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1"/>
    <x v="6"/>
    <n v="1"/>
    <n v="0.62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1"/>
    <x v="6"/>
    <n v="0"/>
    <n v="0.41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1"/>
    <x v="6"/>
    <n v="2"/>
    <n v="1.47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1"/>
    <x v="6"/>
    <n v="1"/>
    <n v="0.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1"/>
    <x v="6"/>
    <n v="10"/>
    <n v="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1"/>
    <x v="6"/>
    <n v="3"/>
    <n v="0.6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1"/>
    <x v="6"/>
    <n v="10"/>
    <n v="3.57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1"/>
    <x v="6"/>
    <n v="50"/>
    <n v="3.33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1"/>
    <x v="6"/>
    <n v="1"/>
    <n v="0.55000000000000004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1"/>
    <x v="6"/>
    <n v="8"/>
    <n v="2.08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1"/>
    <x v="6"/>
    <n v="7"/>
    <n v="1.85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1"/>
    <x v="6"/>
    <n v="3"/>
    <n v="1.0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1"/>
    <x v="6"/>
    <n v="1"/>
    <n v="1.139999999999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1"/>
    <x v="6"/>
    <n v="1"/>
    <n v="0.69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1"/>
    <x v="6"/>
    <n v="2"/>
    <n v="0.79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1"/>
    <x v="6"/>
    <n v="2"/>
    <n v="0.56999999999999995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1"/>
    <x v="6"/>
    <n v="2"/>
    <n v="0.71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1"/>
    <x v="6"/>
    <n v="1"/>
    <n v="1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1"/>
    <x v="6"/>
    <n v="3"/>
    <n v="1.43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1"/>
    <x v="6"/>
    <n v="0"/>
    <n v="0.28999999999999998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1"/>
    <x v="6"/>
    <n v="1"/>
    <n v="2.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1"/>
    <x v="6"/>
    <n v="3"/>
    <n v="0.89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1"/>
    <x v="6"/>
    <n v="5"/>
    <n v="2.38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1"/>
    <x v="6"/>
    <n v="1"/>
    <n v="0.82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1"/>
    <x v="6"/>
    <n v="13"/>
    <n v="1.52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1"/>
    <x v="6"/>
    <n v="1"/>
    <n v="1.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1"/>
    <x v="6"/>
    <n v="2"/>
    <n v="1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1"/>
    <x v="6"/>
    <n v="2"/>
    <n v="1.1000000000000001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1"/>
    <x v="6"/>
    <n v="2"/>
    <n v="1.55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1"/>
    <x v="6"/>
    <n v="6"/>
    <n v="0.78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1"/>
    <x v="6"/>
    <n v="1"/>
    <n v="0.5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1"/>
    <x v="6"/>
    <n v="0"/>
    <n v="0.3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1"/>
    <x v="6"/>
    <n v="4"/>
    <n v="2.5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1"/>
    <x v="6"/>
    <n v="2"/>
    <n v="1.41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1"/>
    <x v="6"/>
    <n v="9"/>
    <n v="2.8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1"/>
    <x v="6"/>
    <n v="2"/>
    <n v="1.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1"/>
    <x v="6"/>
    <n v="9"/>
    <n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1"/>
    <x v="6"/>
    <n v="1"/>
    <n v="1.9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1"/>
    <x v="6"/>
    <n v="5"/>
    <n v="0.92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1"/>
    <x v="6"/>
    <n v="3"/>
    <n v="4.5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1"/>
    <x v="6"/>
    <n v="11"/>
    <n v="3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1"/>
    <x v="6"/>
    <n v="1"/>
    <n v="0.74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1"/>
    <x v="6"/>
    <n v="5"/>
    <n v="1.27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1"/>
    <x v="6"/>
    <n v="2"/>
    <n v="4.67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1"/>
    <x v="6"/>
    <n v="4"/>
    <n v="1.58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1"/>
    <x v="6"/>
    <n v="3"/>
    <n v="0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1"/>
    <x v="6"/>
    <n v="1"/>
    <n v="0.63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1"/>
    <x v="6"/>
    <n v="1"/>
    <n v="0.48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1"/>
    <x v="6"/>
    <n v="1"/>
    <n v="0.3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1"/>
    <x v="6"/>
    <n v="1"/>
    <n v="0.8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1"/>
    <x v="6"/>
    <n v="1"/>
    <n v="0.63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1"/>
    <x v="6"/>
    <n v="16"/>
    <n v="4.4400000000000004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1"/>
    <x v="6"/>
    <n v="2"/>
    <n v="1.18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1"/>
    <x v="6"/>
    <n v="0"/>
    <n v="0.3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1"/>
    <x v="6"/>
    <n v="1"/>
    <n v="0.85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1"/>
    <x v="6"/>
    <n v="1"/>
    <n v="1.05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1"/>
    <x v="6"/>
    <n v="1"/>
    <n v="1.43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1"/>
    <x v="6"/>
    <n v="1"/>
    <n v="0.51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1"/>
    <x v="6"/>
    <n v="6"/>
    <n v="1.74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1"/>
    <x v="6"/>
    <n v="1"/>
    <n v="1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1"/>
    <x v="6"/>
    <n v="8"/>
    <n v="3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1"/>
    <x v="6"/>
    <n v="3"/>
    <n v="2.17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1"/>
    <x v="6"/>
    <n v="2"/>
    <n v="1.73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1"/>
    <x v="6"/>
    <n v="1"/>
    <n v="0.47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1"/>
    <x v="6"/>
    <n v="4"/>
    <n v="2.57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1"/>
    <x v="6"/>
    <n v="1"/>
    <n v="0.71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1"/>
    <x v="6"/>
    <n v="1"/>
    <n v="0.67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1"/>
    <x v="6"/>
    <n v="1"/>
    <n v="0.51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1"/>
    <x v="6"/>
    <n v="7"/>
    <n v="0.8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1"/>
    <x v="6"/>
    <n v="1"/>
    <n v="0.64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1"/>
    <x v="6"/>
    <n v="2"/>
    <n v="2.33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1"/>
    <x v="6"/>
    <n v="2"/>
    <n v="1.3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1"/>
    <x v="6"/>
    <n v="2"/>
    <n v="1.67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1"/>
    <x v="6"/>
    <n v="0"/>
    <n v="0.22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1"/>
    <x v="6"/>
    <n v="1"/>
    <n v="1.52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1"/>
    <x v="6"/>
    <n v="0"/>
    <n v="0.49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1"/>
    <x v="6"/>
    <n v="1"/>
    <n v="0.51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1"/>
    <x v="6"/>
    <n v="7"/>
    <n v="1.75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1"/>
    <x v="6"/>
    <n v="0"/>
    <n v="1.3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1"/>
    <x v="6"/>
    <n v="1"/>
    <n v="0.49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1"/>
    <x v="6"/>
    <n v="1"/>
    <n v="11.33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1"/>
    <x v="6"/>
    <n v="7"/>
    <n v="1.89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1"/>
    <x v="6"/>
    <n v="5"/>
    <n v="1.1299999999999999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1"/>
    <x v="6"/>
    <n v="3"/>
    <n v="1.39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1"/>
    <x v="6"/>
    <n v="1"/>
    <n v="0.59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1"/>
    <x v="6"/>
    <n v="2"/>
    <n v="1.23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1"/>
    <x v="6"/>
    <n v="16"/>
    <n v="3.44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1"/>
    <x v="6"/>
    <n v="3"/>
    <n v="1.1499999999999999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1"/>
    <x v="6"/>
    <n v="2"/>
    <n v="1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1"/>
    <x v="6"/>
    <n v="1"/>
    <n v="0.5799999999999999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1"/>
    <x v="6"/>
    <n v="1"/>
    <n v="1.7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1"/>
    <x v="6"/>
    <n v="0"/>
    <n v="1.58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1"/>
    <x v="6"/>
    <n v="0"/>
    <n v="0.39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1"/>
    <x v="6"/>
    <n v="5"/>
    <n v="1.43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1"/>
    <x v="6"/>
    <n v="2"/>
    <n v="0.79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1"/>
    <x v="6"/>
    <n v="1"/>
    <n v="1.0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1"/>
    <x v="6"/>
    <n v="1"/>
    <n v="0.6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1"/>
    <x v="6"/>
    <n v="1"/>
    <n v="0.6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1"/>
    <x v="6"/>
    <n v="2"/>
    <n v="1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1"/>
    <x v="6"/>
    <n v="1"/>
    <n v="0.47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1"/>
    <x v="6"/>
    <n v="2"/>
    <n v="2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1"/>
    <x v="6"/>
    <n v="1"/>
    <n v="0.7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1"/>
    <x v="6"/>
    <n v="1"/>
    <n v="0.83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1"/>
    <x v="6"/>
    <n v="2"/>
    <n v="0.64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1"/>
    <x v="6"/>
    <n v="0"/>
    <n v="0.47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1"/>
    <x v="6"/>
    <n v="2"/>
    <n v="1.27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1"/>
    <x v="6"/>
    <n v="6"/>
    <n v="1.5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1"/>
    <x v="6"/>
    <n v="5"/>
    <n v="2.25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1"/>
    <x v="6"/>
    <n v="2"/>
    <n v="0.59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1"/>
    <x v="6"/>
    <n v="5"/>
    <n v="0.9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1"/>
    <x v="6"/>
    <n v="5"/>
    <n v="0.68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1"/>
    <x v="6"/>
    <n v="2"/>
    <n v="0.93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1"/>
    <x v="6"/>
    <n v="10"/>
    <n v="1.08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1"/>
    <x v="6"/>
    <n v="1"/>
    <n v="0.4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1"/>
    <x v="6"/>
    <n v="2"/>
    <n v="0.56999999999999995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1"/>
    <x v="6"/>
    <n v="0"/>
    <n v="0.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1"/>
    <x v="6"/>
    <n v="1"/>
    <n v="0.39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1"/>
    <x v="6"/>
    <n v="0"/>
    <n v="0.1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1"/>
    <x v="6"/>
    <n v="1"/>
    <n v="1.5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1"/>
    <x v="6"/>
    <n v="5"/>
    <n v="8.67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1"/>
    <x v="6"/>
    <n v="7"/>
    <n v="1.53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1"/>
    <x v="6"/>
    <n v="0"/>
    <n v="0.27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1"/>
    <x v="6"/>
    <n v="1"/>
    <n v="0.37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1"/>
    <x v="6"/>
    <n v="5"/>
    <n v="1.39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1"/>
    <x v="6"/>
    <n v="5"/>
    <n v="1.19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1"/>
    <x v="6"/>
    <n v="1"/>
    <n v="0.6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1"/>
    <x v="6"/>
    <n v="0"/>
    <n v="0.32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1"/>
    <x v="6"/>
    <n v="1"/>
    <n v="0.9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1"/>
    <x v="6"/>
    <n v="5"/>
    <n v="1.79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1"/>
    <x v="6"/>
    <n v="1"/>
    <n v="0.56999999999999995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1"/>
    <x v="6"/>
    <n v="13"/>
    <n v="2.7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1"/>
    <x v="6"/>
    <n v="1"/>
    <n v="0.83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1"/>
    <x v="6"/>
    <n v="1"/>
    <n v="0.56000000000000005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1"/>
    <x v="6"/>
    <n v="1"/>
    <n v="0.45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1"/>
    <x v="6"/>
    <n v="1"/>
    <n v="0.54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1"/>
    <x v="6"/>
    <n v="4"/>
    <n v="0.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1"/>
    <x v="6"/>
    <n v="0"/>
    <n v="0.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1"/>
    <x v="6"/>
    <n v="1"/>
    <n v="0.54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1"/>
    <x v="6"/>
    <n v="10"/>
    <n v="2.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1"/>
    <x v="6"/>
    <n v="0"/>
    <n v="0.33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1"/>
    <x v="6"/>
    <n v="0"/>
    <n v="0.24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1"/>
    <x v="6"/>
    <n v="1"/>
    <n v="0.28999999999999998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1"/>
    <x v="6"/>
    <n v="2"/>
    <n v="0.8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1"/>
    <x v="6"/>
    <n v="1"/>
    <n v="0.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1"/>
    <x v="6"/>
    <n v="17"/>
    <n v="2.08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1"/>
    <x v="6"/>
    <n v="1"/>
    <n v="0.35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1"/>
    <x v="6"/>
    <n v="1"/>
    <n v="1.19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1"/>
    <x v="6"/>
    <n v="1"/>
    <n v="0.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1"/>
    <x v="6"/>
    <n v="0"/>
    <n v="0.35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1"/>
    <x v="6"/>
    <n v="0"/>
    <n v="0.15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1"/>
    <x v="6"/>
    <n v="3"/>
    <n v="1.3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1"/>
    <x v="6"/>
    <n v="0"/>
    <n v="0.6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1"/>
    <x v="6"/>
    <n v="1"/>
    <n v="0.67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1"/>
    <x v="6"/>
    <n v="1"/>
    <n v="1.64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1"/>
    <x v="6"/>
    <n v="2"/>
    <n v="1.28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1"/>
    <x v="6"/>
    <n v="0"/>
    <n v="0.27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1"/>
    <x v="6"/>
    <n v="1"/>
    <n v="0.51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1"/>
    <x v="6"/>
    <n v="8"/>
    <n v="2.63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1"/>
    <x v="6"/>
    <n v="2"/>
    <n v="0.47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1"/>
    <x v="6"/>
    <n v="7"/>
    <n v="1.05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1"/>
    <x v="6"/>
    <n v="1"/>
    <n v="0.68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1"/>
    <x v="6"/>
    <n v="2"/>
    <n v="0.84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1"/>
    <x v="6"/>
    <n v="2"/>
    <n v="1.5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1"/>
    <x v="6"/>
    <n v="1"/>
    <n v="0.47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1"/>
    <x v="6"/>
    <n v="3"/>
    <n v="1.05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1"/>
    <x v="6"/>
    <n v="4"/>
    <n v="0.54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1"/>
    <x v="6"/>
    <n v="3"/>
    <n v="1.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1"/>
    <x v="6"/>
    <n v="2"/>
    <n v="0.54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1"/>
    <x v="6"/>
    <n v="7"/>
    <n v="1.4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1"/>
    <x v="6"/>
    <n v="3"/>
    <n v="0.9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1"/>
    <x v="6"/>
    <n v="0"/>
    <n v="0.28999999999999998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1"/>
    <x v="6"/>
    <n v="1"/>
    <n v="1.25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1"/>
    <x v="6"/>
    <n v="1"/>
    <n v="0.3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1"/>
    <x v="6"/>
    <n v="2"/>
    <n v="0.74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1"/>
    <x v="6"/>
    <n v="4"/>
    <n v="0.56000000000000005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1"/>
    <x v="6"/>
    <n v="4"/>
    <n v="1.05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1"/>
    <x v="6"/>
    <n v="4"/>
    <n v="1.67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1"/>
    <x v="6"/>
    <n v="8"/>
    <n v="1.18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1"/>
    <x v="6"/>
    <n v="0"/>
    <n v="0.17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1"/>
    <x v="6"/>
    <n v="0"/>
    <n v="0.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1"/>
    <x v="6"/>
    <n v="1"/>
    <n v="0.5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1"/>
    <x v="6"/>
    <n v="1"/>
    <n v="0.3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1"/>
    <x v="6"/>
    <n v="1"/>
    <n v="0.3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1"/>
    <x v="6"/>
    <n v="0"/>
    <n v="1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1"/>
    <x v="6"/>
    <n v="1"/>
    <n v="0.25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1"/>
    <x v="6"/>
    <n v="6"/>
    <n v="1.78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1"/>
    <x v="6"/>
    <n v="3"/>
    <n v="0.5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1"/>
    <x v="6"/>
    <n v="1"/>
    <n v="0.65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1"/>
    <x v="6"/>
    <n v="0"/>
    <n v="0.45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1"/>
    <x v="6"/>
    <n v="1"/>
    <n v="0.38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1"/>
    <x v="6"/>
    <n v="5"/>
    <n v="0.88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1"/>
    <x v="6"/>
    <n v="5"/>
    <n v="2.5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1"/>
    <x v="6"/>
    <n v="1"/>
    <n v="0.38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1"/>
    <x v="6"/>
    <n v="1"/>
    <n v="0.2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1"/>
    <x v="6"/>
    <n v="1"/>
    <n v="0.2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1"/>
    <x v="6"/>
    <n v="1"/>
    <n v="1.1499999999999999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1"/>
    <x v="6"/>
    <n v="0"/>
    <n v="0.1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1"/>
    <x v="6"/>
    <n v="1"/>
    <n v="0.19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1"/>
    <x v="6"/>
    <n v="0"/>
    <n v="0.1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1"/>
    <x v="6"/>
    <n v="1"/>
    <n v="0.34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1"/>
    <x v="6"/>
    <n v="1"/>
    <n v="0.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1"/>
    <x v="6"/>
    <n v="0"/>
    <n v="0.25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1"/>
    <x v="6"/>
    <n v="1"/>
    <n v="0.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1"/>
    <x v="6"/>
    <n v="0"/>
    <n v="0.4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1"/>
    <x v="6"/>
    <n v="0"/>
    <n v="0.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1"/>
    <x v="6"/>
    <n v="1"/>
    <n v="0.4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1"/>
    <x v="6"/>
    <n v="2"/>
    <n v="1.2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1"/>
    <x v="6"/>
    <n v="0"/>
    <n v="0.31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1"/>
    <x v="6"/>
    <n v="1"/>
    <n v="0.38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1"/>
    <x v="6"/>
    <n v="3"/>
    <n v="0.85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1"/>
    <x v="6"/>
    <n v="0"/>
    <n v="0.15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1"/>
    <x v="6"/>
    <n v="0"/>
    <n v="0.14000000000000001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1"/>
    <x v="6"/>
    <n v="1"/>
    <n v="0.2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1"/>
    <x v="6"/>
    <n v="1"/>
    <n v="0.2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1"/>
    <x v="6"/>
    <n v="1"/>
    <n v="0.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1"/>
    <x v="6"/>
    <n v="1"/>
    <n v="0.2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1"/>
    <x v="6"/>
    <n v="1"/>
    <n v="0.2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1"/>
    <x v="6"/>
    <n v="0"/>
    <n v="0.32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1"/>
    <x v="6"/>
    <n v="0"/>
    <n v="0.2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1"/>
    <x v="6"/>
    <n v="1"/>
    <n v="1.25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1"/>
    <x v="6"/>
    <n v="0"/>
    <n v="0.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1"/>
    <x v="6"/>
    <n v="0"/>
    <n v="0.34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1"/>
    <x v="6"/>
    <n v="0"/>
    <n v="0.14000000000000001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1"/>
    <x v="6"/>
    <n v="10"/>
    <n v="0.6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1"/>
    <x v="6"/>
    <n v="0"/>
    <n v="0.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1"/>
    <x v="6"/>
    <n v="1"/>
    <n v="0.67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1"/>
    <x v="6"/>
    <n v="1"/>
    <n v="0.53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1"/>
    <x v="6"/>
    <n v="1"/>
    <n v="0.59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1"/>
    <x v="6"/>
    <n v="0"/>
    <n v="0.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1"/>
    <x v="6"/>
    <n v="2"/>
    <n v="1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1"/>
    <x v="6"/>
    <n v="0"/>
    <n v="0.22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1"/>
    <x v="6"/>
    <n v="0"/>
    <n v="0.91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1"/>
    <x v="6"/>
    <n v="0"/>
    <n v="0.77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1"/>
    <x v="6"/>
    <n v="1"/>
    <n v="0.3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1"/>
    <x v="6"/>
    <n v="1"/>
    <n v="0.3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1"/>
    <x v="6"/>
    <n v="1"/>
    <n v="0.48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1"/>
    <x v="6"/>
    <n v="3"/>
    <n v="0.7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1"/>
    <x v="6"/>
    <n v="1"/>
    <n v="0.28999999999999998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1"/>
    <x v="6"/>
    <n v="0"/>
    <n v="0.13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1"/>
    <x v="6"/>
    <n v="0"/>
    <n v="0.14000000000000001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1"/>
    <x v="6"/>
    <n v="2"/>
    <n v="1.4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1"/>
    <x v="6"/>
    <n v="0"/>
    <n v="0.289999999999999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1"/>
    <x v="6"/>
    <n v="0"/>
    <n v="0.1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1"/>
    <x v="6"/>
    <n v="1"/>
    <n v="0.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1"/>
    <x v="6"/>
    <n v="2"/>
    <n v="0.56000000000000005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1"/>
    <x v="6"/>
    <n v="0"/>
    <n v="0.45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1"/>
    <x v="6"/>
    <n v="1"/>
    <n v="0.38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1"/>
    <x v="6"/>
    <n v="1"/>
    <n v="0.37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1"/>
    <x v="6"/>
    <n v="2"/>
    <n v="1.25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1"/>
    <x v="6"/>
    <n v="0"/>
    <n v="0.05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1"/>
    <x v="6"/>
    <n v="1"/>
    <n v="0.22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1"/>
    <x v="6"/>
    <n v="7"/>
    <n v="0.59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1"/>
    <x v="6"/>
    <n v="1"/>
    <n v="0.3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1"/>
    <x v="6"/>
    <n v="1"/>
    <n v="0.12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1"/>
    <x v="6"/>
    <n v="2"/>
    <n v="0.77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1"/>
    <x v="6"/>
    <n v="3"/>
    <n v="1.25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1"/>
    <x v="6"/>
    <n v="1"/>
    <n v="0.31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1"/>
    <x v="6"/>
    <n v="0"/>
    <n v="0.1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1"/>
    <x v="6"/>
    <n v="1"/>
    <n v="0.34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1"/>
    <x v="6"/>
    <n v="0"/>
    <n v="0.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1"/>
    <x v="6"/>
    <n v="4"/>
    <n v="1.25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1"/>
    <x v="6"/>
    <n v="1"/>
    <n v="0.53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1"/>
    <x v="6"/>
    <n v="0"/>
    <n v="0.03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1"/>
    <x v="6"/>
    <n v="0"/>
    <n v="0.77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1"/>
    <x v="6"/>
    <n v="1"/>
    <n v="0.24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1"/>
    <x v="6"/>
    <n v="0"/>
    <n v="0.1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1"/>
    <x v="6"/>
    <n v="1"/>
    <n v="0.4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1"/>
    <x v="6"/>
    <n v="1"/>
    <n v="0.45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1"/>
    <x v="6"/>
    <n v="0"/>
    <n v="0.08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1"/>
    <x v="6"/>
    <n v="0"/>
    <n v="0.15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1"/>
    <x v="6"/>
    <n v="0"/>
    <n v="0.56999999999999995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1"/>
    <x v="6"/>
    <n v="0"/>
    <n v="0.4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1"/>
    <x v="6"/>
    <n v="0"/>
    <n v="0.01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1"/>
    <x v="6"/>
    <n v="2"/>
    <n v="0.32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1"/>
    <x v="6"/>
    <n v="1"/>
    <n v="0.28999999999999998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1"/>
    <x v="6"/>
    <n v="0"/>
    <n v="0.0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1"/>
    <x v="6"/>
    <n v="0"/>
    <n v="0.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1"/>
    <x v="6"/>
    <n v="2"/>
    <n v="0.19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1"/>
    <x v="6"/>
    <n v="1"/>
    <n v="0.24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1"/>
    <x v="6"/>
    <n v="1"/>
    <n v="0.35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1"/>
    <x v="6"/>
    <n v="1"/>
    <n v="0.5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1"/>
    <x v="6"/>
    <n v="0"/>
    <n v="0.1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1"/>
    <x v="6"/>
    <n v="1"/>
    <n v="0.15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1"/>
    <x v="6"/>
    <n v="1"/>
    <n v="0.32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1"/>
    <x v="6"/>
    <n v="0"/>
    <n v="0.12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1"/>
    <x v="6"/>
    <n v="0"/>
    <n v="0.19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1"/>
    <x v="6"/>
    <n v="0"/>
    <n v="0.2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1"/>
    <x v="6"/>
    <n v="1"/>
    <n v="0.56000000000000005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1"/>
    <x v="6"/>
    <n v="0"/>
    <n v="0.0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1"/>
    <x v="6"/>
    <n v="0"/>
    <n v="0.11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1"/>
    <x v="6"/>
    <n v="0"/>
    <n v="0.05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1"/>
    <x v="6"/>
    <n v="5"/>
    <n v="1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1"/>
    <x v="6"/>
    <n v="1"/>
    <n v="0.19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1"/>
    <x v="6"/>
    <n v="0"/>
    <n v="0.1400000000000000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1"/>
    <x v="6"/>
    <n v="1"/>
    <n v="0.3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1"/>
    <x v="6"/>
    <n v="1"/>
    <n v="0.19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1"/>
    <x v="6"/>
    <n v="0"/>
    <n v="0.11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1"/>
    <x v="6"/>
    <n v="1"/>
    <n v="0.1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1"/>
    <x v="6"/>
    <n v="0"/>
    <n v="0.21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1"/>
    <x v="6"/>
    <n v="0"/>
    <n v="0.04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1"/>
    <x v="6"/>
    <n v="0"/>
    <n v="0.22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1"/>
    <x v="6"/>
    <n v="0"/>
    <n v="0.09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1"/>
    <x v="6"/>
    <n v="1"/>
    <n v="0.18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1"/>
    <x v="6"/>
    <n v="3"/>
    <n v="0.45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1"/>
    <x v="6"/>
    <n v="0"/>
    <n v="0.08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1"/>
    <x v="6"/>
    <n v="0"/>
    <n v="7.0000000000000007E-2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1"/>
    <x v="6"/>
    <n v="1"/>
    <n v="0.28000000000000003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1"/>
    <x v="6"/>
    <n v="0"/>
    <n v="0.1400000000000000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1"/>
    <x v="6"/>
    <n v="0"/>
    <n v="0.12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1"/>
    <x v="6"/>
    <n v="0"/>
    <n v="0.14000000000000001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1"/>
    <x v="6"/>
    <n v="0"/>
    <n v="0.08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1"/>
    <x v="6"/>
    <n v="0"/>
    <n v="0.33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1"/>
    <x v="6"/>
    <n v="0"/>
    <n v="0.15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1"/>
    <x v="6"/>
    <n v="1"/>
    <n v="0.19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1"/>
    <x v="6"/>
    <n v="1"/>
    <n v="0.24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1"/>
    <x v="6"/>
    <n v="40"/>
    <n v="1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1"/>
    <x v="6"/>
    <n v="0"/>
    <n v="0.08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1"/>
    <x v="6"/>
    <n v="0"/>
    <n v="0.08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1"/>
    <x v="6"/>
    <n v="0"/>
    <n v="0.05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1"/>
    <x v="6"/>
    <n v="0"/>
    <n v="0.04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1"/>
    <x v="6"/>
    <n v="1"/>
    <n v="0.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1"/>
    <x v="6"/>
    <n v="0"/>
    <n v="0.05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1"/>
    <x v="6"/>
    <n v="1"/>
    <n v="0.15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1"/>
    <x v="6"/>
    <n v="0"/>
    <n v="0.1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1"/>
    <x v="6"/>
    <n v="0"/>
    <n v="0.14000000000000001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1"/>
    <x v="6"/>
    <n v="0"/>
    <n v="0.1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1"/>
    <x v="6"/>
    <n v="0"/>
    <n v="0.0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1"/>
    <x v="6"/>
    <n v="0"/>
    <n v="0.05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1"/>
    <x v="6"/>
    <n v="0"/>
    <n v="0.15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1"/>
    <x v="6"/>
    <n v="0"/>
    <n v="0.04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1"/>
    <x v="6"/>
    <n v="0"/>
    <n v="0.03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1"/>
    <x v="6"/>
    <n v="0"/>
    <n v="0.0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1"/>
    <x v="6"/>
    <n v="0"/>
    <n v="0.04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1"/>
    <x v="6"/>
    <n v="0"/>
    <n v="0.04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1"/>
    <x v="6"/>
    <n v="0"/>
    <n v="0.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1"/>
    <x v="6"/>
    <n v="0"/>
    <n v="0.01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1"/>
    <x v="6"/>
    <n v="0"/>
    <n v="0.03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1"/>
    <x v="6"/>
    <n v="0"/>
    <n v="0.1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1"/>
    <x v="6"/>
    <n v="0"/>
    <n v="0.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1"/>
    <x v="6"/>
    <n v="0"/>
    <n v="0.05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1"/>
    <x v="6"/>
    <n v="0"/>
    <n v="0.03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1"/>
    <x v="6"/>
    <n v="0"/>
    <n v="0.04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1"/>
    <x v="6"/>
    <n v="0"/>
    <n v="7.0000000000000007E-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1"/>
    <x v="40"/>
    <n v="0"/>
    <n v="2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1"/>
    <x v="40"/>
    <n v="0"/>
    <n v="0.03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1"/>
    <x v="40"/>
    <n v="0"/>
    <n v="1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1"/>
    <x v="40"/>
    <n v="0"/>
    <n v="0.03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1"/>
    <x v="40"/>
    <n v="0"/>
    <n v="0.06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1"/>
    <x v="40"/>
    <n v="0"/>
    <n v="0.1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1"/>
    <x v="40"/>
    <n v="0"/>
    <n v="7.0000000000000007E-2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1"/>
    <x v="40"/>
    <n v="0"/>
    <n v="0.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1"/>
    <x v="40"/>
    <n v="0"/>
    <n v="0.33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1"/>
    <x v="40"/>
    <n v="0"/>
    <n v="0.5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1"/>
    <x v="40"/>
    <n v="0"/>
    <n v="0.0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1"/>
    <x v="40"/>
    <n v="0"/>
    <n v="0.13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1"/>
    <x v="40"/>
    <n v="0"/>
    <n v="0.5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1"/>
    <x v="6"/>
    <n v="0"/>
    <n v="0.01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1"/>
    <x v="6"/>
    <n v="0"/>
    <n v="0.13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1"/>
    <x v="6"/>
    <n v="0"/>
    <n v="0.0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1"/>
    <x v="6"/>
    <n v="0"/>
    <n v="0.11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1"/>
    <x v="6"/>
    <n v="0"/>
    <n v="0.0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1"/>
    <x v="6"/>
    <n v="0"/>
    <n v="0.0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1"/>
    <x v="6"/>
    <n v="0"/>
    <n v="0.03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1"/>
    <x v="6"/>
    <n v="0"/>
    <n v="0.0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1"/>
    <x v="6"/>
    <n v="0"/>
    <n v="0.02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1"/>
    <x v="6"/>
    <n v="0"/>
    <n v="0.05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1"/>
    <x v="6"/>
    <n v="0"/>
    <n v="0.05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1"/>
    <x v="6"/>
    <n v="0"/>
    <n v="0.08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1"/>
    <x v="6"/>
    <n v="0"/>
    <n v="0.0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1"/>
    <x v="6"/>
    <n v="0"/>
    <n v="0.0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1"/>
    <x v="6"/>
    <n v="0"/>
    <n v="0.03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1"/>
    <x v="6"/>
    <n v="0"/>
    <n v="0.11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1"/>
    <x v="6"/>
    <n v="0"/>
    <n v="0.05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1"/>
    <x v="6"/>
    <n v="0"/>
    <n v="7.0000000000000007E-2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1"/>
    <x v="6"/>
    <n v="0"/>
    <n v="0.0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1"/>
    <x v="6"/>
    <n v="0"/>
    <n v="0.02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1"/>
    <x v="6"/>
    <n v="0"/>
    <n v="0.04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1"/>
    <x v="6"/>
    <n v="0"/>
    <n v="0.0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1"/>
    <x v="6"/>
    <n v="0"/>
    <n v="0.08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1"/>
    <x v="6"/>
    <n v="0"/>
    <n v="0.0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1"/>
    <x v="6"/>
    <n v="0"/>
    <n v="0.02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1"/>
    <x v="6"/>
    <n v="0"/>
    <n v="0.01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1"/>
    <x v="6"/>
    <n v="0"/>
    <n v="0.03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1"/>
    <x v="6"/>
    <n v="2"/>
    <n v="0.33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1"/>
    <x v="6"/>
    <n v="0"/>
    <n v="0.0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1"/>
    <x v="6"/>
    <n v="0"/>
    <n v="0.01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1"/>
    <x v="6"/>
    <n v="0"/>
    <n v="0.03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1"/>
    <x v="6"/>
    <n v="0"/>
    <n v="0.03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1"/>
    <x v="6"/>
    <n v="0"/>
    <n v="0.0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1"/>
    <x v="6"/>
    <n v="0"/>
    <n v="0.0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1"/>
    <x v="6"/>
    <n v="0"/>
    <n v="0.01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1"/>
    <x v="6"/>
    <n v="0"/>
    <n v="0.02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1"/>
    <x v="6"/>
    <n v="0"/>
    <n v="0.04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1"/>
    <x v="6"/>
    <n v="0"/>
    <n v="0.01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1"/>
    <x v="6"/>
    <n v="0"/>
    <n v="0.17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1"/>
    <x v="6"/>
    <n v="0"/>
    <n v="0.04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1"/>
    <x v="6"/>
    <n v="0"/>
    <n v="0.03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1"/>
    <x v="6"/>
    <n v="0"/>
    <n v="0.02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1"/>
    <x v="6"/>
    <n v="0"/>
    <n v="0.03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1"/>
    <x v="6"/>
    <n v="0"/>
    <n v="0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1"/>
    <x v="6"/>
    <n v="0"/>
    <n v="0.0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1"/>
    <x v="6"/>
    <n v="0"/>
    <n v="7.0000000000000007E-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1"/>
    <x v="6"/>
    <n v="0"/>
    <n v="0.02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1"/>
    <x v="6"/>
    <n v="0"/>
    <n v="0.0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1"/>
    <x v="6"/>
    <n v="0"/>
    <n v="0.01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1"/>
    <x v="6"/>
    <n v="0"/>
    <n v="0.03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1"/>
    <x v="6"/>
    <n v="0"/>
    <n v="0.01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1"/>
    <x v="6"/>
    <n v="0"/>
    <n v="0.03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1"/>
    <x v="6"/>
    <n v="0"/>
    <n v="0.0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1"/>
    <x v="6"/>
    <n v="0"/>
    <n v="0.03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1"/>
    <x v="6"/>
    <n v="0"/>
    <n v="0.0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1"/>
    <x v="6"/>
    <n v="0"/>
    <n v="0.03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1"/>
    <x v="6"/>
    <n v="0"/>
    <n v="0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1"/>
    <x v="6"/>
    <n v="0"/>
    <n v="0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1"/>
    <x v="6"/>
    <n v="0"/>
    <n v="0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1"/>
    <x v="6"/>
    <n v="0"/>
    <n v="0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1"/>
    <x v="6"/>
    <n v="0"/>
    <n v="0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1"/>
    <x v="6"/>
    <n v="0"/>
    <n v="0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1"/>
    <x v="6"/>
    <n v="0"/>
    <n v="0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1"/>
    <x v="6"/>
    <n v="0"/>
    <n v="0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1"/>
    <x v="6"/>
    <n v="0"/>
    <n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1"/>
    <x v="6"/>
    <n v="0"/>
    <n v="0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1"/>
    <x v="6"/>
    <n v="0"/>
    <n v="0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1"/>
    <x v="6"/>
    <n v="0"/>
    <n v="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1"/>
    <x v="6"/>
    <n v="0"/>
    <n v="0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1"/>
    <x v="6"/>
    <n v="0"/>
    <n v="0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1"/>
    <x v="6"/>
    <n v="0"/>
    <n v="0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1"/>
    <x v="6"/>
    <n v="0"/>
    <n v="0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1"/>
    <x v="6"/>
    <n v="0"/>
    <n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1"/>
    <x v="6"/>
    <n v="0"/>
    <n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1"/>
    <x v="6"/>
    <n v="0"/>
    <n v="0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1"/>
    <x v="6"/>
    <n v="0"/>
    <n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1"/>
    <x v="6"/>
    <n v="0"/>
    <n v="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1"/>
    <x v="6"/>
    <n v="0"/>
    <n v="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1"/>
    <x v="6"/>
    <n v="0"/>
    <n v="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1"/>
    <x v="6"/>
    <n v="0"/>
    <n v="0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1"/>
    <x v="6"/>
    <n v="0"/>
    <n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1"/>
    <x v="6"/>
    <n v="0"/>
    <n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1"/>
    <x v="6"/>
    <n v="0"/>
    <n v="0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1"/>
    <x v="6"/>
    <n v="0"/>
    <n v="0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1"/>
    <x v="6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1"/>
    <x v="6"/>
    <n v="0"/>
    <n v="0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1"/>
    <x v="6"/>
    <n v="0"/>
    <n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1"/>
    <x v="6"/>
    <n v="0"/>
    <n v="0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1"/>
    <x v="6"/>
    <n v="0"/>
    <n v="0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1"/>
    <x v="6"/>
    <n v="0"/>
    <n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1"/>
    <x v="6"/>
    <n v="0"/>
    <n v="0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1"/>
    <x v="6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1"/>
    <x v="6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1"/>
    <x v="6"/>
    <n v="0"/>
    <n v="0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1"/>
    <x v="6"/>
    <n v="0"/>
    <n v="0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1"/>
    <x v="6"/>
    <n v="0"/>
    <n v="0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1"/>
    <x v="40"/>
    <n v="0"/>
    <n v="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1"/>
    <x v="40"/>
    <n v="0"/>
    <n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1"/>
    <x v="40"/>
    <n v="0"/>
    <n v="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1"/>
    <x v="40"/>
    <n v="0"/>
    <n v="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1"/>
    <x v="40"/>
    <n v="0"/>
    <n v="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1"/>
    <x v="40"/>
    <n v="0"/>
    <n v="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1"/>
    <x v="40"/>
    <n v="0"/>
    <n v="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1"/>
    <x v="40"/>
    <n v="0"/>
    <n v="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1"/>
    <x v="40"/>
    <n v="0"/>
    <n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1"/>
    <x v="40"/>
    <n v="0"/>
    <n v="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1"/>
    <x v="40"/>
    <n v="0"/>
    <n v="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1"/>
    <x v="40"/>
    <n v="0"/>
    <n v="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1"/>
    <x v="40"/>
    <n v="0"/>
    <n v="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1"/>
    <x v="40"/>
    <n v="0"/>
    <n v="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1"/>
    <x v="40"/>
    <n v="0"/>
    <n v="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1"/>
    <x v="40"/>
    <n v="0"/>
    <n v="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1"/>
    <x v="40"/>
    <n v="0"/>
    <n v="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1"/>
    <x v="40"/>
    <n v="0"/>
    <n v="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1"/>
    <x v="40"/>
    <n v="0"/>
    <n v="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1"/>
    <x v="40"/>
    <n v="0"/>
    <n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1"/>
    <x v="40"/>
    <n v="0"/>
    <n v="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1"/>
    <x v="40"/>
    <n v="0"/>
    <n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1"/>
    <x v="40"/>
    <n v="0"/>
    <n v="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1"/>
    <x v="40"/>
    <n v="0"/>
    <n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1"/>
    <x v="40"/>
    <n v="0"/>
    <n v="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1"/>
    <x v="40"/>
    <n v="0"/>
    <n v="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1"/>
    <x v="40"/>
    <n v="0"/>
    <n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1"/>
    <x v="40"/>
    <n v="0"/>
    <n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1"/>
    <x v="40"/>
    <n v="0"/>
    <n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1"/>
    <x v="40"/>
    <n v="0"/>
    <n v="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1"/>
    <x v="40"/>
    <n v="0"/>
    <n v="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1"/>
    <x v="40"/>
    <n v="0"/>
    <n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1"/>
    <x v="40"/>
    <n v="0"/>
    <n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1"/>
    <x v="40"/>
    <n v="0"/>
    <n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1"/>
    <x v="40"/>
    <n v="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1"/>
    <x v="40"/>
    <n v="0"/>
    <n v="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1"/>
    <x v="40"/>
    <n v="0"/>
    <n v="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1"/>
    <x v="40"/>
    <n v="0"/>
    <n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1"/>
    <x v="40"/>
    <n v="0"/>
    <n v="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1"/>
    <x v="40"/>
    <n v="0"/>
    <n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1"/>
    <x v="40"/>
    <n v="0"/>
    <n v="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1"/>
    <x v="40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1"/>
    <x v="40"/>
    <n v="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1"/>
    <x v="40"/>
    <n v="0"/>
    <n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1"/>
    <x v="40"/>
    <n v="0"/>
    <n v="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1"/>
    <x v="40"/>
    <n v="0"/>
    <n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1"/>
    <x v="40"/>
    <n v="0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1"/>
    <x v="40"/>
    <n v="0"/>
    <n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1"/>
    <x v="40"/>
    <n v="0"/>
    <n v="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1"/>
    <x v="40"/>
    <n v="0"/>
    <n v="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1"/>
    <x v="40"/>
    <n v="0"/>
    <n v="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1"/>
    <x v="40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1"/>
    <x v="40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1"/>
    <x v="40"/>
    <n v="0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1"/>
    <x v="40"/>
    <n v="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1"/>
    <x v="40"/>
    <n v="0"/>
    <n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1"/>
    <x v="6"/>
    <n v="0"/>
    <n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1"/>
    <x v="6"/>
    <n v="0"/>
    <n v="0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1"/>
    <x v="6"/>
    <n v="0"/>
    <n v="0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1"/>
    <x v="6"/>
    <n v="0"/>
    <n v="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1"/>
    <x v="6"/>
    <n v="0"/>
    <n v="0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1"/>
    <x v="6"/>
    <n v="0"/>
    <n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1"/>
    <x v="6"/>
    <n v="0"/>
    <n v="0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1"/>
    <x v="6"/>
    <n v="0"/>
    <n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1"/>
    <x v="6"/>
    <n v="0"/>
    <n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1"/>
    <x v="6"/>
    <n v="0"/>
    <n v="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1"/>
    <x v="6"/>
    <n v="0"/>
    <n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1"/>
    <x v="6"/>
    <n v="0"/>
    <n v="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1"/>
    <x v="6"/>
    <n v="0"/>
    <n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1"/>
    <x v="6"/>
    <n v="0"/>
    <n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1"/>
    <x v="6"/>
    <n v="0"/>
    <n v="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1"/>
    <x v="6"/>
    <n v="0"/>
    <n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1"/>
    <x v="6"/>
    <n v="0"/>
    <n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1"/>
    <x v="6"/>
    <n v="0"/>
    <n v="0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1"/>
    <x v="6"/>
    <n v="0"/>
    <n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1"/>
    <x v="6"/>
    <n v="0"/>
    <n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1"/>
    <x v="6"/>
    <n v="0"/>
    <n v="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1"/>
    <x v="6"/>
    <n v="0"/>
    <n v="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1"/>
    <x v="6"/>
    <n v="0"/>
    <n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1"/>
    <x v="6"/>
    <n v="0"/>
    <n v="0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1"/>
    <x v="6"/>
    <n v="0"/>
    <n v="0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1"/>
    <x v="6"/>
    <n v="0"/>
    <n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1"/>
    <x v="6"/>
    <n v="0"/>
    <n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1"/>
    <x v="6"/>
    <n v="0"/>
    <n v="0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1"/>
    <x v="6"/>
    <n v="0"/>
    <n v="0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1"/>
    <x v="6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1"/>
    <x v="6"/>
    <n v="0"/>
    <n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1"/>
    <x v="6"/>
    <n v="0"/>
    <n v="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1"/>
    <x v="6"/>
    <n v="0"/>
    <n v="0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1"/>
    <x v="6"/>
    <n v="0"/>
    <n v="0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1"/>
    <x v="6"/>
    <n v="0"/>
    <n v="0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1"/>
    <x v="6"/>
    <n v="0"/>
    <n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1"/>
    <x v="6"/>
    <n v="0"/>
    <n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1"/>
    <x v="6"/>
    <n v="0"/>
    <n v="0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1"/>
    <x v="6"/>
    <n v="0"/>
    <n v="0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1"/>
    <x v="6"/>
    <n v="0"/>
    <n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1"/>
    <x v="6"/>
    <n v="0"/>
    <n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1"/>
    <x v="6"/>
    <n v="0"/>
    <n v="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1"/>
    <x v="6"/>
    <n v="0"/>
    <n v="0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1"/>
    <x v="6"/>
    <n v="0"/>
    <n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1"/>
    <x v="6"/>
    <n v="0"/>
    <n v="0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1"/>
    <x v="6"/>
    <n v="0"/>
    <n v="0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1"/>
    <x v="6"/>
    <n v="0"/>
    <n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1"/>
    <x v="6"/>
    <n v="0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1"/>
    <x v="6"/>
    <n v="0"/>
    <n v="0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1"/>
    <x v="6"/>
    <n v="0"/>
    <n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1"/>
    <x v="6"/>
    <n v="0"/>
    <n v="0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1"/>
    <x v="6"/>
    <n v="0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1"/>
    <x v="6"/>
    <n v="0"/>
    <n v="0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1"/>
    <x v="6"/>
    <n v="0"/>
    <n v="0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1"/>
    <x v="6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1"/>
    <x v="6"/>
    <n v="0"/>
    <n v="0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1"/>
    <x v="6"/>
    <n v="0"/>
    <n v="0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1"/>
    <x v="6"/>
    <n v="0"/>
    <n v="0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1"/>
    <x v="6"/>
    <n v="0"/>
    <n v="0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1"/>
    <x v="40"/>
    <n v="0"/>
    <n v="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1"/>
    <x v="40"/>
    <n v="0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1"/>
    <x v="40"/>
    <n v="0"/>
    <n v="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1"/>
    <x v="40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1"/>
    <x v="40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1"/>
    <x v="40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1"/>
    <x v="40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1"/>
    <x v="40"/>
    <n v="0"/>
    <n v="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1"/>
    <x v="40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1"/>
    <x v="40"/>
    <n v="0"/>
    <n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1"/>
    <x v="6"/>
    <n v="0"/>
    <n v="0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1"/>
    <x v="6"/>
    <n v="0"/>
    <n v="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1"/>
    <x v="6"/>
    <n v="0"/>
    <n v="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1"/>
    <x v="6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1"/>
    <x v="6"/>
    <n v="0"/>
    <n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1"/>
    <x v="6"/>
    <n v="0"/>
    <n v="0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1"/>
    <x v="6"/>
    <n v="0"/>
    <n v="0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1"/>
    <x v="6"/>
    <n v="0"/>
    <n v="0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1"/>
    <x v="6"/>
    <n v="0"/>
    <n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1"/>
    <x v="6"/>
    <n v="0"/>
    <n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1"/>
    <x v="6"/>
    <n v="0"/>
    <n v="0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1"/>
    <x v="6"/>
    <n v="0"/>
    <n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1"/>
    <x v="6"/>
    <n v="0"/>
    <n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1"/>
    <x v="6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1"/>
    <x v="6"/>
    <n v="0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1"/>
    <x v="6"/>
    <n v="0"/>
    <n v="0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1"/>
    <x v="6"/>
    <n v="0"/>
    <n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1"/>
    <x v="6"/>
    <n v="0"/>
    <n v="0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1"/>
    <x v="6"/>
    <n v="0"/>
    <n v="0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1"/>
    <x v="6"/>
    <n v="0"/>
    <n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1"/>
    <x v="6"/>
    <n v="0"/>
    <n v="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1"/>
    <x v="6"/>
    <n v="0"/>
    <n v="0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1"/>
    <x v="6"/>
    <n v="0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1"/>
    <x v="6"/>
    <n v="0"/>
    <n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1"/>
    <x v="6"/>
    <n v="0"/>
    <n v="0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1"/>
    <x v="6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1"/>
    <x v="6"/>
    <n v="0"/>
    <n v="0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1"/>
    <x v="6"/>
    <n v="0"/>
    <n v="0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1"/>
    <x v="6"/>
    <n v="0"/>
    <n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1"/>
    <x v="6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1"/>
    <x v="6"/>
    <n v="0"/>
    <n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1"/>
    <x v="6"/>
    <n v="0"/>
    <n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1"/>
    <x v="6"/>
    <n v="0"/>
    <n v="0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1"/>
    <x v="6"/>
    <n v="0"/>
    <n v="0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1"/>
    <x v="6"/>
    <n v="0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1"/>
    <x v="6"/>
    <n v="0"/>
    <n v="0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1"/>
    <x v="6"/>
    <n v="0"/>
    <n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1"/>
    <x v="6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1"/>
    <x v="6"/>
    <n v="0"/>
    <n v="0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1"/>
    <x v="6"/>
    <n v="0"/>
    <n v="0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1"/>
    <x v="6"/>
    <n v="0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1"/>
    <x v="6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1"/>
    <x v="6"/>
    <n v="0"/>
    <n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1"/>
    <x v="6"/>
    <n v="0"/>
    <n v="0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1"/>
    <x v="6"/>
    <n v="0"/>
    <n v="0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1"/>
    <x v="6"/>
    <n v="0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1"/>
    <x v="6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1"/>
    <x v="6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1"/>
    <x v="6"/>
    <n v="0"/>
    <n v="0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1"/>
    <x v="6"/>
    <n v="0"/>
    <n v="0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1"/>
    <x v="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1"/>
    <x v="6"/>
    <n v="0"/>
    <n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1"/>
    <x v="6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1"/>
    <x v="6"/>
    <n v="0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1"/>
    <x v="6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1"/>
    <x v="6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1"/>
    <x v="6"/>
    <n v="0"/>
    <n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1"/>
    <x v="6"/>
    <n v="0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1"/>
    <x v="6"/>
    <n v="0"/>
    <n v="0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1"/>
    <x v="6"/>
    <n v="0"/>
    <n v="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1"/>
    <x v="6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1"/>
    <x v="6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1"/>
    <x v="6"/>
    <n v="0"/>
    <n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1"/>
    <x v="6"/>
    <n v="0"/>
    <n v="0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1"/>
    <x v="6"/>
    <n v="0"/>
    <n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1"/>
    <x v="6"/>
    <n v="0"/>
    <n v="0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1"/>
    <x v="6"/>
    <n v="0"/>
    <n v="0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1"/>
    <x v="6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1"/>
    <x v="6"/>
    <n v="0"/>
    <n v="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1"/>
    <x v="6"/>
    <n v="0"/>
    <n v="0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1"/>
    <x v="6"/>
    <n v="0"/>
    <n v="0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1"/>
    <x v="6"/>
    <n v="0"/>
    <n v="0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1"/>
    <x v="6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1"/>
    <x v="6"/>
    <n v="0"/>
    <n v="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1"/>
    <x v="6"/>
    <n v="0"/>
    <n v="0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1"/>
    <x v="6"/>
    <n v="0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1"/>
    <x v="6"/>
    <n v="0"/>
    <n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1"/>
    <x v="6"/>
    <n v="0"/>
    <n v="0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1"/>
    <x v="6"/>
    <n v="0"/>
    <n v="0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1"/>
    <x v="6"/>
    <n v="0"/>
    <n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1"/>
    <x v="6"/>
    <n v="0"/>
    <n v="0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1"/>
    <x v="6"/>
    <n v="0"/>
    <n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1"/>
    <x v="6"/>
    <n v="0"/>
    <n v="0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1"/>
    <x v="6"/>
    <n v="0"/>
    <n v="0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1"/>
    <x v="6"/>
    <n v="0"/>
    <n v="0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1"/>
    <x v="6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1"/>
    <x v="6"/>
    <n v="0"/>
    <n v="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1"/>
    <x v="6"/>
    <n v="0"/>
    <n v="0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1"/>
    <x v="6"/>
    <n v="0"/>
    <n v="0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1"/>
    <x v="6"/>
    <n v="0"/>
    <n v="0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1"/>
    <x v="6"/>
    <n v="0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1"/>
    <x v="6"/>
    <n v="0"/>
    <n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1"/>
    <x v="6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1"/>
    <x v="6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1"/>
    <x v="6"/>
    <n v="0"/>
    <n v="0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1"/>
    <x v="6"/>
    <n v="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1"/>
    <x v="6"/>
    <n v="0"/>
    <n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1"/>
    <x v="6"/>
    <n v="0"/>
    <n v="0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1"/>
    <x v="6"/>
    <n v="0"/>
    <n v="0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1"/>
    <x v="6"/>
    <n v="0"/>
    <n v="0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1"/>
    <x v="6"/>
    <n v="0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1"/>
    <x v="6"/>
    <n v="0"/>
    <n v="0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1"/>
    <x v="6"/>
    <n v="0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1"/>
    <x v="6"/>
    <n v="0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1"/>
    <x v="6"/>
    <n v="0"/>
    <n v="0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1"/>
    <x v="6"/>
    <n v="0"/>
    <n v="0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1"/>
    <x v="6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1"/>
    <x v="6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1"/>
    <x v="6"/>
    <n v="0"/>
    <n v="0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1"/>
    <x v="6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1"/>
    <x v="6"/>
    <n v="0"/>
    <n v="0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1"/>
    <x v="6"/>
    <n v="0"/>
    <n v="0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1"/>
    <x v="6"/>
    <n v="0"/>
    <n v="0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1"/>
    <x v="6"/>
    <n v="0"/>
    <n v="0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1"/>
    <x v="6"/>
    <n v="0"/>
    <n v="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1"/>
    <x v="6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1"/>
    <x v="6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1"/>
    <x v="6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1"/>
    <x v="6"/>
    <n v="0"/>
    <n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1"/>
    <x v="6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1"/>
    <x v="6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1"/>
    <x v="6"/>
    <n v="0"/>
    <n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1"/>
    <x v="6"/>
    <n v="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1"/>
    <x v="6"/>
    <n v="0"/>
    <n v="0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1"/>
    <x v="6"/>
    <n v="0"/>
    <n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1"/>
    <x v="6"/>
    <n v="0"/>
    <n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1"/>
    <x v="6"/>
    <n v="0"/>
    <n v="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1"/>
    <x v="6"/>
    <n v="0"/>
    <n v="0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1"/>
    <x v="6"/>
    <n v="0"/>
    <n v="0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1"/>
    <x v="6"/>
    <n v="0"/>
    <n v="0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1"/>
    <x v="6"/>
    <n v="0"/>
    <n v="0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1"/>
    <x v="6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1"/>
    <x v="6"/>
    <n v="0"/>
    <n v="0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1"/>
    <x v="6"/>
    <n v="0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1"/>
    <x v="6"/>
    <n v="0"/>
    <n v="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1"/>
    <x v="6"/>
    <n v="0"/>
    <n v="0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1"/>
    <x v="6"/>
    <n v="0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1"/>
    <x v="6"/>
    <n v="0"/>
    <n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1"/>
    <x v="6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1"/>
    <x v="6"/>
    <n v="0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1"/>
    <x v="6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1"/>
    <x v="6"/>
    <n v="0"/>
    <n v="0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1"/>
    <x v="6"/>
    <n v="0"/>
    <n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1"/>
    <x v="6"/>
    <n v="0"/>
    <n v="0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1"/>
    <x v="6"/>
    <n v="0"/>
    <n v="0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1"/>
    <x v="6"/>
    <n v="0"/>
    <n v="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1"/>
    <x v="6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1"/>
    <x v="6"/>
    <n v="0"/>
    <n v="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1"/>
    <x v="6"/>
    <n v="0"/>
    <n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1"/>
    <x v="6"/>
    <n v="0"/>
    <n v="0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1"/>
    <x v="6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1"/>
    <x v="6"/>
    <n v="0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1"/>
    <x v="6"/>
    <n v="0"/>
    <n v="0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1"/>
    <x v="6"/>
    <n v="0"/>
    <n v="0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1"/>
    <x v="6"/>
    <n v="0"/>
    <n v="0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1"/>
    <x v="6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1"/>
    <x v="6"/>
    <n v="0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1"/>
    <x v="6"/>
    <n v="0"/>
    <n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1"/>
    <x v="6"/>
    <n v="0"/>
    <n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1"/>
    <x v="6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1"/>
    <x v="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1"/>
    <x v="6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1"/>
    <x v="6"/>
    <n v="0"/>
    <n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1"/>
    <x v="6"/>
    <n v="0"/>
    <n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1"/>
    <x v="6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1"/>
    <x v="6"/>
    <n v="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1"/>
    <x v="6"/>
    <n v="0"/>
    <n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1"/>
    <x v="6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1"/>
    <x v="6"/>
    <n v="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1"/>
    <x v="6"/>
    <n v="0"/>
    <n v="0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1"/>
    <x v="6"/>
    <n v="0"/>
    <n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1"/>
    <x v="6"/>
    <n v="0"/>
    <n v="0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1"/>
    <x v="6"/>
    <n v="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1"/>
    <x v="6"/>
    <n v="0"/>
    <n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1"/>
    <x v="6"/>
    <n v="0"/>
    <n v="0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1"/>
    <x v="6"/>
    <n v="0"/>
    <n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1"/>
    <x v="6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1"/>
    <x v="6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1"/>
    <x v="6"/>
    <n v="0"/>
    <n v="0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1"/>
    <x v="6"/>
    <n v="0"/>
    <n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1"/>
    <x v="6"/>
    <n v="0"/>
    <n v="0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1"/>
    <x v="6"/>
    <n v="0"/>
    <n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1"/>
    <x v="6"/>
    <n v="0"/>
    <n v="0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1"/>
    <x v="6"/>
    <n v="0"/>
    <n v="0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1"/>
    <x v="6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1"/>
    <x v="6"/>
    <n v="0"/>
    <n v="0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1"/>
    <x v="6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1"/>
    <x v="6"/>
    <n v="0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1"/>
    <x v="6"/>
    <n v="0"/>
    <n v="0"/>
  </r>
  <r>
    <m/>
    <m/>
    <m/>
    <m/>
    <m/>
    <x v="4"/>
    <x v="21"/>
    <m/>
    <m/>
    <m/>
    <m/>
    <m/>
    <m/>
    <x v="9"/>
    <x v="41"/>
    <m/>
    <m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x v="0"/>
    <s v="television"/>
    <n v="27578"/>
    <n v="12879.86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x v="0"/>
    <s v="television"/>
    <n v="10479"/>
    <n v="13629.76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x v="0"/>
    <s v="television"/>
    <n v="210422"/>
    <n v="30060.31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x v="0"/>
    <s v="television"/>
    <n v="9726"/>
    <n v="6483.9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x v="0"/>
    <s v="television"/>
    <n v="1819"/>
    <n v="2817.64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x v="0"/>
    <s v="television"/>
    <n v="19802"/>
    <n v="16848.13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x v="0"/>
    <s v="television"/>
    <n v="7385"/>
    <n v="10186.33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x v="0"/>
    <s v="television"/>
    <n v="5705"/>
    <n v="9007.41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x v="0"/>
    <s v="television"/>
    <n v="14529"/>
    <n v="42377.08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x v="0"/>
    <s v="television"/>
    <n v="100157"/>
    <n v="25039.21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x v="0"/>
    <s v="television"/>
    <n v="15719"/>
    <n v="24819.32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x v="0"/>
    <s v="television"/>
    <n v="8196"/>
    <n v="5463.76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x v="0"/>
    <s v="television"/>
    <n v="1322"/>
    <n v="479.64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x v="0"/>
    <s v="television"/>
    <n v="9985"/>
    <n v="6852.43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x v="0"/>
    <s v="television"/>
    <n v="5800"/>
    <n v="8488.24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x v="0"/>
    <s v="television"/>
    <n v="16780"/>
    <n v="3424.4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x v="0"/>
    <s v="television"/>
    <n v="2627"/>
    <n v="4504.2299999999996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x v="0"/>
    <s v="television"/>
    <n v="21015"/>
    <n v="8756.17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x v="0"/>
    <s v="television"/>
    <n v="1023"/>
    <n v="897.57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x v="0"/>
    <s v="television"/>
    <n v="35496"/>
    <n v="13714.53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x v="0"/>
    <s v="television"/>
    <n v="14605"/>
    <n v="11683.88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x v="0"/>
    <s v="television"/>
    <n v="1542"/>
    <n v="2824.84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x v="0"/>
    <s v="television"/>
    <n v="69651"/>
    <n v="30472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x v="0"/>
    <s v="television"/>
    <n v="11577"/>
    <n v="10067.09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x v="0"/>
    <s v="television"/>
    <n v="657"/>
    <n v="400.35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x v="0"/>
    <s v="television"/>
    <n v="35029"/>
    <n v="15012.21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x v="0"/>
    <s v="television"/>
    <n v="16539"/>
    <n v="10881.22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x v="0"/>
    <s v="television"/>
    <n v="1025"/>
    <n v="1366.83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x v="0"/>
    <s v="television"/>
    <n v="1691"/>
    <n v="2858.15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x v="0"/>
    <s v="television"/>
    <n v="6706"/>
    <n v="1719.36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x v="0"/>
    <s v="television"/>
    <n v="4960"/>
    <n v="3743.68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x v="0"/>
    <s v="television"/>
    <n v="1492030"/>
    <n v="193963.9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x v="0"/>
    <s v="television"/>
    <n v="647"/>
    <n v="2068.91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x v="0"/>
    <s v="television"/>
    <n v="3430"/>
    <n v="2813.47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x v="0"/>
    <s v="television"/>
    <n v="6824"/>
    <n v="2609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x v="0"/>
    <s v="television"/>
    <n v="17652"/>
    <n v="6304.43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x v="0"/>
    <s v="television"/>
    <n v="2940"/>
    <n v="4009.55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x v="0"/>
    <s v="television"/>
    <n v="778"/>
    <n v="676.89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x v="0"/>
    <s v="television"/>
    <n v="6821"/>
    <n v="2583.71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x v="0"/>
    <s v="television"/>
    <n v="681"/>
    <n v="784.66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x v="0"/>
    <s v="television"/>
    <n v="8499"/>
    <n v="10624.12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x v="0"/>
    <s v="television"/>
    <n v="8470"/>
    <n v="8915.51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x v="0"/>
    <s v="television"/>
    <n v="1206"/>
    <n v="998.99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x v="0"/>
    <s v="television"/>
    <n v="1678"/>
    <n v="638.1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x v="0"/>
    <s v="television"/>
    <n v="8371"/>
    <n v="11160.67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x v="0"/>
    <s v="television"/>
    <n v="3229"/>
    <n v="2646.87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x v="0"/>
    <s v="television"/>
    <n v="1916"/>
    <n v="3576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x v="0"/>
    <s v="television"/>
    <n v="3067"/>
    <n v="2190.89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x v="0"/>
    <s v="television"/>
    <n v="7630"/>
    <n v="4015.9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x v="0"/>
    <s v="television"/>
    <n v="1271"/>
    <n v="1753.78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x v="0"/>
    <s v="television"/>
    <n v="25361"/>
    <n v="6916.59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x v="0"/>
    <s v="television"/>
    <n v="1365"/>
    <n v="1261.3599999999999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x v="0"/>
    <s v="television"/>
    <n v="1472"/>
    <n v="2831.42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x v="0"/>
    <s v="television"/>
    <n v="4749"/>
    <n v="1217.8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x v="0"/>
    <s v="television"/>
    <n v="1373"/>
    <n v="2639.52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x v="0"/>
    <s v="television"/>
    <n v="1592"/>
    <n v="1592.14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x v="0"/>
    <s v="television"/>
    <n v="1700"/>
    <n v="781.67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x v="0"/>
    <s v="television"/>
    <n v="865"/>
    <n v="1880.42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x v="0"/>
    <s v="television"/>
    <n v="1261"/>
    <n v="1681.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x v="0"/>
    <s v="television"/>
    <n v="626"/>
    <n v="3792.03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x v="0"/>
    <s v="shorts"/>
    <n v="2754"/>
    <n v="1147.410000000000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x v="0"/>
    <s v="shorts"/>
    <n v="2469"/>
    <n v="5367.14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x v="0"/>
    <s v="shorts"/>
    <n v="4008"/>
    <n v="2505.19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x v="0"/>
    <s v="shorts"/>
    <n v="5861"/>
    <n v="1831.4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x v="0"/>
    <s v="shorts"/>
    <n v="9759"/>
    <n v="4879.5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x v="0"/>
    <s v="shorts"/>
    <n v="1655"/>
    <n v="2031.86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x v="0"/>
    <s v="shorts"/>
    <n v="5765"/>
    <n v="4434.5200000000004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x v="0"/>
    <s v="shorts"/>
    <n v="5749"/>
    <n v="5748.8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x v="0"/>
    <s v="shorts"/>
    <n v="18836"/>
    <n v="3139.3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x v="0"/>
    <s v="shorts"/>
    <n v="1125"/>
    <n v="632.22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x v="0"/>
    <s v="shorts"/>
    <n v="22108"/>
    <n v="6502.24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x v="0"/>
    <s v="shorts"/>
    <n v="6131"/>
    <n v="3448.55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x v="0"/>
    <s v="shorts"/>
    <n v="4927"/>
    <n v="2643.83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x v="0"/>
    <s v="shorts"/>
    <n v="11936"/>
    <n v="5967.87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x v="0"/>
    <s v="shorts"/>
    <n v="21430"/>
    <n v="3694.78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x v="0"/>
    <s v="shorts"/>
    <n v="3038"/>
    <n v="2262.35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x v="0"/>
    <s v="shorts"/>
    <n v="35407"/>
    <n v="7081.47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x v="0"/>
    <s v="shorts"/>
    <n v="26521"/>
    <n v="4080.17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x v="0"/>
    <s v="shorts"/>
    <n v="211762"/>
    <n v="3025.17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x v="0"/>
    <s v="shorts"/>
    <n v="8134"/>
    <n v="2579.15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x v="0"/>
    <s v="shorts"/>
    <n v="868"/>
    <n v="2215.88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x v="0"/>
    <s v="shorts"/>
    <n v="13459"/>
    <n v="3604.96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x v="0"/>
    <s v="shorts"/>
    <n v="2521"/>
    <n v="1008.24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x v="0"/>
    <s v="shorts"/>
    <n v="50245"/>
    <n v="7730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x v="0"/>
    <s v="shorts"/>
    <n v="20007"/>
    <n v="14290.86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x v="0"/>
    <s v="shorts"/>
    <n v="8246"/>
    <n v="4712.07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x v="0"/>
    <s v="shorts"/>
    <n v="1621"/>
    <n v="5721.94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x v="0"/>
    <s v="shorts"/>
    <n v="3850"/>
    <n v="3849.9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x v="0"/>
    <s v="shorts"/>
    <n v="2743"/>
    <n v="1600.27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x v="0"/>
    <s v="shorts"/>
    <n v="1556"/>
    <n v="1667.39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x v="0"/>
    <s v="shorts"/>
    <n v="18570"/>
    <n v="5803.03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x v="0"/>
    <s v="shorts"/>
    <n v="3078"/>
    <n v="2007.4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x v="0"/>
    <s v="shorts"/>
    <n v="1843"/>
    <n v="2143.1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x v="0"/>
    <s v="shorts"/>
    <n v="8649"/>
    <n v="5766.1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x v="0"/>
    <s v="shorts"/>
    <n v="34453"/>
    <n v="7177.75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x v="0"/>
    <s v="shorts"/>
    <n v="24341"/>
    <n v="4056.76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x v="0"/>
    <s v="shorts"/>
    <n v="5663"/>
    <n v="2498.44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x v="0"/>
    <s v="shorts"/>
    <n v="20633"/>
    <n v="10316.5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x v="0"/>
    <s v="shorts"/>
    <n v="2541"/>
    <n v="1355.27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x v="0"/>
    <s v="shorts"/>
    <n v="5338"/>
    <n v="2053.0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x v="0"/>
    <s v="shorts"/>
    <n v="1594"/>
    <n v="3064.85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x v="0"/>
    <s v="shorts"/>
    <n v="2267"/>
    <n v="2266.7199999999998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x v="0"/>
    <s v="shorts"/>
    <n v="1320"/>
    <n v="1218.05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x v="0"/>
    <s v="shorts"/>
    <n v="5978"/>
    <n v="1585.93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x v="0"/>
    <s v="shorts"/>
    <n v="15390"/>
    <n v="7694.98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x v="0"/>
    <s v="shorts"/>
    <n v="3488"/>
    <n v="1278.77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x v="0"/>
    <s v="shorts"/>
    <n v="1523"/>
    <n v="2819.64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x v="0"/>
    <s v="shorts"/>
    <n v="1015"/>
    <n v="1102.97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x v="0"/>
    <s v="shorts"/>
    <n v="5070"/>
    <n v="1618.0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x v="0"/>
    <s v="shorts"/>
    <n v="7510"/>
    <n v="1597.86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x v="0"/>
    <s v="shorts"/>
    <n v="5771"/>
    <n v="2885.75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x v="0"/>
    <s v="shorts"/>
    <n v="2118"/>
    <n v="1398.75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x v="0"/>
    <s v="shorts"/>
    <n v="1481"/>
    <n v="913.9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x v="0"/>
    <s v="shorts"/>
    <n v="1476"/>
    <n v="946.39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x v="0"/>
    <s v="shorts"/>
    <n v="2452"/>
    <n v="2101.4899999999998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x v="0"/>
    <s v="shorts"/>
    <n v="15949"/>
    <n v="3262.32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x v="0"/>
    <s v="shorts"/>
    <n v="2050"/>
    <n v="1258.74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x v="0"/>
    <s v="shorts"/>
    <n v="1544"/>
    <n v="2572.79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x v="0"/>
    <s v="shorts"/>
    <n v="1357"/>
    <n v="1739.9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x v="0"/>
    <s v="shorts"/>
    <n v="2048"/>
    <n v="1798.77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x v="0"/>
    <s v="science fiction"/>
    <n v="95"/>
    <n v="66458.23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x v="0"/>
    <s v="science fiction"/>
    <n v="2197"/>
    <n v="65924.38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x v="0"/>
    <s v="science fiction"/>
    <n v="118"/>
    <n v="10829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x v="0"/>
    <s v="science fiction"/>
    <n v="1605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x v="0"/>
    <s v="science fiction"/>
    <n v="12705"/>
    <n v="10587.83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x v="0"/>
    <s v="science fiction"/>
    <n v="254"/>
    <n v="4881.55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x v="0"/>
    <s v="science fiction"/>
    <n v="756"/>
    <n v="15112.53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x v="0"/>
    <s v="science fiction"/>
    <n v="60"/>
    <n v="10030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x v="0"/>
    <s v="science fiction"/>
    <n v="301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x v="0"/>
    <s v="science fiction"/>
    <n v="10016"/>
    <n v="0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x v="0"/>
    <s v="science fiction"/>
    <n v="5004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x v="0"/>
    <s v="science fiction"/>
    <n v="73"/>
    <n v="722.47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x v="0"/>
    <s v="science fiction"/>
    <n v="81"/>
    <n v="0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x v="0"/>
    <s v="science fiction"/>
    <n v="1155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x v="0"/>
    <s v="science fiction"/>
    <n v="1911"/>
    <n v="11468.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x v="0"/>
    <s v="science fiction"/>
    <n v="1907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x v="0"/>
    <s v="science fiction"/>
    <n v="103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x v="0"/>
    <s v="science fiction"/>
    <n v="38"/>
    <n v="975.69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x v="0"/>
    <s v="science fiction"/>
    <n v="11229"/>
    <n v="56146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x v="0"/>
    <s v="science fiction"/>
    <n v="28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x v="0"/>
    <s v="science fiction"/>
    <n v="460"/>
    <n v="1972.25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x v="0"/>
    <s v="science fiction"/>
    <n v="1840"/>
    <n v="55201.5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x v="0"/>
    <s v="science fiction"/>
    <n v="984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x v="0"/>
    <s v="science fiction"/>
    <n v="717"/>
    <n v="1453.27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x v="0"/>
    <s v="science fiction"/>
    <n v="1195"/>
    <n v="5974.33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x v="0"/>
    <s v="science fiction"/>
    <n v="269"/>
    <n v="17912.330000000002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x v="0"/>
    <s v="science fiction"/>
    <n v="767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x v="0"/>
    <s v="science fiction"/>
    <n v="106"/>
    <n v="26578.5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x v="0"/>
    <s v="science fiction"/>
    <n v="530"/>
    <n v="8833.549999999999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x v="0"/>
    <s v="science fiction"/>
    <n v="40"/>
    <n v="784.7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x v="0"/>
    <s v="science fiction"/>
    <n v="21"/>
    <n v="10439.6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x v="0"/>
    <s v="science fiction"/>
    <n v="14"/>
    <n v="25953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x v="0"/>
    <s v="science fiction"/>
    <n v="103"/>
    <n v="5160.53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x v="0"/>
    <s v="science fiction"/>
    <n v="3436"/>
    <n v="17181.33000000000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x v="0"/>
    <s v="science fiction"/>
    <n v="4"/>
    <n v="12878.63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x v="0"/>
    <s v="science fiction"/>
    <n v="146"/>
    <n v="3412.27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x v="0"/>
    <s v="science fiction"/>
    <n v="1708"/>
    <n v="25574.5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x v="0"/>
    <s v="science fiction"/>
    <n v="1017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x v="0"/>
    <s v="science fiction"/>
    <n v="10"/>
    <n v="50803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x v="0"/>
    <s v="drama"/>
    <n v="1013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x v="0"/>
    <s v="drama"/>
    <n v="101"/>
    <n v="50251.41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x v="0"/>
    <s v="drama"/>
    <n v="1789"/>
    <n v="5009.1000000000004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x v="0"/>
    <s v="drama"/>
    <n v="2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x v="0"/>
    <s v="drama"/>
    <n v="42"/>
    <n v="7115.86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x v="0"/>
    <s v="drama"/>
    <n v="292"/>
    <n v="0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x v="0"/>
    <s v="drama"/>
    <n v="986"/>
    <n v="49321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x v="0"/>
    <s v="drama"/>
    <n v="45"/>
    <n v="24550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x v="0"/>
    <s v="drama"/>
    <n v="605"/>
    <n v="16144.67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x v="0"/>
    <s v="drama"/>
    <n v="1919"/>
    <n v="4797.8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x v="0"/>
    <s v="drama"/>
    <n v="477"/>
    <n v="4766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x v="0"/>
    <s v="drama"/>
    <n v="95"/>
    <n v="47327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x v="0"/>
    <s v="drama"/>
    <n v="5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x v="0"/>
    <s v="drama"/>
    <n v="4241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x v="0"/>
    <s v="drama"/>
    <n v="777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x v="0"/>
    <s v="drama"/>
    <n v="231"/>
    <n v="1773.1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x v="0"/>
    <s v="drama"/>
    <n v="3069"/>
    <n v="0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x v="0"/>
    <s v="drama"/>
    <n v="10218"/>
    <n v="6568.43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x v="0"/>
    <s v="drama"/>
    <n v="9"/>
    <n v="0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x v="0"/>
    <s v="drama"/>
    <n v="4513"/>
    <n v="2256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x v="0"/>
    <s v="drama"/>
    <n v="3753"/>
    <n v="3464.69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x v="0"/>
    <s v="drama"/>
    <n v="1305"/>
    <n v="11167.2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x v="0"/>
    <s v="drama"/>
    <n v="4464"/>
    <n v="0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x v="0"/>
    <s v="drama"/>
    <n v="355"/>
    <n v="3699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x v="0"/>
    <s v="drama"/>
    <n v="2917"/>
    <n v="21879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x v="0"/>
    <s v="drama"/>
    <n v="108"/>
    <n v="4329.6000000000004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x v="0"/>
    <s v="drama"/>
    <n v="861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x v="0"/>
    <s v="drama"/>
    <n v="860"/>
    <n v="860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x v="0"/>
    <s v="drama"/>
    <n v="2843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x v="0"/>
    <s v="drama"/>
    <n v="8"/>
    <n v="8462.2000000000007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x v="0"/>
    <s v="drama"/>
    <n v="351"/>
    <n v="42086.42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x v="0"/>
    <s v="drama"/>
    <n v="839"/>
    <n v="139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x v="0"/>
    <s v="drama"/>
    <n v="4"/>
    <n v="13950.15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x v="0"/>
    <s v="drama"/>
    <n v="415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x v="0"/>
    <s v="drama"/>
    <n v="1640"/>
    <n v="13666.67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x v="0"/>
    <s v="drama"/>
    <n v="2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x v="0"/>
    <s v="drama"/>
    <n v="1163"/>
    <n v="2141.58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x v="0"/>
    <s v="drama"/>
    <n v="1624"/>
    <n v="5074.2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x v="0"/>
    <s v="drama"/>
    <n v="162"/>
    <n v="6750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x v="0"/>
    <s v="drama"/>
    <n v="404"/>
    <n v="0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x v="0"/>
    <s v="drama"/>
    <n v="673"/>
    <n v="2242.06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x v="0"/>
    <s v="drama"/>
    <n v="6197"/>
    <n v="5754.29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x v="0"/>
    <s v="drama"/>
    <n v="669"/>
    <n v="0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x v="0"/>
    <s v="drama"/>
    <n v="1606"/>
    <n v="5017.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x v="0"/>
    <s v="drama"/>
    <n v="13"/>
    <n v="31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x v="0"/>
    <s v="drama"/>
    <n v="501"/>
    <n v="2356.1799999999998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x v="0"/>
    <s v="drama"/>
    <n v="315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x v="0"/>
    <s v="drama"/>
    <n v="284"/>
    <n v="3058.2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x v="0"/>
    <s v="drama"/>
    <n v="79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x v="0"/>
    <s v="drama"/>
    <n v="158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x v="0"/>
    <s v="drama"/>
    <n v="329"/>
    <n v="1196.98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x v="0"/>
    <s v="drama"/>
    <n v="786"/>
    <n v="3275.3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x v="0"/>
    <s v="drama"/>
    <n v="624"/>
    <n v="39304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x v="0"/>
    <s v="drama"/>
    <n v="78"/>
    <n v="39137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x v="0"/>
    <s v="drama"/>
    <n v="313"/>
    <n v="3913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x v="0"/>
    <s v="drama"/>
    <n v="884"/>
    <n v="38876.949999999997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x v="0"/>
    <s v="drama"/>
    <n v="77"/>
    <n v="461.24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x v="0"/>
    <s v="drama"/>
    <n v="39"/>
    <n v="1013.16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x v="0"/>
    <s v="drama"/>
    <n v="762"/>
    <n v="38082.69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x v="0"/>
    <s v="drama"/>
    <n v="76"/>
    <n v="499.92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x v="0"/>
    <s v="drama"/>
    <n v="75"/>
    <n v="12451.42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x v="0"/>
    <s v="drama"/>
    <n v="74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x v="0"/>
    <s v="drama"/>
    <n v="3608"/>
    <n v="18041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x v="0"/>
    <s v="drama"/>
    <n v="2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x v="0"/>
    <s v="drama"/>
    <n v="1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x v="0"/>
    <s v="drama"/>
    <n v="17820"/>
    <n v="0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x v="0"/>
    <s v="drama"/>
    <n v="122"/>
    <n v="17694.57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x v="0"/>
    <s v="drama"/>
    <n v="126"/>
    <n v="0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x v="0"/>
    <s v="drama"/>
    <n v="441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x v="0"/>
    <s v="drama"/>
    <n v="1177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x v="0"/>
    <s v="drama"/>
    <n v="235"/>
    <n v="17637.82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x v="0"/>
    <s v="drama"/>
    <n v="2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x v="0"/>
    <s v="drama"/>
    <n v="878"/>
    <n v="5017.57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x v="0"/>
    <s v="drama"/>
    <n v="1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x v="0"/>
    <s v="drama"/>
    <n v="3468"/>
    <n v="6935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x v="0"/>
    <s v="drama"/>
    <n v="347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x v="0"/>
    <s v="drama"/>
    <n v="23"/>
    <n v="0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x v="0"/>
    <s v="drama"/>
    <n v="227"/>
    <n v="34090.629999999997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x v="0"/>
    <s v="drama"/>
    <n v="13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x v="0"/>
    <s v="drama"/>
    <n v="3379"/>
    <n v="6758.2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x v="0"/>
    <s v="documentary"/>
    <n v="224"/>
    <n v="245.5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x v="0"/>
    <s v="documentary"/>
    <n v="92"/>
    <n v="89.06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x v="0"/>
    <s v="documentary"/>
    <n v="257"/>
    <n v="165.31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x v="0"/>
    <s v="documentary"/>
    <n v="134"/>
    <n v="101.81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x v="0"/>
    <s v="documentary"/>
    <n v="953"/>
    <n v="397.2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x v="0"/>
    <s v="documentary"/>
    <n v="665"/>
    <n v="346.1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x v="0"/>
    <s v="documentary"/>
    <n v="660"/>
    <n v="148.01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x v="0"/>
    <s v="documentary"/>
    <n v="658"/>
    <n v="530.6900000000000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x v="0"/>
    <s v="documentary"/>
    <n v="39"/>
    <n v="225.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x v="0"/>
    <s v="documentary"/>
    <n v="327"/>
    <n v="139.3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x v="0"/>
    <s v="documentary"/>
    <n v="109"/>
    <n v="74.6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x v="0"/>
    <s v="documentary"/>
    <n v="919"/>
    <n v="417.83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x v="0"/>
    <s v="documentary"/>
    <n v="642"/>
    <n v="296.99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x v="0"/>
    <s v="documentary"/>
    <n v="2136"/>
    <n v="4576.5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x v="0"/>
    <s v="documentary"/>
    <n v="133"/>
    <n v="101.93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x v="0"/>
    <s v="documentary"/>
    <n v="399"/>
    <n v="169.66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x v="0"/>
    <s v="documentary"/>
    <n v="245"/>
    <n v="115.71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x v="0"/>
    <s v="documentary"/>
    <n v="91"/>
    <n v="5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x v="0"/>
    <s v="documentary"/>
    <n v="106"/>
    <n v="46.0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x v="0"/>
    <s v="documentary"/>
    <n v="42"/>
    <n v="33.630000000000003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x v="0"/>
    <s v="documentary"/>
    <n v="315"/>
    <n v="358.2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x v="0"/>
    <s v="documentary"/>
    <n v="157"/>
    <n v="142.75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x v="0"/>
    <s v="documentary"/>
    <n v="1253"/>
    <n v="216.07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x v="0"/>
    <s v="documentary"/>
    <n v="125"/>
    <n v="32.49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x v="0"/>
    <s v="documentary"/>
    <n v="626"/>
    <n v="343.69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x v="0"/>
    <s v="documentary"/>
    <n v="625"/>
    <n v="539.19000000000005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x v="0"/>
    <s v="documentary"/>
    <n v="3089"/>
    <n v="858.09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x v="0"/>
    <s v="documentary"/>
    <n v="313"/>
    <n v="187.07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x v="0"/>
    <s v="documentary"/>
    <n v="616"/>
    <n v="277.52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x v="0"/>
    <s v="documentary"/>
    <n v="31"/>
    <n v="19.27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x v="0"/>
    <s v="documentary"/>
    <n v="1334"/>
    <n v="502.87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x v="0"/>
    <s v="documentary"/>
    <n v="102"/>
    <n v="106.66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x v="0"/>
    <s v="documentary"/>
    <n v="1020"/>
    <n v="470.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x v="0"/>
    <s v="documentary"/>
    <n v="610"/>
    <n v="258.52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x v="0"/>
    <s v="documentary"/>
    <n v="760"/>
    <n v="268.88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x v="0"/>
    <s v="documentary"/>
    <n v="152"/>
    <n v="91.37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x v="0"/>
    <s v="documentary"/>
    <n v="758"/>
    <n v="488.95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x v="0"/>
    <s v="documentary"/>
    <n v="47"/>
    <n v="31.86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x v="0"/>
    <s v="documentary"/>
    <n v="112"/>
    <n v="72.95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x v="0"/>
    <s v="documentary"/>
    <n v="178"/>
    <n v="99.15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x v="0"/>
    <s v="documentary"/>
    <n v="40"/>
    <n v="14.13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x v="0"/>
    <s v="documentary"/>
    <n v="549"/>
    <n v="381.99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x v="0"/>
    <s v="documentary"/>
    <n v="67"/>
    <n v="168.22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x v="0"/>
    <s v="documentary"/>
    <n v="167"/>
    <n v="148.75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x v="0"/>
    <s v="documentary"/>
    <n v="75"/>
    <n v="39.520000000000003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x v="0"/>
    <s v="documentary"/>
    <n v="214"/>
    <n v="53.33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x v="0"/>
    <s v="documentary"/>
    <n v="200"/>
    <n v="221.77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x v="0"/>
    <s v="documentary"/>
    <n v="198"/>
    <n v="102.35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x v="0"/>
    <s v="documentary"/>
    <n v="59"/>
    <n v="66.06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x v="0"/>
    <s v="documentary"/>
    <n v="197"/>
    <n v="127.2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x v="0"/>
    <s v="documentary"/>
    <n v="649"/>
    <n v="173.87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x v="0"/>
    <s v="documentary"/>
    <n v="582"/>
    <n v="227.26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x v="0"/>
    <s v="documentary"/>
    <n v="39"/>
    <n v="58.8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x v="0"/>
    <s v="documentary"/>
    <n v="111"/>
    <n v="219.98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x v="0"/>
    <s v="documentary"/>
    <n v="575"/>
    <n v="574.55999999999995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x v="0"/>
    <s v="documentary"/>
    <n v="57"/>
    <n v="43.14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x v="0"/>
    <s v="documentary"/>
    <n v="115"/>
    <n v="221.97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x v="0"/>
    <s v="documentary"/>
    <n v="143"/>
    <n v="200.85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x v="0"/>
    <s v="documentary"/>
    <n v="23"/>
    <n v="11.69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x v="0"/>
    <s v="documentary"/>
    <n v="283"/>
    <n v="115.99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x v="0"/>
    <s v="documentary"/>
    <n v="113"/>
    <n v="94.89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x v="0"/>
    <s v="documentary"/>
    <n v="217"/>
    <n v="112.22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x v="0"/>
    <s v="documentary"/>
    <n v="281"/>
    <n v="259.88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x v="0"/>
    <s v="documentary"/>
    <n v="936"/>
    <n v="342.28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x v="0"/>
    <s v="documentary"/>
    <n v="819"/>
    <n v="376.34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x v="0"/>
    <s v="documentary"/>
    <n v="369"/>
    <n v="146.43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x v="0"/>
    <s v="documentary"/>
    <n v="2760"/>
    <n v="345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x v="0"/>
    <s v="documentary"/>
    <n v="125"/>
    <n v="47.81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x v="0"/>
    <s v="documentary"/>
    <n v="227"/>
    <n v="134.63999999999999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x v="0"/>
    <s v="documentary"/>
    <n v="151"/>
    <n v="114.27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x v="0"/>
    <s v="documentary"/>
    <n v="2719"/>
    <n v="755.25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x v="0"/>
    <s v="documentary"/>
    <n v="135"/>
    <n v="179.85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x v="0"/>
    <s v="documentary"/>
    <n v="334"/>
    <n v="183.18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x v="0"/>
    <s v="documentary"/>
    <n v="157"/>
    <n v="119.91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x v="0"/>
    <s v="documentary"/>
    <n v="2658"/>
    <n v="221.48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x v="0"/>
    <s v="documentary"/>
    <n v="106"/>
    <n v="210.28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x v="0"/>
    <s v="documentary"/>
    <n v="177"/>
    <n v="167.59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x v="0"/>
    <s v="documentary"/>
    <n v="88"/>
    <n v="83.71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x v="0"/>
    <s v="documentary"/>
    <n v="529"/>
    <n v="93.12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x v="0"/>
    <s v="documentary"/>
    <n v="529"/>
    <n v="518.39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x v="0"/>
    <s v="documentary"/>
    <n v="132"/>
    <n v="166.84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x v="0"/>
    <s v="documentary"/>
    <n v="75"/>
    <n v="78.19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x v="0"/>
    <s v="documentary"/>
    <n v="105"/>
    <n v="141.43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x v="0"/>
    <s v="documentary"/>
    <n v="486"/>
    <n v="452.43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x v="0"/>
    <s v="documentary"/>
    <n v="309"/>
    <n v="319.9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x v="0"/>
    <s v="documentary"/>
    <n v="52"/>
    <n v="35.57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x v="0"/>
    <s v="documentary"/>
    <n v="17"/>
    <n v="22.68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x v="0"/>
    <s v="documentary"/>
    <n v="651"/>
    <n v="765.41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x v="0"/>
    <s v="documentary"/>
    <n v="34"/>
    <n v="51.8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x v="0"/>
    <s v="documentary"/>
    <n v="257"/>
    <n v="154.13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x v="0"/>
    <s v="documentary"/>
    <n v="73"/>
    <n v="75.45999999999999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x v="0"/>
    <s v="documentary"/>
    <n v="64"/>
    <n v="58.5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x v="0"/>
    <s v="documentary"/>
    <n v="26"/>
    <n v="46.09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x v="0"/>
    <s v="documentary"/>
    <n v="64"/>
    <n v="96.12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x v="0"/>
    <s v="documentary"/>
    <n v="254"/>
    <n v="368.77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x v="0"/>
    <s v="documentary"/>
    <n v="299"/>
    <n v="317.88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x v="0"/>
    <s v="documentary"/>
    <n v="102"/>
    <n v="51.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x v="0"/>
    <s v="documentary"/>
    <n v="846"/>
    <n v="818.55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x v="0"/>
    <s v="documentary"/>
    <n v="169"/>
    <n v="107.25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x v="0"/>
    <s v="documentary"/>
    <n v="420"/>
    <n v="282.85000000000002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x v="0"/>
    <s v="documentary"/>
    <n v="72"/>
    <n v="84.0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x v="0"/>
    <s v="documentary"/>
    <n v="717"/>
    <n v="456.15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x v="0"/>
    <s v="documentary"/>
    <n v="45"/>
    <n v="76.28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x v="0"/>
    <s v="documentary"/>
    <n v="82"/>
    <n v="47.12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x v="0"/>
    <s v="documentary"/>
    <n v="74"/>
    <n v="86.4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x v="0"/>
    <s v="documentary"/>
    <n v="169"/>
    <n v="136.9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x v="0"/>
    <s v="documentary"/>
    <n v="245"/>
    <n v="130.27000000000001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x v="0"/>
    <s v="documentary"/>
    <n v="61"/>
    <n v="64.43000000000000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x v="0"/>
    <s v="documentary"/>
    <n v="243"/>
    <n v="204.38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x v="0"/>
    <s v="documentary"/>
    <n v="216"/>
    <n v="145.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x v="0"/>
    <s v="documentary"/>
    <n v="97"/>
    <n v="109.9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x v="0"/>
    <s v="documentary"/>
    <n v="71"/>
    <n v="25.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x v="0"/>
    <s v="documentary"/>
    <n v="241"/>
    <n v="84.29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x v="0"/>
    <s v="documentary"/>
    <n v="41"/>
    <n v="39.07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x v="0"/>
    <s v="documentary"/>
    <n v="678"/>
    <n v="818.19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x v="0"/>
    <s v="documentary"/>
    <n v="67"/>
    <n v="142.61000000000001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x v="0"/>
    <s v="documentary"/>
    <n v="313"/>
    <n v="242.32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x v="0"/>
    <s v="documentary"/>
    <n v="156"/>
    <n v="77.27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x v="0"/>
    <s v="documentary"/>
    <n v="47"/>
    <n v="87.21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x v="0"/>
    <s v="documentary"/>
    <n v="95"/>
    <n v="76.48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x v="0"/>
    <s v="documentary"/>
    <n v="192"/>
    <n v="265.36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x v="0"/>
    <s v="documentary"/>
    <n v="66"/>
    <n v="64.95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x v="0"/>
    <s v="documentary"/>
    <n v="237"/>
    <n v="266.6600000000000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x v="0"/>
    <s v="documentary"/>
    <n v="254"/>
    <n v="870.96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x v="0"/>
    <s v="documentary"/>
    <n v="323"/>
    <n v="200.03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x v="0"/>
    <s v="documentary"/>
    <n v="150"/>
    <n v="346.8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x v="0"/>
    <s v="documentary"/>
    <n v="59"/>
    <n v="167.32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x v="0"/>
    <s v="documentary"/>
    <n v="224"/>
    <n v="188.2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x v="0"/>
    <s v="documentary"/>
    <n v="179"/>
    <n v="140.53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x v="0"/>
    <s v="documentary"/>
    <n v="343"/>
    <n v="133.63999999999999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x v="0"/>
    <s v="documentary"/>
    <n v="89"/>
    <n v="516.63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x v="0"/>
    <s v="documentary"/>
    <n v="15"/>
    <n v="20.9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x v="0"/>
    <s v="documentary"/>
    <n v="7331"/>
    <n v="2443.7800000000002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x v="0"/>
    <s v="documentary"/>
    <n v="292"/>
    <n v="246.46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x v="0"/>
    <s v="documentary"/>
    <n v="365"/>
    <n v="125.89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x v="0"/>
    <s v="documentary"/>
    <n v="4381"/>
    <n v="1564.57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x v="0"/>
    <s v="documentary"/>
    <n v="893"/>
    <n v="455.93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x v="0"/>
    <s v="documentary"/>
    <n v="182"/>
    <n v="164.53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x v="0"/>
    <s v="documentary"/>
    <n v="728"/>
    <n v="263.02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x v="0"/>
    <s v="documentary"/>
    <n v="145"/>
    <n v="145.91999999999999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x v="0"/>
    <s v="documentary"/>
    <n v="542"/>
    <n v="442.53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x v="0"/>
    <s v="documentary"/>
    <n v="87"/>
    <n v="86.37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x v="0"/>
    <s v="documentary"/>
    <n v="3606"/>
    <n v="983.51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x v="0"/>
    <s v="documentary"/>
    <n v="2161"/>
    <n v="449.75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x v="0"/>
    <s v="documentary"/>
    <n v="108"/>
    <n v="56.33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x v="0"/>
    <s v="documentary"/>
    <n v="86"/>
    <n v="90.63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x v="0"/>
    <s v="documentary"/>
    <n v="3568"/>
    <n v="1646.92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x v="0"/>
    <s v="documentary"/>
    <n v="56"/>
    <n v="38.0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x v="0"/>
    <s v="documentary"/>
    <n v="427"/>
    <n v="300.86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x v="0"/>
    <s v="documentary"/>
    <n v="31"/>
    <n v="14.1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x v="0"/>
    <s v="documentary"/>
    <n v="2132"/>
    <n v="1522.57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x v="0"/>
    <s v="documentary"/>
    <n v="107"/>
    <n v="110.3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x v="0"/>
    <s v="documentary"/>
    <n v="114"/>
    <n v="102.71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x v="0"/>
    <s v="documentary"/>
    <n v="42"/>
    <n v="60.2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x v="0"/>
    <s v="documentary"/>
    <n v="445"/>
    <n v="418.39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x v="0"/>
    <s v="documentary"/>
    <n v="208"/>
    <n v="113.28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x v="0"/>
    <s v="documentary"/>
    <n v="139"/>
    <n v="106.2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x v="0"/>
    <s v="documentary"/>
    <n v="167"/>
    <n v="90.63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x v="0"/>
    <s v="documentary"/>
    <n v="276"/>
    <n v="308.79000000000002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x v="0"/>
    <s v="documentary"/>
    <n v="103"/>
    <n v="217.17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x v="0"/>
    <s v="documentary"/>
    <n v="206"/>
    <n v="331.76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x v="0"/>
    <s v="documentary"/>
    <n v="41"/>
    <n v="281.52999999999997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x v="0"/>
    <s v="documentary"/>
    <n v="1025"/>
    <n v="476.53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x v="0"/>
    <s v="documentary"/>
    <n v="409"/>
    <n v="292.27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x v="0"/>
    <s v="documentary"/>
    <n v="58"/>
    <n v="75.37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x v="0"/>
    <s v="documentary"/>
    <n v="723"/>
    <n v="370.87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x v="0"/>
    <s v="documentary"/>
    <n v="727"/>
    <n v="581.86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x v="0"/>
    <s v="documentary"/>
    <n v="1017"/>
    <n v="924.69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x v="0"/>
    <s v="documentary"/>
    <n v="338"/>
    <n v="532.97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x v="0"/>
    <s v="documentary"/>
    <n v="4038"/>
    <n v="134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x v="0"/>
    <s v="documentary"/>
    <n v="2013"/>
    <n v="2875.43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x v="0"/>
    <s v="documentary"/>
    <n v="67"/>
    <n v="83.4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x v="0"/>
    <s v="documentary"/>
    <n v="805"/>
    <n v="365.82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x v="0"/>
    <s v="documentary"/>
    <n v="157"/>
    <n v="117.37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x v="0"/>
    <s v="documentary"/>
    <n v="108"/>
    <n v="96.31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x v="0"/>
    <s v="documentary"/>
    <n v="1430"/>
    <n v="953.58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x v="0"/>
    <s v="documentary"/>
    <n v="2002"/>
    <n v="800.88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x v="0"/>
    <s v="documentary"/>
    <n v="190"/>
    <n v="383.29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x v="0"/>
    <s v="documentary"/>
    <n v="89"/>
    <n v="190.96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x v="0"/>
    <s v="documentary"/>
    <n v="248"/>
    <n v="271.56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x v="0"/>
    <s v="animation"/>
    <n v="599"/>
    <n v="6590.04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x v="0"/>
    <s v="animation"/>
    <n v="130"/>
    <n v="3262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x v="0"/>
    <s v="animation"/>
    <n v="49"/>
    <n v="1629.7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x v="0"/>
    <s v="animation"/>
    <n v="98"/>
    <n v="1501.79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x v="0"/>
    <s v="animation"/>
    <n v="648"/>
    <n v="3886.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x v="0"/>
    <s v="animation"/>
    <n v="39"/>
    <n v="971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x v="0"/>
    <s v="animation"/>
    <n v="193"/>
    <n v="2415.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x v="0"/>
    <s v="animation"/>
    <n v="297"/>
    <n v="0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x v="0"/>
    <s v="animation"/>
    <n v="160"/>
    <n v="1476.54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x v="0"/>
    <s v="animation"/>
    <n v="383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x v="0"/>
    <s v="animation"/>
    <n v="1903"/>
    <n v="3805.6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x v="0"/>
    <s v="animation"/>
    <n v="629"/>
    <n v="2356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x v="0"/>
    <s v="animation"/>
    <n v="314"/>
    <n v="2356.38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x v="0"/>
    <s v="animation"/>
    <n v="622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x v="0"/>
    <s v="animation"/>
    <n v="747"/>
    <n v="9333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x v="0"/>
    <s v="animation"/>
    <n v="17"/>
    <n v="6215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x v="0"/>
    <s v="animation"/>
    <n v="1863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x v="0"/>
    <s v="animation"/>
    <n v="265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x v="0"/>
    <s v="animation"/>
    <n v="92"/>
    <n v="1679.27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x v="0"/>
    <s v="animation"/>
    <n v="4049"/>
    <n v="0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x v="0"/>
    <s v="animation"/>
    <n v="364"/>
    <n v="1818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x v="0"/>
    <s v="animation"/>
    <n v="4525"/>
    <n v="0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x v="0"/>
    <s v="animation"/>
    <n v="106"/>
    <n v="1063.71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x v="0"/>
    <s v="animation"/>
    <n v="181"/>
    <n v="9033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x v="0"/>
    <s v="animation"/>
    <n v="1791"/>
    <n v="17914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x v="0"/>
    <s v="animation"/>
    <n v="30"/>
    <n v="8947.6299999999992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x v="0"/>
    <s v="animation"/>
    <n v="170"/>
    <n v="1117.19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x v="0"/>
    <s v="animation"/>
    <n v="59"/>
    <n v="1780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x v="0"/>
    <s v="animation"/>
    <n v="709"/>
    <n v="4432.7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x v="0"/>
    <s v="animation"/>
    <n v="884"/>
    <n v="3536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x v="0"/>
    <s v="animation"/>
    <n v="35"/>
    <n v="2512.86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x v="0"/>
    <s v="animation"/>
    <n v="88"/>
    <n v="0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x v="0"/>
    <s v="animation"/>
    <n v="2339"/>
    <n v="1462.08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x v="0"/>
    <s v="animation"/>
    <n v="18"/>
    <n v="8741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x v="0"/>
    <s v="animation"/>
    <n v="174"/>
    <n v="3488.8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x v="0"/>
    <s v="animation"/>
    <n v="27"/>
    <n v="8706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x v="0"/>
    <s v="animation"/>
    <n v="196"/>
    <n v="5798.67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x v="0"/>
    <s v="animation"/>
    <n v="87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x v="0"/>
    <s v="animation"/>
    <n v="174"/>
    <n v="354.08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x v="0"/>
    <s v="animation"/>
    <n v="44"/>
    <n v="17277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x v="0"/>
    <s v="animation"/>
    <n v="203"/>
    <n v="8630.19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x v="0"/>
    <s v="animation"/>
    <n v="3123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x v="0"/>
    <s v="animation"/>
    <n v="17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x v="0"/>
    <s v="animation"/>
    <n v="31"/>
    <n v="1559.55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x v="0"/>
    <s v="animation"/>
    <n v="1690"/>
    <n v="17066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x v="0"/>
    <s v="animation"/>
    <n v="3326"/>
    <n v="2128.61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x v="0"/>
    <s v="animation"/>
    <n v="170"/>
    <n v="3396.8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x v="0"/>
    <s v="animation"/>
    <n v="84"/>
    <n v="432.36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x v="0"/>
    <s v="animation"/>
    <n v="224"/>
    <n v="0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x v="0"/>
    <s v="animation"/>
    <n v="278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x v="0"/>
    <s v="animation"/>
    <n v="333"/>
    <n v="8318.39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x v="0"/>
    <s v="animation"/>
    <n v="30"/>
    <n v="97.49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x v="0"/>
    <s v="animation"/>
    <n v="2065"/>
    <n v="3304.01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x v="0"/>
    <s v="animation"/>
    <n v="55"/>
    <n v="1178.6400000000001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x v="0"/>
    <s v="animation"/>
    <n v="499"/>
    <n v="1646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x v="0"/>
    <s v="animation"/>
    <n v="819"/>
    <n v="0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x v="0"/>
    <s v="animation"/>
    <n v="7"/>
    <n v="131.38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x v="0"/>
    <s v="animation"/>
    <n v="1082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x v="0"/>
    <s v="animation"/>
    <n v="162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x v="0"/>
    <s v="animation"/>
    <n v="108"/>
    <n v="294.55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x v="0"/>
    <s v="animation"/>
    <n v="40"/>
    <n v="115.47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x v="0"/>
    <s v="animation"/>
    <n v="54"/>
    <n v="768.82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x v="0"/>
    <s v="animation"/>
    <n v="160"/>
    <n v="1600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x v="0"/>
    <s v="animation"/>
    <n v="106"/>
    <n v="108.41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x v="0"/>
    <s v="animation"/>
    <n v="20"/>
    <n v="1448.14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x v="0"/>
    <s v="animation"/>
    <n v="42"/>
    <n v="127.3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x v="0"/>
    <s v="animation"/>
    <n v="3"/>
    <n v="15903.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x v="0"/>
    <s v="animation"/>
    <n v="32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x v="0"/>
    <s v="animation"/>
    <n v="132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x v="0"/>
    <s v="animation"/>
    <n v="21"/>
    <n v="5248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x v="0"/>
    <s v="animation"/>
    <n v="1573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x v="0"/>
    <s v="animation"/>
    <n v="157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x v="0"/>
    <s v="animation"/>
    <n v="52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x v="0"/>
    <s v="animation"/>
    <n v="78"/>
    <n v="5232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x v="0"/>
    <s v="animation"/>
    <n v="224"/>
    <n v="0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x v="0"/>
    <s v="animation"/>
    <n v="26"/>
    <n v="15673.44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x v="0"/>
    <s v="animation"/>
    <n v="349"/>
    <n v="5217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x v="0"/>
    <s v="animation"/>
    <n v="24"/>
    <n v="711.36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x v="0"/>
    <s v="animation"/>
    <n v="78"/>
    <n v="600.2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x v="0"/>
    <s v="animation"/>
    <n v="240"/>
    <n v="3899.2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x v="0"/>
    <s v="animation"/>
    <n v="156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x v="0"/>
    <s v="animation"/>
    <n v="78"/>
    <n v="3897.7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x v="0"/>
    <s v="animation"/>
    <n v="239"/>
    <n v="1729.44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x v="0"/>
    <s v="animation"/>
    <n v="63"/>
    <n v="310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x v="0"/>
    <s v="animation"/>
    <n v="129"/>
    <n v="1109.29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x v="0"/>
    <s v="animation"/>
    <n v="8"/>
    <n v="1550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x v="0"/>
    <s v="animation"/>
    <n v="77"/>
    <n v="1548.1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x v="0"/>
    <s v="animation"/>
    <n v="31"/>
    <n v="5147.67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x v="0"/>
    <s v="animation"/>
    <n v="309"/>
    <n v="15435.5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x v="0"/>
    <s v="animation"/>
    <n v="11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x v="0"/>
    <s v="animation"/>
    <n v="307"/>
    <n v="3067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x v="0"/>
    <s v="animation"/>
    <n v="192"/>
    <n v="7663.5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x v="0"/>
    <s v="animation"/>
    <n v="31"/>
    <n v="225.27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x v="0"/>
    <s v="animation"/>
    <n v="1021"/>
    <n v="510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x v="0"/>
    <s v="animation"/>
    <n v="16"/>
    <n v="449.56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x v="0"/>
    <s v="animation"/>
    <n v="306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x v="0"/>
    <s v="animation"/>
    <n v="102"/>
    <n v="509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x v="0"/>
    <s v="animation"/>
    <n v="213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x v="0"/>
    <s v="animation"/>
    <n v="127"/>
    <n v="217.5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x v="1"/>
    <s v="plays"/>
    <n v="305"/>
    <n v="447.94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x v="1"/>
    <s v="plays"/>
    <n v="304"/>
    <n v="271.19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x v="1"/>
    <s v="plays"/>
    <n v="506"/>
    <n v="489.4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x v="1"/>
    <s v="plays"/>
    <n v="303"/>
    <n v="180.07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x v="1"/>
    <s v="plays"/>
    <n v="432"/>
    <n v="116.32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x v="1"/>
    <s v="plays"/>
    <n v="126"/>
    <n v="1257.5899999999999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x v="1"/>
    <s v="plays"/>
    <n v="1005"/>
    <n v="655.52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x v="1"/>
    <s v="plays"/>
    <n v="150"/>
    <n v="95.18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x v="1"/>
    <s v="plays"/>
    <n v="1283"/>
    <n v="491.67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x v="1"/>
    <s v="plays"/>
    <n v="1221"/>
    <n v="814.0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x v="1"/>
    <s v="plays"/>
    <n v="429"/>
    <n v="503.38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x v="1"/>
    <s v="plays"/>
    <n v="363"/>
    <n v="468.1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x v="1"/>
    <s v="plays"/>
    <n v="145"/>
    <n v="83.53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x v="1"/>
    <s v="plays"/>
    <n v="722"/>
    <n v="849.2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x v="1"/>
    <s v="plays"/>
    <n v="95"/>
    <n v="297.9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x v="1"/>
    <s v="plays"/>
    <n v="710"/>
    <n v="240.73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x v="1"/>
    <s v="plays"/>
    <n v="430"/>
    <n v="363.85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x v="1"/>
    <s v="plays"/>
    <n v="708"/>
    <n v="240.1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x v="1"/>
    <s v="plays"/>
    <n v="282"/>
    <n v="234.7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x v="1"/>
    <s v="plays"/>
    <n v="2811"/>
    <n v="702.75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x v="2"/>
    <s v="web"/>
    <n v="93"/>
    <n v="14000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x v="2"/>
    <s v="web"/>
    <n v="311"/>
    <n v="1400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x v="2"/>
    <s v="web"/>
    <n v="6"/>
    <n v="13864.1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x v="2"/>
    <s v="web"/>
    <n v="63"/>
    <n v="6932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x v="2"/>
    <s v="web"/>
    <n v="2769"/>
    <n v="692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x v="2"/>
    <s v="web"/>
    <n v="27"/>
    <n v="403.76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x v="2"/>
    <s v="web"/>
    <n v="23"/>
    <n v="6852.1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x v="2"/>
    <s v="web"/>
    <n v="183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x v="2"/>
    <s v="web"/>
    <n v="137"/>
    <n v="13685.9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x v="2"/>
    <s v="web"/>
    <n v="545"/>
    <n v="1701.7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x v="2"/>
    <s v="web"/>
    <n v="271"/>
    <n v="3391.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x v="2"/>
    <s v="web"/>
    <n v="18"/>
    <n v="483.36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x v="2"/>
    <s v="web"/>
    <n v="3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x v="2"/>
    <s v="web"/>
    <n v="54"/>
    <n v="2246.69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x v="2"/>
    <s v="web"/>
    <n v="348"/>
    <n v="611.41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x v="2"/>
    <s v="web"/>
    <n v="178"/>
    <n v="0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x v="2"/>
    <s v="web"/>
    <n v="167"/>
    <n v="13323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x v="2"/>
    <s v="web"/>
    <n v="9"/>
    <n v="664.8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x v="2"/>
    <s v="web"/>
    <n v="1773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x v="2"/>
    <s v="web"/>
    <n v="6"/>
    <n v="13279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x v="2"/>
    <s v="web"/>
    <n v="13"/>
    <n v="4409.33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x v="2"/>
    <s v="web"/>
    <n v="88"/>
    <n v="659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x v="2"/>
    <s v="web"/>
    <n v="26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x v="2"/>
    <s v="web"/>
    <n v="17"/>
    <n v="6560.5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x v="2"/>
    <s v="web"/>
    <n v="73"/>
    <n v="13114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x v="2"/>
    <s v="web"/>
    <n v="52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x v="2"/>
    <s v="web"/>
    <n v="260"/>
    <n v="13014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x v="2"/>
    <s v="web"/>
    <n v="13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x v="2"/>
    <s v="web"/>
    <n v="53"/>
    <n v="2585.87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x v="2"/>
    <s v="web"/>
    <n v="515"/>
    <n v="12879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x v="2"/>
    <s v="web"/>
    <n v="15"/>
    <n v="12870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x v="2"/>
    <s v="web"/>
    <n v="51"/>
    <n v="6409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x v="2"/>
    <s v="web"/>
    <n v="512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x v="2"/>
    <s v="web"/>
    <n v="14"/>
    <n v="1422.22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x v="2"/>
    <s v="web"/>
    <n v="114"/>
    <n v="3198.75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x v="2"/>
    <s v="web"/>
    <n v="21"/>
    <n v="3198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x v="2"/>
    <s v="web"/>
    <n v="16"/>
    <n v="12772.6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x v="2"/>
    <s v="web"/>
    <n v="255"/>
    <n v="12730.42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x v="2"/>
    <s v="web"/>
    <n v="10"/>
    <n v="1809.71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x v="2"/>
    <s v="web"/>
    <n v="105"/>
    <n v="2525.4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x v="2"/>
    <s v="web"/>
    <n v="419"/>
    <n v="1257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x v="2"/>
    <s v="web"/>
    <n v="3139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x v="2"/>
    <s v="web"/>
    <n v="13"/>
    <n v="0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x v="2"/>
    <s v="web"/>
    <n v="138"/>
    <n v="12446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x v="2"/>
    <s v="web"/>
    <n v="1241"/>
    <n v="6206.5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x v="2"/>
    <s v="web"/>
    <n v="138"/>
    <n v="0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x v="2"/>
    <s v="web"/>
    <n v="124"/>
    <n v="3100.15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x v="2"/>
    <s v="web"/>
    <n v="41"/>
    <n v="1764.71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x v="2"/>
    <s v="web"/>
    <n v="137"/>
    <n v="6174.25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x v="2"/>
    <s v="web"/>
    <n v="164"/>
    <n v="12325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x v="2"/>
    <s v="web"/>
    <n v="246"/>
    <n v="1369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x v="2"/>
    <s v="web"/>
    <n v="12"/>
    <n v="6128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x v="2"/>
    <s v="web"/>
    <n v="163"/>
    <n v="12252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x v="2"/>
    <s v="web"/>
    <n v="2446"/>
    <n v="1747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x v="2"/>
    <s v="web"/>
    <n v="49"/>
    <n v="6089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x v="2"/>
    <s v="web"/>
    <n v="12"/>
    <n v="1520.63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x v="2"/>
    <s v="web"/>
    <n v="61"/>
    <n v="6082.5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x v="2"/>
    <s v="web"/>
    <n v="161"/>
    <n v="6055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x v="2"/>
    <s v="web"/>
    <n v="484"/>
    <n v="1729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x v="2"/>
    <s v="web"/>
    <n v="24"/>
    <n v="6047.5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x v="2"/>
    <s v="web"/>
    <n v="241"/>
    <n v="12042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x v="2"/>
    <s v="web"/>
    <n v="120"/>
    <n v="2006.94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x v="2"/>
    <s v="web"/>
    <n v="17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x v="2"/>
    <s v="web"/>
    <n v="80"/>
    <n v="923.63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x v="2"/>
    <s v="web"/>
    <n v="800"/>
    <n v="0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x v="2"/>
    <s v="web"/>
    <n v="240"/>
    <n v="1500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x v="2"/>
    <s v="web"/>
    <n v="240"/>
    <n v="1200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x v="2"/>
    <s v="web"/>
    <n v="480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x v="2"/>
    <s v="web"/>
    <n v="8"/>
    <n v="2399.6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x v="2"/>
    <s v="web"/>
    <n v="1537"/>
    <n v="11992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x v="2"/>
    <s v="web"/>
    <n v="87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x v="2"/>
    <s v="web"/>
    <n v="15"/>
    <n v="0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x v="2"/>
    <s v="web"/>
    <n v="119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x v="2"/>
    <s v="web"/>
    <n v="20"/>
    <n v="97.75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x v="2"/>
    <s v="web"/>
    <n v="118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x v="2"/>
    <s v="web"/>
    <n v="2282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x v="2"/>
    <s v="web"/>
    <n v="235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x v="2"/>
    <s v="web"/>
    <n v="587"/>
    <n v="3915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x v="2"/>
    <s v="web"/>
    <n v="2936"/>
    <n v="0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x v="2"/>
    <s v="web"/>
    <n v="0"/>
    <n v="1172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x v="2"/>
    <s v="web"/>
    <n v="39"/>
    <n v="11683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x v="2"/>
    <s v="web"/>
    <n v="47"/>
    <n v="3885.33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x v="2"/>
    <s v="web"/>
    <n v="194"/>
    <n v="1294.44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x v="2"/>
    <s v="web"/>
    <n v="16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x v="2"/>
    <s v="web"/>
    <n v="232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x v="2"/>
    <s v="web"/>
    <n v="46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x v="2"/>
    <s v="web"/>
    <n v="46"/>
    <n v="296.69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x v="2"/>
    <s v="web"/>
    <n v="3"/>
    <n v="11545.1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x v="2"/>
    <s v="web"/>
    <n v="231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x v="2"/>
    <s v="web"/>
    <n v="6"/>
    <n v="3843.33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x v="2"/>
    <s v="web"/>
    <n v="96"/>
    <n v="1150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x v="2"/>
    <s v="web"/>
    <n v="23"/>
    <n v="1274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x v="2"/>
    <s v="web"/>
    <n v="57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x v="2"/>
    <s v="web"/>
    <n v="115"/>
    <n v="458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x v="2"/>
    <s v="web"/>
    <n v="229"/>
    <n v="11432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x v="2"/>
    <s v="web"/>
    <n v="46"/>
    <n v="11428.19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x v="2"/>
    <s v="web"/>
    <n v="569"/>
    <n v="11385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x v="2"/>
    <s v="web"/>
    <n v="11"/>
    <n v="0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x v="2"/>
    <s v="web"/>
    <n v="6"/>
    <n v="1893.83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x v="2"/>
    <s v="web"/>
    <n v="1"/>
    <n v="11353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x v="2"/>
    <s v="wearables"/>
    <n v="16207"/>
    <n v="5672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x v="2"/>
    <s v="wearables"/>
    <n v="28"/>
    <n v="35.99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x v="2"/>
    <s v="wearables"/>
    <n v="57"/>
    <n v="5.2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x v="2"/>
    <s v="wearables"/>
    <n v="45"/>
    <n v="74.290000000000006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x v="2"/>
    <s v="wearables"/>
    <n v="45"/>
    <n v="11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x v="2"/>
    <s v="wearables"/>
    <n v="562"/>
    <n v="47.39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x v="2"/>
    <s v="wearables"/>
    <n v="1403"/>
    <n v="415.7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x v="2"/>
    <s v="wearables"/>
    <n v="561"/>
    <n v="659.71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x v="2"/>
    <s v="wearables"/>
    <n v="32"/>
    <n v="413.93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x v="2"/>
    <s v="wearables"/>
    <n v="446"/>
    <n v="136.1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x v="2"/>
    <s v="wearables"/>
    <n v="741"/>
    <n v="231.71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x v="2"/>
    <s v="wearables"/>
    <n v="44"/>
    <n v="105.66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x v="2"/>
    <s v="wearables"/>
    <n v="370"/>
    <n v="396.07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x v="2"/>
    <s v="wearables"/>
    <n v="15"/>
    <n v="1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x v="2"/>
    <s v="wearables"/>
    <n v="92"/>
    <n v="10.91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x v="2"/>
    <s v="wearables"/>
    <n v="138"/>
    <n v="40.31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x v="2"/>
    <s v="wearables"/>
    <n v="221"/>
    <n v="126.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x v="2"/>
    <s v="wearables"/>
    <n v="73"/>
    <n v="110.76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x v="2"/>
    <s v="wearables"/>
    <n v="38"/>
    <n v="39.67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x v="2"/>
    <s v="wearables"/>
    <n v="362"/>
    <n v="516.4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x v="2"/>
    <s v="wearables"/>
    <n v="22"/>
    <n v="602.39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x v="2"/>
    <s v="wearables"/>
    <n v="108"/>
    <n v="1201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x v="2"/>
    <s v="wearables"/>
    <n v="28"/>
    <n v="2701.11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x v="2"/>
    <s v="wearables"/>
    <n v="5"/>
    <n v="1543.14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x v="2"/>
    <s v="wearables"/>
    <n v="90"/>
    <n v="372.41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x v="2"/>
    <s v="wearables"/>
    <n v="108"/>
    <n v="897.92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x v="2"/>
    <s v="wearables"/>
    <n v="5"/>
    <n v="2685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x v="2"/>
    <s v="wearables"/>
    <n v="21"/>
    <n v="382.5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x v="2"/>
    <s v="wearables"/>
    <n v="71"/>
    <n v="428.24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x v="2"/>
    <s v="wearables"/>
    <n v="5"/>
    <n v="381.61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x v="2"/>
    <s v="wearables"/>
    <n v="12"/>
    <n v="34.450000000000003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x v="2"/>
    <s v="wearables"/>
    <n v="36"/>
    <n v="711.87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x v="2"/>
    <s v="wearables"/>
    <n v="21"/>
    <n v="49.6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x v="2"/>
    <s v="wearables"/>
    <n v="11"/>
    <n v="3546.67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x v="2"/>
    <s v="wearables"/>
    <n v="21"/>
    <n v="530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x v="2"/>
    <s v="wearables"/>
    <n v="177"/>
    <n v="407.81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x v="2"/>
    <s v="wearables"/>
    <n v="11"/>
    <n v="439.83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x v="2"/>
    <s v="wearables"/>
    <n v="21"/>
    <n v="109.9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x v="2"/>
    <s v="wearables"/>
    <n v="36"/>
    <n v="620.8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x v="2"/>
    <s v="wearables"/>
    <n v="19"/>
    <n v="112.2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x v="2"/>
    <s v="wearables"/>
    <n v="14"/>
    <n v="81.7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x v="2"/>
    <s v="wearables"/>
    <n v="421"/>
    <n v="10526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x v="2"/>
    <s v="wearables"/>
    <n v="21"/>
    <n v="2625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x v="2"/>
    <s v="wearables"/>
    <n v="30"/>
    <n v="3480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x v="2"/>
    <s v="wearables"/>
    <n v="3"/>
    <n v="77.3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x v="2"/>
    <s v="wearables"/>
    <n v="521"/>
    <n v="1042.9000000000001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x v="2"/>
    <s v="wearables"/>
    <n v="2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x v="2"/>
    <s v="wearables"/>
    <n v="10"/>
    <n v="1731.67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x v="2"/>
    <s v="wearables"/>
    <n v="52"/>
    <n v="288.14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x v="2"/>
    <s v="wearables"/>
    <n v="5"/>
    <n v="30.79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x v="2"/>
    <s v="wearables"/>
    <n v="52"/>
    <n v="304.06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x v="2"/>
    <s v="wearables"/>
    <n v="21"/>
    <n v="1033.5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x v="2"/>
    <s v="wearables"/>
    <n v="52"/>
    <n v="51.24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x v="2"/>
    <s v="wearables"/>
    <n v="10"/>
    <n v="34.799999999999997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x v="2"/>
    <s v="wearables"/>
    <n v="7"/>
    <n v="1471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x v="2"/>
    <s v="wearables"/>
    <n v="17"/>
    <n v="1470.14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x v="2"/>
    <s v="wearables"/>
    <n v="6"/>
    <n v="1029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x v="2"/>
    <s v="wearables"/>
    <n v="205"/>
    <n v="90.0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x v="2"/>
    <s v="wearables"/>
    <n v="10"/>
    <n v="352.93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x v="2"/>
    <s v="wearables"/>
    <n v="8"/>
    <n v="11.5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x v="2"/>
    <s v="wearables"/>
    <n v="68"/>
    <n v="329.35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x v="2"/>
    <s v="wearables"/>
    <n v="44"/>
    <n v="486.19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x v="2"/>
    <s v="wearables"/>
    <n v="68"/>
    <n v="275.6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x v="2"/>
    <s v="wearables"/>
    <n v="68"/>
    <n v="1454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x v="2"/>
    <s v="wearables"/>
    <n v="18"/>
    <n v="2543.25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x v="2"/>
    <s v="wearables"/>
    <n v="10"/>
    <n v="2031.2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x v="2"/>
    <s v="wearables"/>
    <n v="1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x v="2"/>
    <s v="wearables"/>
    <n v="15"/>
    <n v="22.22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x v="2"/>
    <s v="wearables"/>
    <n v="25"/>
    <n v="27.42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x v="2"/>
    <s v="wearables"/>
    <n v="67"/>
    <n v="5057.5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x v="2"/>
    <s v="wearables"/>
    <n v="842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x v="2"/>
    <s v="wearables"/>
    <n v="10"/>
    <n v="29.86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x v="2"/>
    <s v="wearables"/>
    <n v="21"/>
    <n v="252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x v="2"/>
    <s v="wearables"/>
    <n v="40"/>
    <n v="10085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x v="2"/>
    <s v="wearables"/>
    <n v="67"/>
    <n v="360.1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x v="2"/>
    <s v="wearables"/>
    <n v="37"/>
    <n v="840.0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x v="2"/>
    <s v="wearables"/>
    <n v="144"/>
    <n v="629.44000000000005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x v="2"/>
    <s v="wearables"/>
    <n v="10"/>
    <n v="2516.8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x v="2"/>
    <s v="wearables"/>
    <n v="84"/>
    <n v="2516.2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x v="2"/>
    <s v="wearables"/>
    <n v="67"/>
    <n v="1004.6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x v="3"/>
    <s v="nonfiction"/>
    <n v="529"/>
    <n v="245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x v="3"/>
    <s v="nonfiction"/>
    <n v="122"/>
    <n v="84.3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x v="3"/>
    <s v="nonfiction"/>
    <n v="40"/>
    <n v="65.63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x v="3"/>
    <s v="nonfiction"/>
    <n v="201"/>
    <n v="100.31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x v="3"/>
    <s v="nonfiction"/>
    <n v="143"/>
    <n v="70.12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x v="3"/>
    <s v="nonfiction"/>
    <n v="50"/>
    <n v="71.62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x v="3"/>
    <s v="nonfiction"/>
    <n v="401"/>
    <n v="286.43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x v="3"/>
    <s v="nonfiction"/>
    <n v="286"/>
    <n v="67.2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x v="3"/>
    <s v="nonfiction"/>
    <n v="134"/>
    <n v="77.02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x v="3"/>
    <s v="nonfiction"/>
    <n v="250"/>
    <n v="83.33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x v="3"/>
    <s v="nonfiction"/>
    <n v="50"/>
    <n v="37.74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x v="3"/>
    <s v="nonfiction"/>
    <n v="198"/>
    <n v="139.08000000000001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x v="3"/>
    <s v="nonfiction"/>
    <n v="24580"/>
    <n v="756.31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x v="3"/>
    <s v="nonfiction"/>
    <n v="392"/>
    <n v="57.99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x v="3"/>
    <s v="nonfiction"/>
    <n v="115"/>
    <n v="171.4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x v="3"/>
    <s v="nonfiction"/>
    <n v="21"/>
    <n v="42.47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x v="3"/>
    <s v="nonfiction"/>
    <n v="269"/>
    <n v="89.81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x v="3"/>
    <s v="nonfiction"/>
    <n v="191"/>
    <n v="88.38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x v="3"/>
    <s v="nonfiction"/>
    <n v="636"/>
    <n v="232.5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x v="3"/>
    <s v="nonfiction"/>
    <n v="159"/>
    <n v="68.53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x v="3"/>
    <s v="nonfiction"/>
    <n v="317"/>
    <n v="500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x v="3"/>
    <s v="nonfiction"/>
    <n v="73"/>
    <n v="100.92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x v="3"/>
    <s v="nonfiction"/>
    <n v="677"/>
    <n v="412.04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x v="3"/>
    <s v="nonfiction"/>
    <n v="1720"/>
    <n v="630.66999999999996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x v="3"/>
    <s v="nonfiction"/>
    <n v="189"/>
    <n v="152.35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x v="3"/>
    <s v="nonfiction"/>
    <n v="425"/>
    <n v="127.37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x v="3"/>
    <s v="nonfiction"/>
    <n v="315"/>
    <n v="97.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x v="3"/>
    <s v="nonfiction"/>
    <n v="134"/>
    <n v="170.82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x v="3"/>
    <s v="nonfiction"/>
    <n v="469"/>
    <n v="213.34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x v="3"/>
    <s v="nonfiction"/>
    <n v="94"/>
    <n v="85.18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x v="3"/>
    <s v="nonfiction"/>
    <n v="210"/>
    <n v="158.34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x v="3"/>
    <s v="nonfiction"/>
    <n v="310"/>
    <n v="150.0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x v="3"/>
    <s v="nonfiction"/>
    <n v="186"/>
    <n v="88.6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x v="3"/>
    <s v="nonfiction"/>
    <n v="92"/>
    <n v="354.92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x v="3"/>
    <s v="nonfiction"/>
    <n v="461"/>
    <n v="188.33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x v="3"/>
    <s v="nonfiction"/>
    <n v="368"/>
    <n v="135.34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x v="3"/>
    <s v="nonfiction"/>
    <n v="1310"/>
    <n v="416.82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x v="3"/>
    <s v="nonfiction"/>
    <n v="3655"/>
    <n v="507.61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x v="3"/>
    <s v="nonfiction"/>
    <n v="365"/>
    <n v="480.53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x v="3"/>
    <s v="nonfiction"/>
    <n v="182"/>
    <n v="92.16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x v="3"/>
    <s v="fiction"/>
    <n v="415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x v="3"/>
    <s v="fiction"/>
    <n v="182"/>
    <n v="1518.5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x v="3"/>
    <s v="fiction"/>
    <n v="26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x v="3"/>
    <s v="fiction"/>
    <n v="211"/>
    <n v="9044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x v="3"/>
    <s v="fiction"/>
    <n v="181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x v="3"/>
    <s v="fiction"/>
    <n v="129"/>
    <n v="204.89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x v="3"/>
    <s v="fiction"/>
    <n v="224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x v="3"/>
    <s v="fiction"/>
    <n v="177"/>
    <n v="2945.67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x v="3"/>
    <s v="fiction"/>
    <n v="353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x v="3"/>
    <s v="fiction"/>
    <n v="221"/>
    <n v="169.7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x v="3"/>
    <s v="fiction"/>
    <n v="5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x v="3"/>
    <s v="fiction"/>
    <n v="23"/>
    <n v="8807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x v="3"/>
    <s v="fiction"/>
    <n v="586"/>
    <n v="8792.02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x v="3"/>
    <s v="fiction"/>
    <n v="234"/>
    <n v="439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x v="3"/>
    <s v="fiction"/>
    <n v="1750"/>
    <n v="972.22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x v="3"/>
    <s v="fiction"/>
    <n v="87"/>
    <n v="1748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x v="3"/>
    <s v="fiction"/>
    <n v="125"/>
    <n v="153.3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x v="3"/>
    <s v="fiction"/>
    <n v="291"/>
    <n v="2911.6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x v="3"/>
    <s v="fiction"/>
    <n v="1746"/>
    <n v="873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x v="3"/>
    <s v="fiction"/>
    <n v="58"/>
    <n v="1454.1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x v="4"/>
    <s v="rock"/>
    <n v="872"/>
    <n v="323.04000000000002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x v="4"/>
    <s v="rock"/>
    <n v="1089"/>
    <n v="348.46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x v="4"/>
    <s v="rock"/>
    <n v="1241"/>
    <n v="620.36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x v="4"/>
    <s v="rock"/>
    <n v="578"/>
    <n v="247.6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x v="4"/>
    <s v="rock"/>
    <n v="864"/>
    <n v="864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x v="4"/>
    <s v="rock"/>
    <n v="1727"/>
    <n v="297.79000000000002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x v="4"/>
    <s v="rock"/>
    <n v="173"/>
    <n v="196.18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x v="4"/>
    <s v="rock"/>
    <n v="718"/>
    <n v="507.06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x v="4"/>
    <s v="rock"/>
    <n v="859"/>
    <n v="252.53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x v="4"/>
    <s v="rock"/>
    <n v="505"/>
    <n v="612.92999999999995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x v="4"/>
    <s v="rock"/>
    <n v="86"/>
    <n v="54.92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x v="4"/>
    <s v="rock"/>
    <n v="114"/>
    <n v="66.709999999999994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x v="4"/>
    <s v="rock"/>
    <n v="341"/>
    <n v="142.28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x v="4"/>
    <s v="rock"/>
    <n v="310"/>
    <n v="266.77999999999997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x v="4"/>
    <s v="rock"/>
    <n v="107"/>
    <n v="160.91999999999999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x v="4"/>
    <s v="rock"/>
    <n v="61"/>
    <n v="46.3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x v="4"/>
    <s v="rock"/>
    <n v="85"/>
    <n v="94.12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x v="4"/>
    <s v="rock"/>
    <n v="282"/>
    <n v="118.97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x v="4"/>
    <s v="rock"/>
    <n v="241"/>
    <n v="96.84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x v="4"/>
    <s v="rock"/>
    <n v="168"/>
    <n v="300.04000000000002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x v="4"/>
    <s v="rock"/>
    <n v="560"/>
    <n v="149.97999999999999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x v="4"/>
    <s v="rock"/>
    <n v="418"/>
    <n v="163.82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x v="4"/>
    <s v="rock"/>
    <n v="139"/>
    <n v="111.32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x v="4"/>
    <s v="rock"/>
    <n v="363"/>
    <n v="219.68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x v="4"/>
    <s v="rock"/>
    <n v="151"/>
    <n v="462.22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x v="4"/>
    <s v="rock"/>
    <n v="277"/>
    <n v="153.97999999999999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x v="4"/>
    <s v="rock"/>
    <n v="104"/>
    <n v="116.99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x v="4"/>
    <s v="rock"/>
    <n v="208"/>
    <n v="145.63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x v="4"/>
    <s v="rock"/>
    <n v="184"/>
    <n v="193.02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x v="4"/>
    <s v="rock"/>
    <n v="207"/>
    <n v="159.0800000000000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x v="4"/>
    <s v="rock"/>
    <n v="550"/>
    <n v="305.77999999999997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x v="4"/>
    <s v="rock"/>
    <n v="824"/>
    <n v="686.75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x v="4"/>
    <s v="rock"/>
    <n v="1372"/>
    <n v="249.39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x v="4"/>
    <s v="rock"/>
    <n v="548"/>
    <n v="85.7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x v="4"/>
    <s v="rock"/>
    <n v="821"/>
    <n v="293.27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x v="4"/>
    <s v="rock"/>
    <n v="205"/>
    <n v="190.95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x v="4"/>
    <s v="rock"/>
    <n v="117"/>
    <n v="40.049999999999997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x v="4"/>
    <s v="rock"/>
    <n v="547"/>
    <n v="356.83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x v="4"/>
    <s v="rock"/>
    <n v="2340"/>
    <n v="431.11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x v="4"/>
    <s v="rock"/>
    <n v="2048"/>
    <n v="585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x v="4"/>
    <s v="rock"/>
    <n v="409"/>
    <n v="215.08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x v="4"/>
    <s v="rock"/>
    <n v="47"/>
    <n v="104.69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x v="4"/>
    <s v="rock"/>
    <n v="272"/>
    <n v="118.26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x v="4"/>
    <s v="rock"/>
    <n v="1019"/>
    <n v="247.03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x v="4"/>
    <s v="rock"/>
    <n v="509"/>
    <n v="150.66999999999999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x v="4"/>
    <s v="rock"/>
    <n v="65"/>
    <n v="82.02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x v="4"/>
    <s v="rock"/>
    <n v="148"/>
    <n v="165.59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x v="4"/>
    <s v="rock"/>
    <n v="2703"/>
    <n v="737.27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x v="4"/>
    <s v="rock"/>
    <n v="624"/>
    <n v="213.39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x v="4"/>
    <s v="rock"/>
    <n v="1621"/>
    <n v="506.56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x v="4"/>
    <s v="rock"/>
    <n v="450"/>
    <n v="253.06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x v="4"/>
    <s v="rock"/>
    <n v="540"/>
    <n v="404.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x v="4"/>
    <s v="rock"/>
    <n v="54"/>
    <n v="52.54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x v="4"/>
    <s v="rock"/>
    <n v="135"/>
    <n v="197.17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x v="4"/>
    <s v="rock"/>
    <n v="147"/>
    <n v="107.7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x v="4"/>
    <s v="rock"/>
    <n v="404"/>
    <n v="201.93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x v="4"/>
    <s v="rock"/>
    <n v="162"/>
    <n v="175.57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x v="4"/>
    <s v="rock"/>
    <n v="323"/>
    <n v="130.16999999999999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x v="4"/>
    <s v="rock"/>
    <n v="403"/>
    <n v="132.19999999999999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x v="4"/>
    <s v="rock"/>
    <n v="161"/>
    <n v="83.9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x v="4"/>
    <s v="metal"/>
    <n v="81"/>
    <n v="42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x v="4"/>
    <s v="metal"/>
    <n v="161"/>
    <n v="85.48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x v="4"/>
    <s v="metal"/>
    <n v="321"/>
    <n v="205.79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x v="4"/>
    <s v="metal"/>
    <n v="267"/>
    <n v="50.38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x v="4"/>
    <s v="metal"/>
    <n v="160"/>
    <n v="45.23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x v="4"/>
    <s v="metal"/>
    <n v="727"/>
    <n v="170.23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x v="4"/>
    <s v="metal"/>
    <n v="80000"/>
    <n v="8000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x v="4"/>
    <s v="metal"/>
    <n v="2660"/>
    <n v="498.81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x v="4"/>
    <s v="metal"/>
    <n v="199"/>
    <n v="69.06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x v="4"/>
    <s v="metal"/>
    <n v="198"/>
    <n v="59.65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x v="4"/>
    <s v="metal"/>
    <n v="396"/>
    <n v="113.11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x v="4"/>
    <s v="metal"/>
    <n v="226"/>
    <n v="127.5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x v="4"/>
    <s v="metal"/>
    <n v="2635"/>
    <n v="790.5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x v="4"/>
    <s v="metal"/>
    <n v="28"/>
    <n v="15.79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x v="4"/>
    <s v="metal"/>
    <n v="543"/>
    <n v="167.57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x v="4"/>
    <s v="metal"/>
    <n v="3149"/>
    <n v="281.18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x v="4"/>
    <s v="metal"/>
    <n v="655"/>
    <n v="327.5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x v="4"/>
    <s v="metal"/>
    <n v="653"/>
    <n v="103.14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x v="4"/>
    <s v="metal"/>
    <n v="196"/>
    <n v="79.94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x v="4"/>
    <s v="jazz"/>
    <n v="56"/>
    <n v="163.19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x v="4"/>
    <s v="jazz"/>
    <n v="174"/>
    <n v="390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x v="4"/>
    <s v="jazz"/>
    <n v="16"/>
    <n v="1948.7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x v="4"/>
    <s v="jazz"/>
    <n v="390"/>
    <n v="1558.6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x v="4"/>
    <s v="jazz"/>
    <n v="120"/>
    <n v="98.61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x v="4"/>
    <s v="jazz"/>
    <n v="354"/>
    <n v="389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x v="4"/>
    <s v="jazz"/>
    <n v="222"/>
    <n v="705.82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x v="4"/>
    <s v="jazz"/>
    <n v="155"/>
    <n v="704.55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x v="4"/>
    <s v="jazz"/>
    <n v="17"/>
    <n v="773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x v="4"/>
    <s v="jazz"/>
    <n v="88"/>
    <n v="2570.4299999999998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x v="4"/>
    <s v="jazz"/>
    <n v="39"/>
    <n v="1540.39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x v="4"/>
    <s v="jazz"/>
    <n v="128"/>
    <n v="640.41999999999996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x v="4"/>
    <s v="jazz"/>
    <n v="96"/>
    <n v="3835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x v="4"/>
    <s v="jazz"/>
    <n v="219"/>
    <n v="153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x v="4"/>
    <s v="jazz"/>
    <n v="255"/>
    <n v="364.52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x v="4"/>
    <s v="jazz"/>
    <n v="153"/>
    <n v="0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x v="4"/>
    <s v="jazz"/>
    <n v="242"/>
    <n v="169.3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x v="4"/>
    <s v="jazz"/>
    <n v="381"/>
    <n v="262.6600000000000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x v="4"/>
    <s v="jazz"/>
    <n v="152"/>
    <n v="3797.72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x v="4"/>
    <s v="jazz"/>
    <n v="361"/>
    <n v="252.5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x v="4"/>
    <s v="indie rock"/>
    <n v="200"/>
    <n v="944.88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x v="4"/>
    <s v="indie rock"/>
    <n v="201"/>
    <n v="7555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x v="4"/>
    <s v="indie rock"/>
    <n v="503"/>
    <n v="538.57000000000005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x v="4"/>
    <s v="indie rock"/>
    <n v="151"/>
    <n v="313.75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x v="4"/>
    <s v="indie rock"/>
    <n v="376"/>
    <n v="3763.5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x v="4"/>
    <s v="indie rock"/>
    <n v="753"/>
    <n v="358.3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x v="4"/>
    <s v="indie rock"/>
    <n v="1504"/>
    <n v="1074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x v="4"/>
    <s v="indie rock"/>
    <n v="751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x v="4"/>
    <s v="indie rock"/>
    <n v="750"/>
    <n v="1875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x v="4"/>
    <s v="indie rock"/>
    <n v="30"/>
    <n v="234.22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x v="4"/>
    <s v="indie rock"/>
    <n v="248"/>
    <n v="1861.29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x v="4"/>
    <s v="indie rock"/>
    <n v="93"/>
    <n v="825.9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x v="4"/>
    <s v="indie rock"/>
    <n v="124"/>
    <n v="436.18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x v="4"/>
    <s v="indie rock"/>
    <n v="371"/>
    <n v="1482.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x v="4"/>
    <s v="indie rock"/>
    <n v="37"/>
    <n v="139.57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x v="4"/>
    <s v="indie rock"/>
    <n v="92"/>
    <n v="1054.72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x v="4"/>
    <s v="indie rock"/>
    <n v="92"/>
    <n v="102.29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x v="4"/>
    <s v="indie rock"/>
    <n v="245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x v="4"/>
    <s v="indie rock"/>
    <n v="294"/>
    <n v="3670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x v="4"/>
    <s v="indie rock"/>
    <n v="978"/>
    <n v="917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x v="4"/>
    <s v="jazz"/>
    <n v="147"/>
    <n v="3663.44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x v="4"/>
    <s v="jazz"/>
    <n v="112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x v="4"/>
    <s v="jazz"/>
    <n v="24"/>
    <n v="2408.67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x v="4"/>
    <s v="jazz"/>
    <n v="144"/>
    <n v="1805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x v="4"/>
    <s v="jazz"/>
    <n v="14"/>
    <n v="2406.33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x v="4"/>
    <s v="jazz"/>
    <n v="111"/>
    <n v="1201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x v="4"/>
    <s v="jazz"/>
    <n v="48"/>
    <n v="0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x v="4"/>
    <s v="jazz"/>
    <n v="247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x v="4"/>
    <s v="jazz"/>
    <n v="287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x v="4"/>
    <s v="jazz"/>
    <n v="45"/>
    <n v="895.02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x v="4"/>
    <s v="jazz"/>
    <n v="1298"/>
    <n v="1428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x v="4"/>
    <s v="jazz"/>
    <n v="7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x v="4"/>
    <s v="jazz"/>
    <n v="202"/>
    <n v="3531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x v="4"/>
    <s v="jazz"/>
    <n v="24"/>
    <n v="293.89999999999998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x v="4"/>
    <s v="jazz"/>
    <n v="47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x v="4"/>
    <s v="jazz"/>
    <n v="108"/>
    <n v="782.22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x v="4"/>
    <s v="jazz"/>
    <n v="213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x v="4"/>
    <s v="jazz"/>
    <n v="140"/>
    <n v="7015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x v="4"/>
    <s v="jazz"/>
    <n v="180"/>
    <n v="701.1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x v="4"/>
    <s v="jazz"/>
    <n v="35"/>
    <n v="700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x v="4"/>
    <s v="jazz"/>
    <n v="127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x v="4"/>
    <s v="jazz"/>
    <n v="46"/>
    <n v="348.1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x v="4"/>
    <s v="jazz"/>
    <n v="26"/>
    <n v="230.8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x v="4"/>
    <s v="jazz"/>
    <n v="46"/>
    <n v="1150.67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x v="4"/>
    <s v="jazz"/>
    <n v="229"/>
    <n v="457.5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x v="4"/>
    <s v="jazz"/>
    <n v="114"/>
    <n v="1370.6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x v="4"/>
    <s v="jazz"/>
    <n v="98"/>
    <n v="0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x v="4"/>
    <s v="jazz"/>
    <n v="34"/>
    <n v="0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x v="4"/>
    <s v="jazz"/>
    <n v="47"/>
    <n v="241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x v="4"/>
    <s v="jazz"/>
    <n v="1348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x v="4"/>
    <s v="jazz"/>
    <n v="745"/>
    <n v="1341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x v="4"/>
    <s v="jazz"/>
    <n v="335"/>
    <n v="957.14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x v="4"/>
    <s v="jazz"/>
    <n v="70"/>
    <n v="223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x v="4"/>
    <s v="jazz"/>
    <n v="334"/>
    <n v="3342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x v="4"/>
    <s v="jazz"/>
    <n v="134"/>
    <n v="222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x v="4"/>
    <s v="jazz"/>
    <n v="190"/>
    <n v="3331.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x v="4"/>
    <s v="jazz"/>
    <n v="476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x v="4"/>
    <s v="jazz"/>
    <n v="190"/>
    <n v="332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x v="4"/>
    <s v="jazz"/>
    <n v="95"/>
    <n v="664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x v="4"/>
    <s v="jazz"/>
    <n v="241"/>
    <n v="3316.5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x v="2"/>
    <s v="wearables"/>
    <n v="74"/>
    <n v="473.74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x v="2"/>
    <s v="wearables"/>
    <n v="13"/>
    <n v="213.8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x v="2"/>
    <s v="wearables"/>
    <n v="88"/>
    <n v="413.13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x v="2"/>
    <s v="wearables"/>
    <n v="220"/>
    <n v="549.33000000000004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x v="2"/>
    <s v="wearables"/>
    <n v="13"/>
    <n v="68.39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x v="2"/>
    <s v="wearables"/>
    <n v="7"/>
    <n v="409.69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x v="2"/>
    <s v="wearables"/>
    <n v="44"/>
    <n v="1308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x v="2"/>
    <s v="wearables"/>
    <n v="768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x v="2"/>
    <s v="wearables"/>
    <n v="163"/>
    <n v="814.38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x v="2"/>
    <s v="wearables"/>
    <n v="33"/>
    <n v="930.14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x v="2"/>
    <s v="wearables"/>
    <n v="130"/>
    <n v="271.08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x v="2"/>
    <s v="wearables"/>
    <n v="13"/>
    <n v="53.76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x v="2"/>
    <s v="wearables"/>
    <n v="13"/>
    <n v="33.159999999999997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x v="2"/>
    <s v="wearables"/>
    <n v="43"/>
    <n v="1300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x v="2"/>
    <s v="wearables"/>
    <n v="43"/>
    <n v="88.84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x v="2"/>
    <s v="wearables"/>
    <n v="2"/>
    <n v="69.23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x v="2"/>
    <s v="wearables"/>
    <n v="13"/>
    <n v="376.5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x v="2"/>
    <s v="wearables"/>
    <n v="53"/>
    <n v="912.57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x v="2"/>
    <s v="wearables"/>
    <n v="82"/>
    <n v="375.71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x v="2"/>
    <s v="wearables"/>
    <n v="13"/>
    <n v="37.32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x v="2"/>
    <s v="wearables"/>
    <n v="11"/>
    <n v="33.909999999999997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x v="2"/>
    <s v="wearables"/>
    <n v="7"/>
    <n v="57.94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x v="2"/>
    <s v="wearables"/>
    <n v="254"/>
    <n v="171.89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x v="2"/>
    <s v="wearables"/>
    <n v="18"/>
    <n v="706.67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x v="2"/>
    <s v="wearables"/>
    <n v="6"/>
    <n v="217.52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x v="2"/>
    <s v="wearables"/>
    <n v="25"/>
    <n v="1050.29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x v="2"/>
    <s v="wearables"/>
    <n v="53"/>
    <n v="210.03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x v="2"/>
    <s v="wearables"/>
    <n v="32"/>
    <n v="77.7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x v="2"/>
    <s v="wearables"/>
    <n v="79"/>
    <n v="1575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x v="2"/>
    <s v="wearables"/>
    <n v="21"/>
    <n v="568.9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x v="2"/>
    <s v="wearables"/>
    <n v="125"/>
    <n v="446.93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x v="2"/>
    <s v="wearables"/>
    <n v="6"/>
    <n v="124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x v="2"/>
    <s v="wearables"/>
    <n v="31"/>
    <n v="138.56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x v="2"/>
    <s v="wearables"/>
    <n v="31"/>
    <n v="777.5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x v="2"/>
    <s v="wearables"/>
    <n v="12"/>
    <n v="2071.85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x v="2"/>
    <s v="wearables"/>
    <n v="6"/>
    <n v="258.9599999999999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x v="2"/>
    <s v="wearables"/>
    <n v="4"/>
    <n v="34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x v="2"/>
    <s v="wearables"/>
    <n v="230"/>
    <n v="517.41999999999996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x v="2"/>
    <s v="wearables"/>
    <n v="4"/>
    <n v="50.46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x v="2"/>
    <s v="wearables"/>
    <n v="18"/>
    <n v="64.39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x v="2"/>
    <s v="wearables"/>
    <n v="62"/>
    <n v="198.55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x v="2"/>
    <s v="wearables"/>
    <n v="7"/>
    <n v="1536.57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x v="2"/>
    <s v="wearables"/>
    <n v="35"/>
    <n v="2047.33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x v="2"/>
    <s v="wearables"/>
    <n v="6"/>
    <n v="34.25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x v="2"/>
    <s v="wearables"/>
    <n v="61"/>
    <n v="204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x v="2"/>
    <s v="wearables"/>
    <n v="20"/>
    <n v="266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x v="2"/>
    <s v="wearables"/>
    <n v="31"/>
    <n v="265.7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x v="2"/>
    <s v="wearables"/>
    <n v="12"/>
    <n v="148.97999999999999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x v="2"/>
    <s v="wearables"/>
    <n v="122"/>
    <n v="0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x v="2"/>
    <s v="wearables"/>
    <n v="61"/>
    <n v="190.63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x v="2"/>
    <s v="wearables"/>
    <n v="24"/>
    <n v="3043.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x v="2"/>
    <s v="wearables"/>
    <n v="122"/>
    <n v="868.57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x v="2"/>
    <s v="wearables"/>
    <n v="6"/>
    <n v="1520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x v="2"/>
    <s v="wearables"/>
    <n v="9"/>
    <n v="31.01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x v="2"/>
    <s v="wearables"/>
    <n v="3"/>
    <n v="551.91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x v="2"/>
    <s v="wearables"/>
    <n v="61"/>
    <n v="673.44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x v="2"/>
    <s v="wearables"/>
    <n v="152"/>
    <n v="1212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x v="2"/>
    <s v="wearables"/>
    <n v="121"/>
    <n v="757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x v="2"/>
    <s v="wearables"/>
    <n v="10"/>
    <n v="26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x v="2"/>
    <s v="wearables"/>
    <n v="4"/>
    <n v="151.05000000000001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x v="2"/>
    <s v="wearables"/>
    <n v="1"/>
    <n v="1006.93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x v="2"/>
    <s v="wearables"/>
    <n v="121"/>
    <n v="1510.39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x v="2"/>
    <s v="wearables"/>
    <n v="60"/>
    <n v="274.5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x v="2"/>
    <s v="wearables"/>
    <n v="30"/>
    <n v="402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x v="2"/>
    <s v="wearables"/>
    <n v="24"/>
    <n v="63.46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x v="2"/>
    <s v="wearables"/>
    <n v="3"/>
    <n v="37.43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x v="2"/>
    <s v="wearables"/>
    <n v="151"/>
    <n v="753.13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x v="2"/>
    <s v="wearables"/>
    <n v="20"/>
    <n v="79.2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x v="2"/>
    <s v="wearables"/>
    <n v="6"/>
    <n v="602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x v="2"/>
    <s v="wearables"/>
    <n v="12"/>
    <n v="59.59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x v="2"/>
    <s v="wearables"/>
    <n v="5"/>
    <n v="1504.7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x v="2"/>
    <s v="wearables"/>
    <n v="30"/>
    <n v="6007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x v="2"/>
    <s v="wearables"/>
    <n v="120"/>
    <n v="7.74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x v="2"/>
    <s v="wearables"/>
    <n v="24"/>
    <n v="66.67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x v="2"/>
    <s v="wearables"/>
    <n v="60"/>
    <n v="37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x v="2"/>
    <s v="wearables"/>
    <n v="67"/>
    <n v="100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x v="2"/>
    <s v="wearables"/>
    <n v="6"/>
    <n v="157.88999999999999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x v="2"/>
    <s v="wearables"/>
    <n v="2"/>
    <n v="16.899999999999999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x v="2"/>
    <s v="wearables"/>
    <n v="30"/>
    <n v="857.14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x v="2"/>
    <s v="wearables"/>
    <n v="13"/>
    <n v="14.96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x v="4"/>
    <s v="electronic music"/>
    <n v="383"/>
    <n v="198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x v="4"/>
    <s v="electronic music"/>
    <n v="197"/>
    <n v="12.39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x v="4"/>
    <s v="electronic music"/>
    <n v="296"/>
    <n v="79.86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x v="4"/>
    <s v="electronic music"/>
    <n v="295"/>
    <n v="45.09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x v="4"/>
    <s v="electronic music"/>
    <n v="30"/>
    <n v="96.79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x v="4"/>
    <s v="electronic music"/>
    <n v="8"/>
    <n v="5.51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x v="4"/>
    <s v="electronic music"/>
    <n v="84"/>
    <n v="48.16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x v="4"/>
    <s v="electronic music"/>
    <n v="78"/>
    <n v="52.93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x v="4"/>
    <s v="electronic music"/>
    <n v="59"/>
    <n v="22.98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x v="4"/>
    <s v="electronic music"/>
    <n v="59"/>
    <n v="41.52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x v="4"/>
    <s v="electronic music"/>
    <n v="292"/>
    <n v="36.76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x v="4"/>
    <s v="electronic music"/>
    <n v="58"/>
    <n v="58.91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x v="4"/>
    <s v="electronic music"/>
    <n v="108"/>
    <n v="60.74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x v="4"/>
    <s v="electronic music"/>
    <n v="439"/>
    <n v="215.7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x v="4"/>
    <s v="electronic music"/>
    <n v="116"/>
    <n v="35.020000000000003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x v="4"/>
    <s v="electronic music"/>
    <n v="126"/>
    <n v="76.319999999999993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x v="4"/>
    <s v="electronic music"/>
    <n v="128"/>
    <n v="27.3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x v="4"/>
    <s v="electronic music"/>
    <n v="576"/>
    <n v="274.14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x v="4"/>
    <s v="electronic music"/>
    <n v="383"/>
    <n v="94.08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x v="4"/>
    <s v="electronic music"/>
    <n v="1143"/>
    <n v="190.43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x v="5"/>
    <s v="audio"/>
    <n v="7"/>
    <n v="570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x v="5"/>
    <s v="audio"/>
    <n v="11392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x v="5"/>
    <s v="audio"/>
    <n v="874"/>
    <n v="568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x v="5"/>
    <s v="audio"/>
    <n v="6"/>
    <n v="19.43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x v="5"/>
    <s v="audio"/>
    <n v="81"/>
    <n v="2835.5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x v="5"/>
    <s v="audio"/>
    <n v="57"/>
    <n v="708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x v="5"/>
    <s v="audio"/>
    <n v="189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x v="5"/>
    <s v="audio"/>
    <n v="283"/>
    <n v="566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x v="5"/>
    <s v="audio"/>
    <n v="38"/>
    <n v="1413.9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x v="5"/>
    <s v="audio"/>
    <n v="47"/>
    <n v="0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x v="5"/>
    <s v="audio"/>
    <n v="226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x v="5"/>
    <s v="audio"/>
    <n v="1127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x v="5"/>
    <s v="audio"/>
    <n v="13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x v="5"/>
    <s v="audio"/>
    <n v="375"/>
    <n v="5623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x v="5"/>
    <s v="audio"/>
    <n v="225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x v="5"/>
    <s v="audio"/>
    <n v="16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x v="5"/>
    <s v="audio"/>
    <n v="56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x v="5"/>
    <s v="audio"/>
    <n v="56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x v="5"/>
    <s v="audio"/>
    <n v="14"/>
    <n v="0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x v="5"/>
    <s v="audio"/>
    <n v="508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x v="5"/>
    <s v="audio"/>
    <n v="112"/>
    <n v="5580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x v="5"/>
    <s v="audio"/>
    <n v="139"/>
    <n v="0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x v="5"/>
    <s v="audio"/>
    <n v="2799"/>
    <n v="1392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x v="5"/>
    <s v="audio"/>
    <n v="556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x v="6"/>
    <s v="video games"/>
    <n v="6"/>
    <n v="45.16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x v="6"/>
    <s v="video games"/>
    <n v="185"/>
    <n v="1108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x v="6"/>
    <s v="video games"/>
    <n v="4"/>
    <n v="37.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x v="6"/>
    <s v="video games"/>
    <n v="1107"/>
    <n v="553.5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x v="6"/>
    <s v="video games"/>
    <n v="18"/>
    <n v="1381.5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x v="6"/>
    <s v="video games"/>
    <n v="251"/>
    <n v="262.6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x v="6"/>
    <s v="video games"/>
    <n v="55"/>
    <n v="275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x v="6"/>
    <s v="video games"/>
    <n v="5509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x v="6"/>
    <s v="video games"/>
    <n v="7"/>
    <n v="1377.25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x v="6"/>
    <s v="video games"/>
    <n v="734"/>
    <n v="5504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x v="6"/>
    <s v="video games"/>
    <n v="10"/>
    <n v="183.37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x v="6"/>
    <s v="video games"/>
    <n v="550"/>
    <n v="1833.33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x v="6"/>
    <s v="video games"/>
    <n v="7"/>
    <n v="5.64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x v="6"/>
    <s v="video games"/>
    <n v="22"/>
    <n v="32.82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x v="6"/>
    <s v="video games"/>
    <n v="913"/>
    <n v="1095.599999999999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x v="6"/>
    <s v="video games"/>
    <n v="21"/>
    <n v="303.83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x v="6"/>
    <s v="video games"/>
    <n v="27"/>
    <n v="55.77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x v="6"/>
    <s v="video games"/>
    <n v="8"/>
    <n v="1365.5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x v="6"/>
    <s v="video games"/>
    <n v="55"/>
    <n v="1818.6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x v="6"/>
    <s v="video games"/>
    <n v="11"/>
    <n v="5452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x v="6"/>
    <s v="video games"/>
    <n v="990"/>
    <n v="0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x v="6"/>
    <s v="video games"/>
    <n v="18"/>
    <n v="604.11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x v="6"/>
    <s v="video games"/>
    <n v="30"/>
    <n v="2716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x v="6"/>
    <s v="video games"/>
    <n v="494"/>
    <n v="0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x v="6"/>
    <s v="video games"/>
    <n v="12"/>
    <n v="36.94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x v="6"/>
    <s v="video games"/>
    <n v="36"/>
    <n v="110.65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x v="6"/>
    <s v="video games"/>
    <n v="42"/>
    <n v="5414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x v="6"/>
    <s v="video games"/>
    <n v="2705"/>
    <n v="270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x v="6"/>
    <s v="video games"/>
    <n v="271"/>
    <n v="772.86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x v="6"/>
    <s v="video games"/>
    <n v="1800"/>
    <n v="1349.75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x v="6"/>
    <s v="video games"/>
    <n v="30"/>
    <n v="199.85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x v="6"/>
    <s v="video games"/>
    <n v="1"/>
    <n v="57.34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x v="6"/>
    <s v="video games"/>
    <n v="45"/>
    <n v="185.82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x v="6"/>
    <s v="video games"/>
    <n v="5"/>
    <n v="768.65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x v="6"/>
    <s v="video games"/>
    <n v="22"/>
    <n v="244.5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x v="6"/>
    <s v="video games"/>
    <n v="108"/>
    <n v="5376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x v="6"/>
    <s v="video games"/>
    <n v="134"/>
    <n v="536.6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x v="6"/>
    <s v="video games"/>
    <n v="5"/>
    <n v="893.33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x v="6"/>
    <s v="video games"/>
    <n v="67"/>
    <n v="223.3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x v="6"/>
    <s v="video games"/>
    <n v="36"/>
    <n v="357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x v="6"/>
    <s v="video games"/>
    <n v="9"/>
    <n v="144.72999999999999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x v="6"/>
    <s v="video games"/>
    <n v="1"/>
    <n v="267.14999999999998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x v="6"/>
    <s v="video games"/>
    <n v="1333"/>
    <n v="761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x v="6"/>
    <s v="video games"/>
    <n v="53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x v="6"/>
    <s v="video games"/>
    <n v="21"/>
    <n v="253.71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x v="6"/>
    <s v="video games"/>
    <n v="53"/>
    <n v="1774.34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x v="6"/>
    <s v="video games"/>
    <n v="11"/>
    <n v="483.82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x v="6"/>
    <s v="video games"/>
    <n v="212"/>
    <n v="5308.26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x v="6"/>
    <s v="video games"/>
    <n v="6"/>
    <n v="16.989999999999998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x v="6"/>
    <s v="video games"/>
    <n v="530"/>
    <n v="529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x v="6"/>
    <s v="video games"/>
    <n v="88"/>
    <n v="1765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x v="6"/>
    <s v="video games"/>
    <n v="13"/>
    <n v="1322.75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x v="6"/>
    <s v="video games"/>
    <n v="1"/>
    <n v="528.5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x v="6"/>
    <s v="video games"/>
    <n v="527"/>
    <n v="658.8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x v="6"/>
    <s v="video games"/>
    <n v="117"/>
    <n v="1754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x v="6"/>
    <s v="video games"/>
    <n v="251"/>
    <n v="5260.92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x v="6"/>
    <s v="video games"/>
    <n v="21"/>
    <n v="0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x v="6"/>
    <s v="video games"/>
    <n v="2"/>
    <n v="1051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x v="6"/>
    <s v="video games"/>
    <n v="164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x v="6"/>
    <s v="video games"/>
    <n v="105"/>
    <n v="1750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x v="6"/>
    <s v="mobile games"/>
    <n v="6"/>
    <n v="748.57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x v="6"/>
    <s v="mobile games"/>
    <n v="175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x v="6"/>
    <s v="mobile games"/>
    <n v="262"/>
    <n v="2617.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x v="6"/>
    <s v="mobile games"/>
    <n v="15"/>
    <n v="227.57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x v="6"/>
    <s v="mobile games"/>
    <n v="523"/>
    <n v="5233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x v="6"/>
    <s v="mobile games"/>
    <n v="26"/>
    <n v="2616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x v="6"/>
    <s v="mobile games"/>
    <n v="105"/>
    <n v="1742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x v="6"/>
    <s v="mobile games"/>
    <n v="13"/>
    <n v="0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x v="6"/>
    <s v="mobile games"/>
    <n v="52"/>
    <n v="401.69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x v="6"/>
    <s v="mobile games"/>
    <n v="174"/>
    <n v="5221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x v="6"/>
    <s v="mobile games"/>
    <n v="21"/>
    <n v="522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x v="6"/>
    <s v="mobile games"/>
    <n v="521"/>
    <n v="5212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x v="6"/>
    <s v="mobile games"/>
    <n v="124"/>
    <n v="867.0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x v="6"/>
    <s v="mobile games"/>
    <n v="21"/>
    <n v="133.3300000000000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x v="6"/>
    <s v="mobile games"/>
    <n v="15"/>
    <n v="1300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x v="6"/>
    <s v="mobile games"/>
    <n v="65"/>
    <n v="519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x v="6"/>
    <s v="mobile games"/>
    <n v="104"/>
    <n v="0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x v="6"/>
    <s v="mobile games"/>
    <n v="1035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x v="6"/>
    <s v="mobile games"/>
    <n v="129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x v="6"/>
    <s v="mobile games"/>
    <n v="11"/>
    <n v="645.8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x v="7"/>
    <s v="food trucks"/>
    <n v="55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x v="7"/>
    <s v="food trucks"/>
    <n v="6"/>
    <n v="5145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x v="7"/>
    <s v="food trucks"/>
    <n v="86"/>
    <n v="427.92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x v="7"/>
    <s v="food trucks"/>
    <n v="20"/>
    <n v="0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x v="7"/>
    <s v="food trucks"/>
    <n v="34"/>
    <n v="1705.33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x v="7"/>
    <s v="food trucks"/>
    <n v="10"/>
    <n v="2552.5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x v="7"/>
    <s v="food trucks"/>
    <n v="204"/>
    <n v="850.5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x v="7"/>
    <s v="food trucks"/>
    <n v="20"/>
    <n v="0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x v="7"/>
    <s v="food trucks"/>
    <n v="32"/>
    <n v="340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x v="7"/>
    <s v="food trucks"/>
    <n v="64"/>
    <n v="5096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x v="7"/>
    <s v="food trucks"/>
    <n v="102"/>
    <n v="1695.67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x v="7"/>
    <s v="food trucks"/>
    <n v="20"/>
    <n v="635.7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x v="7"/>
    <s v="food trucks"/>
    <n v="78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x v="7"/>
    <s v="food trucks"/>
    <n v="51"/>
    <n v="1692.67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x v="7"/>
    <s v="food trucks"/>
    <n v="68"/>
    <n v="1690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x v="7"/>
    <s v="food trucks"/>
    <n v="75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x v="7"/>
    <s v="food trucks"/>
    <n v="17"/>
    <n v="266.63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x v="7"/>
    <s v="food trucks"/>
    <n v="28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x v="7"/>
    <s v="food trucks"/>
    <n v="8"/>
    <n v="252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x v="7"/>
    <s v="food trucks"/>
    <n v="97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x v="7"/>
    <s v="food trucks"/>
    <n v="51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x v="7"/>
    <s v="food trucks"/>
    <n v="51"/>
    <n v="202.04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x v="7"/>
    <s v="food trucks"/>
    <n v="34"/>
    <n v="631.35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x v="7"/>
    <s v="food trucks"/>
    <n v="8"/>
    <n v="315.63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x v="7"/>
    <s v="food trucks"/>
    <n v="28"/>
    <n v="1682.17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x v="7"/>
    <s v="food trucks"/>
    <n v="50"/>
    <n v="1681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x v="7"/>
    <s v="food trucks"/>
    <n v="20"/>
    <n v="2520.5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x v="7"/>
    <s v="food trucks"/>
    <n v="20"/>
    <n v="5040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x v="7"/>
    <s v="food trucks"/>
    <n v="56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x v="7"/>
    <s v="food trucks"/>
    <n v="4"/>
    <n v="5025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x v="7"/>
    <s v="food trucks"/>
    <n v="33"/>
    <n v="264.42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x v="7"/>
    <s v="food trucks"/>
    <n v="25"/>
    <n v="557.33000000000004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x v="7"/>
    <s v="food trucks"/>
    <n v="3"/>
    <n v="5012.25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x v="7"/>
    <s v="food trucks"/>
    <n v="84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x v="7"/>
    <s v="food trucks"/>
    <n v="7"/>
    <n v="5003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x v="7"/>
    <s v="food trucks"/>
    <n v="8"/>
    <n v="1000.2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x v="7"/>
    <s v="food trucks"/>
    <n v="10"/>
    <n v="58.83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x v="7"/>
    <s v="food trucks"/>
    <n v="10"/>
    <n v="1666.67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x v="7"/>
    <s v="food trucks"/>
    <n v="500"/>
    <n v="1250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x v="7"/>
    <s v="food trucks"/>
    <n v="200"/>
    <n v="1666.67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x v="8"/>
    <s v="photobooks"/>
    <n v="23"/>
    <n v="13.33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x v="8"/>
    <s v="photobooks"/>
    <n v="40"/>
    <n v="45.05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x v="8"/>
    <s v="photobooks"/>
    <n v="66"/>
    <n v="40.26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x v="8"/>
    <s v="photobooks"/>
    <n v="56"/>
    <n v="70.569999999999993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x v="8"/>
    <s v="photobooks"/>
    <n v="247"/>
    <n v="58.11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x v="8"/>
    <s v="photobooks"/>
    <n v="55"/>
    <n v="57.38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x v="8"/>
    <s v="photobooks"/>
    <n v="984"/>
    <n v="378.46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x v="8"/>
    <s v="photobooks"/>
    <n v="182"/>
    <n v="148.68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x v="8"/>
    <s v="photobooks"/>
    <n v="4900"/>
    <n v="326.67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x v="8"/>
    <s v="photobooks"/>
    <n v="23"/>
    <n v="17.91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x v="8"/>
    <s v="photobooks"/>
    <n v="39"/>
    <n v="6.84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x v="8"/>
    <s v="photobooks"/>
    <n v="49"/>
    <n v="28.56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x v="8"/>
    <s v="photobooks"/>
    <n v="33"/>
    <n v="9.48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x v="8"/>
    <s v="photobooks"/>
    <n v="32"/>
    <n v="15.37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x v="8"/>
    <s v="photobooks"/>
    <n v="138"/>
    <n v="28.85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x v="8"/>
    <s v="photobooks"/>
    <n v="181"/>
    <n v="533.78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x v="8"/>
    <s v="photobooks"/>
    <n v="100"/>
    <n v="46.61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x v="8"/>
    <s v="photobooks"/>
    <n v="80"/>
    <n v="43.21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x v="8"/>
    <s v="photobooks"/>
    <n v="19"/>
    <n v="17.690000000000001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x v="8"/>
    <s v="photobooks"/>
    <n v="29"/>
    <n v="47.37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x v="8"/>
    <s v="photobooks"/>
    <n v="36"/>
    <n v="83.21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x v="8"/>
    <s v="photobooks"/>
    <n v="36"/>
    <n v="76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x v="8"/>
    <s v="photobooks"/>
    <n v="521"/>
    <n v="146.41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x v="8"/>
    <s v="photobooks"/>
    <n v="28"/>
    <n v="33.1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x v="8"/>
    <s v="photobooks"/>
    <n v="47"/>
    <n v="62.31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x v="8"/>
    <s v="photobooks"/>
    <n v="78"/>
    <n v="101.5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x v="8"/>
    <s v="photobooks"/>
    <n v="23"/>
    <n v="45.3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x v="8"/>
    <s v="photobooks"/>
    <n v="466"/>
    <n v="776.67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x v="8"/>
    <s v="photobooks"/>
    <n v="186"/>
    <n v="56.1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x v="8"/>
    <s v="photobooks"/>
    <n v="72"/>
    <n v="43.04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x v="8"/>
    <s v="photobooks"/>
    <n v="232"/>
    <n v="185.68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x v="8"/>
    <s v="photobooks"/>
    <n v="93"/>
    <n v="8.4499999999999993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x v="8"/>
    <s v="photobooks"/>
    <n v="33"/>
    <n v="20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x v="8"/>
    <s v="photobooks"/>
    <n v="17"/>
    <n v="25.33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x v="8"/>
    <s v="photobooks"/>
    <n v="51"/>
    <n v="51.93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x v="8"/>
    <s v="photobooks"/>
    <n v="28"/>
    <n v="18.22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x v="8"/>
    <s v="photobooks"/>
    <n v="31"/>
    <n v="32.799999999999997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x v="8"/>
    <s v="photobooks"/>
    <n v="208"/>
    <n v="44.47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x v="8"/>
    <s v="photobooks"/>
    <n v="114"/>
    <n v="33.11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x v="8"/>
    <s v="photobooks"/>
    <n v="23"/>
    <n v="23.9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x v="4"/>
    <s v="world music"/>
    <n v="30"/>
    <n v="253.6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x v="4"/>
    <s v="world music"/>
    <n v="152"/>
    <n v="1519.7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x v="4"/>
    <s v="world music"/>
    <n v="9"/>
    <n v="113.98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x v="4"/>
    <s v="world music"/>
    <n v="228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x v="4"/>
    <s v="world music"/>
    <n v="91"/>
    <n v="189.42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x v="4"/>
    <s v="world music"/>
    <n v="165"/>
    <n v="454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x v="4"/>
    <s v="world music"/>
    <n v="1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x v="4"/>
    <s v="world music"/>
    <n v="9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x v="4"/>
    <s v="world music"/>
    <n v="90"/>
    <n v="4522.22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x v="4"/>
    <s v="world music"/>
    <n v="452"/>
    <n v="753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x v="4"/>
    <s v="world music"/>
    <n v="9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x v="4"/>
    <s v="world music"/>
    <n v="60"/>
    <n v="752.74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x v="4"/>
    <s v="world music"/>
    <n v="18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x v="4"/>
    <s v="world music"/>
    <n v="18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x v="4"/>
    <s v="world music"/>
    <n v="450"/>
    <n v="1500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x v="4"/>
    <s v="world music"/>
    <n v="18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x v="4"/>
    <s v="world music"/>
    <n v="56"/>
    <n v="560.25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x v="4"/>
    <s v="world music"/>
    <n v="89"/>
    <n v="131.09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x v="4"/>
    <s v="world music"/>
    <n v="488"/>
    <n v="4450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x v="4"/>
    <s v="world music"/>
    <n v="37"/>
    <n v="116.92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x v="4"/>
    <s v="rock"/>
    <n v="221"/>
    <n v="98.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x v="4"/>
    <s v="rock"/>
    <n v="220"/>
    <n v="259.39999999999998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x v="4"/>
    <s v="rock"/>
    <n v="220"/>
    <n v="142.24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x v="4"/>
    <s v="rock"/>
    <n v="126"/>
    <n v="88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x v="4"/>
    <s v="rock"/>
    <n v="176"/>
    <n v="74.51000000000000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x v="4"/>
    <s v="rock"/>
    <n v="88"/>
    <n v="54.26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x v="4"/>
    <s v="rock"/>
    <n v="15"/>
    <n v="8.64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x v="4"/>
    <s v="rock"/>
    <n v="73"/>
    <n v="59.3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x v="4"/>
    <s v="rock"/>
    <n v="125"/>
    <n v="31.0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x v="4"/>
    <s v="rock"/>
    <n v="43710"/>
    <n v="6.15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x v="4"/>
    <s v="rock"/>
    <n v="65"/>
    <n v="30.82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x v="4"/>
    <s v="rock"/>
    <n v="145"/>
    <n v="39.840000000000003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x v="4"/>
    <s v="rock"/>
    <n v="14"/>
    <n v="12.02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x v="4"/>
    <s v="rock"/>
    <n v="79"/>
    <n v="24.66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x v="4"/>
    <s v="rock"/>
    <n v="36"/>
    <n v="6.45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x v="4"/>
    <s v="rock"/>
    <n v="173"/>
    <n v="44.9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x v="4"/>
    <s v="rock"/>
    <n v="131"/>
    <n v="58.28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x v="4"/>
    <s v="rock"/>
    <n v="216"/>
    <n v="82.88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x v="4"/>
    <s v="rock"/>
    <n v="66"/>
    <n v="41.03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x v="4"/>
    <s v="rock"/>
    <n v="287"/>
    <n v="105.03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x v="4"/>
    <s v="rock"/>
    <n v="662"/>
    <n v="126.56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x v="4"/>
    <s v="rock"/>
    <n v="123"/>
    <n v="65.09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x v="4"/>
    <s v="rock"/>
    <n v="45"/>
    <n v="85.8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x v="4"/>
    <s v="rock"/>
    <n v="19"/>
    <n v="26.92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x v="4"/>
    <s v="rock"/>
    <n v="36"/>
    <n v="23.5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x v="4"/>
    <s v="rock"/>
    <n v="23"/>
    <n v="20.75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x v="4"/>
    <s v="rock"/>
    <n v="43"/>
    <n v="25.2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x v="4"/>
    <s v="rock"/>
    <n v="57"/>
    <n v="137.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x v="4"/>
    <s v="rock"/>
    <n v="85"/>
    <n v="151.68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x v="4"/>
    <s v="rock"/>
    <n v="106"/>
    <n v="78.569999999999993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x v="4"/>
    <s v="rock"/>
    <n v="17"/>
    <n v="9.0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x v="4"/>
    <s v="rock"/>
    <n v="28"/>
    <n v="10.86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x v="4"/>
    <s v="rock"/>
    <n v="141"/>
    <n v="62.04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x v="4"/>
    <s v="rock"/>
    <n v="28"/>
    <n v="10.21000000000000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x v="4"/>
    <s v="rock"/>
    <n v="65"/>
    <n v="22.13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x v="4"/>
    <s v="rock"/>
    <n v="33"/>
    <n v="22.17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x v="4"/>
    <s v="rock"/>
    <n v="28"/>
    <n v="32.2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x v="4"/>
    <s v="rock"/>
    <n v="60"/>
    <n v="56.5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x v="4"/>
    <s v="rock"/>
    <n v="28"/>
    <n v="15.24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x v="4"/>
    <s v="rock"/>
    <n v="418"/>
    <n v="189.82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x v="1"/>
    <s v="plays"/>
    <n v="209"/>
    <n v="134.7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x v="1"/>
    <s v="plays"/>
    <n v="209"/>
    <n v="66.19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x v="1"/>
    <s v="plays"/>
    <n v="277"/>
    <n v="207.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x v="1"/>
    <s v="plays"/>
    <n v="1660"/>
    <n v="166.04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x v="1"/>
    <s v="plays"/>
    <n v="104"/>
    <n v="68.03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x v="1"/>
    <s v="plays"/>
    <n v="276"/>
    <n v="79.709999999999994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x v="1"/>
    <s v="plays"/>
    <n v="118"/>
    <n v="48.14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x v="1"/>
    <s v="plays"/>
    <n v="138"/>
    <n v="98.5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x v="1"/>
    <s v="plays"/>
    <n v="243"/>
    <n v="79.52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x v="1"/>
    <s v="plays"/>
    <n v="28"/>
    <n v="34.42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x v="1"/>
    <s v="plays"/>
    <n v="825"/>
    <n v="187.45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x v="1"/>
    <s v="plays"/>
    <n v="165"/>
    <n v="64.3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x v="1"/>
    <s v="plays"/>
    <n v="483"/>
    <n v="178.39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x v="1"/>
    <s v="plays"/>
    <n v="20"/>
    <n v="17.190000000000001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x v="1"/>
    <s v="plays"/>
    <n v="205"/>
    <n v="123.94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x v="1"/>
    <s v="plays"/>
    <n v="117"/>
    <n v="127.6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x v="1"/>
    <s v="plays"/>
    <n v="136"/>
    <n v="170.21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x v="1"/>
    <s v="plays"/>
    <n v="204"/>
    <n v="140.72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x v="1"/>
    <s v="plays"/>
    <n v="163"/>
    <n v="81.56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x v="1"/>
    <s v="plays"/>
    <n v="116"/>
    <n v="37.7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x v="2"/>
    <s v="wearables"/>
    <n v="10"/>
    <n v="39.1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x v="2"/>
    <s v="wearables"/>
    <n v="14"/>
    <n v="47.2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x v="2"/>
    <s v="wearables"/>
    <n v="4"/>
    <n v="11.42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x v="2"/>
    <s v="wearables"/>
    <n v="8"/>
    <n v="90.11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x v="2"/>
    <s v="wearables"/>
    <n v="41"/>
    <n v="106.71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x v="2"/>
    <s v="wearables"/>
    <n v="35"/>
    <n v="115.77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x v="2"/>
    <s v="wearables"/>
    <n v="20"/>
    <n v="168.75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x v="2"/>
    <s v="wearables"/>
    <n v="2"/>
    <n v="40.5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x v="2"/>
    <s v="wearables"/>
    <n v="88"/>
    <n v="4045.93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x v="2"/>
    <s v="wearables"/>
    <n v="10"/>
    <n v="33.11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x v="2"/>
    <s v="wearables"/>
    <n v="2"/>
    <n v="367.27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x v="2"/>
    <s v="wearables"/>
    <n v="4"/>
    <n v="16.2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x v="2"/>
    <s v="wearables"/>
    <n v="5"/>
    <n v="4035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x v="2"/>
    <s v="wearables"/>
    <n v="2"/>
    <n v="212.11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x v="2"/>
    <s v="wearables"/>
    <n v="10"/>
    <n v="29.84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x v="2"/>
    <s v="wearables"/>
    <n v="69"/>
    <n v="446.89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x v="2"/>
    <s v="wearables"/>
    <n v="4"/>
    <n v="1340.33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x v="2"/>
    <s v="wearables"/>
    <n v="1"/>
    <n v="574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x v="2"/>
    <s v="wearables"/>
    <n v="11"/>
    <n v="1003.93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x v="2"/>
    <s v="wearables"/>
    <n v="27"/>
    <n v="91.14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x v="2"/>
    <s v="wearables"/>
    <n v="8"/>
    <n v="44.5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x v="2"/>
    <s v="wearables"/>
    <n v="20"/>
    <n v="500.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x v="2"/>
    <s v="wearables"/>
    <n v="4"/>
    <n v="363.82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x v="2"/>
    <s v="wearables"/>
    <n v="8"/>
    <n v="97.57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x v="2"/>
    <s v="wearables"/>
    <n v="5"/>
    <n v="266.6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x v="2"/>
    <s v="wearables"/>
    <n v="8"/>
    <n v="444.44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x v="2"/>
    <s v="wearables"/>
    <n v="11"/>
    <n v="80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x v="2"/>
    <s v="wearables"/>
    <n v="2"/>
    <n v="117.6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x v="2"/>
    <s v="wearables"/>
    <n v="39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x v="2"/>
    <s v="wearables"/>
    <n v="159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x v="2"/>
    <s v="wearables"/>
    <n v="3"/>
    <n v="14.41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x v="2"/>
    <s v="wearables"/>
    <n v="16"/>
    <n v="248.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x v="2"/>
    <s v="wearables"/>
    <n v="4"/>
    <n v="17.7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x v="2"/>
    <s v="wearables"/>
    <n v="8"/>
    <n v="28.25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x v="2"/>
    <s v="wearables"/>
    <n v="13"/>
    <n v="262.52999999999997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x v="2"/>
    <s v="wearables"/>
    <n v="8"/>
    <n v="106.08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x v="2"/>
    <s v="wearables"/>
    <n v="233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x v="2"/>
    <s v="wearables"/>
    <n v="16"/>
    <n v="85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x v="2"/>
    <s v="wearables"/>
    <n v="8"/>
    <n v="390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x v="2"/>
    <s v="wearables"/>
    <n v="8"/>
    <n v="12.09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x v="3"/>
    <s v="nonfiction"/>
    <n v="260"/>
    <n v="28.0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x v="3"/>
    <s v="nonfiction"/>
    <n v="1301"/>
    <n v="557.5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x v="3"/>
    <s v="nonfiction"/>
    <n v="80"/>
    <n v="26.17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x v="3"/>
    <s v="nonfiction"/>
    <n v="155"/>
    <n v="125.16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x v="3"/>
    <s v="nonfiction"/>
    <n v="66"/>
    <n v="149.12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x v="3"/>
    <s v="nonfiction"/>
    <n v="77"/>
    <n v="22.47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x v="3"/>
    <s v="nonfiction"/>
    <n v="77"/>
    <n v="49.38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x v="3"/>
    <s v="nonfiction"/>
    <n v="19"/>
    <n v="31.85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x v="3"/>
    <s v="nonfiction"/>
    <n v="38"/>
    <n v="16.760000000000002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x v="3"/>
    <s v="nonfiction"/>
    <n v="380"/>
    <n v="90.48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x v="3"/>
    <s v="nonfiction"/>
    <n v="317"/>
    <n v="59.34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x v="3"/>
    <s v="nonfiction"/>
    <n v="152"/>
    <n v="31.33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x v="3"/>
    <s v="nonfiction"/>
    <n v="111"/>
    <n v="43.51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x v="3"/>
    <s v="nonfiction"/>
    <n v="189"/>
    <n v="58.17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x v="3"/>
    <s v="nonfiction"/>
    <n v="126"/>
    <n v="77.05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x v="3"/>
    <s v="nonfiction"/>
    <n v="572"/>
    <n v="198.58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x v="3"/>
    <s v="nonfiction"/>
    <n v="251"/>
    <n v="46.42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x v="3"/>
    <s v="nonfiction"/>
    <n v="63"/>
    <n v="14.21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x v="3"/>
    <s v="nonfiction"/>
    <n v="375"/>
    <n v="150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x v="3"/>
    <s v="nonfiction"/>
    <n v="1873"/>
    <n v="749.2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x v="4"/>
    <s v="rock"/>
    <n v="9"/>
    <n v="25.95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x v="4"/>
    <s v="rock"/>
    <n v="50"/>
    <n v="40.6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x v="4"/>
    <s v="rock"/>
    <n v="50"/>
    <n v="25.39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x v="4"/>
    <s v="rock"/>
    <n v="75"/>
    <n v="41.44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x v="4"/>
    <s v="rock"/>
    <n v="74"/>
    <n v="42.64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x v="4"/>
    <s v="rock"/>
    <n v="11"/>
    <n v="9.11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x v="4"/>
    <s v="rock"/>
    <n v="247"/>
    <n v="18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x v="4"/>
    <s v="rock"/>
    <n v="53"/>
    <n v="52.64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x v="4"/>
    <s v="rock"/>
    <n v="737"/>
    <n v="230.25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x v="4"/>
    <s v="rock"/>
    <n v="37"/>
    <n v="70.650000000000006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x v="4"/>
    <s v="rock"/>
    <n v="245"/>
    <n v="55.6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x v="4"/>
    <s v="rock"/>
    <n v="92"/>
    <n v="33.58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x v="4"/>
    <s v="rock"/>
    <n v="99"/>
    <n v="21.78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x v="4"/>
    <s v="rock"/>
    <n v="281"/>
    <n v="117.9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x v="4"/>
    <s v="rock"/>
    <n v="182"/>
    <n v="27.38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x v="4"/>
    <s v="rock"/>
    <n v="36"/>
    <n v="24.09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x v="4"/>
    <s v="rock"/>
    <n v="14544"/>
    <n v="727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x v="4"/>
    <s v="rock"/>
    <n v="72"/>
    <n v="49.32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x v="4"/>
    <s v="rock"/>
    <n v="45"/>
    <n v="24.32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x v="4"/>
    <s v="rock"/>
    <n v="164"/>
    <n v="38.69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x v="4"/>
    <s v="rock"/>
    <n v="103"/>
    <n v="56.98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x v="4"/>
    <s v="rock"/>
    <n v="45"/>
    <n v="26.68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x v="4"/>
    <s v="rock"/>
    <n v="893"/>
    <n v="255.1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x v="4"/>
    <s v="rock"/>
    <n v="89"/>
    <n v="45.67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x v="4"/>
    <s v="rock"/>
    <n v="71"/>
    <n v="31.74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x v="4"/>
    <s v="rock"/>
    <n v="710"/>
    <n v="104.41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x v="4"/>
    <s v="rock"/>
    <n v="127"/>
    <n v="186.84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x v="4"/>
    <s v="rock"/>
    <n v="708"/>
    <n v="272.31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x v="4"/>
    <s v="rock"/>
    <n v="141"/>
    <n v="33.99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x v="4"/>
    <s v="rock"/>
    <n v="35"/>
    <n v="67.900000000000006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x v="4"/>
    <s v="rock"/>
    <n v="471"/>
    <n v="207.65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x v="4"/>
    <s v="rock"/>
    <n v="101"/>
    <n v="43.05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x v="4"/>
    <s v="rock"/>
    <n v="59"/>
    <n v="48.3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x v="4"/>
    <s v="rock"/>
    <n v="35"/>
    <n v="22.24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x v="4"/>
    <s v="rock"/>
    <n v="80"/>
    <n v="54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x v="4"/>
    <s v="rock"/>
    <n v="39"/>
    <n v="19.0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x v="4"/>
    <s v="rock"/>
    <n v="1002"/>
    <n v="103.12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x v="4"/>
    <s v="rock"/>
    <n v="140"/>
    <n v="14.59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x v="4"/>
    <s v="rock"/>
    <n v="140"/>
    <n v="30.97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x v="4"/>
    <s v="rock"/>
    <n v="88"/>
    <n v="53.03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x v="3"/>
    <s v="translations"/>
    <n v="24"/>
    <n v="700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x v="3"/>
    <s v="translations"/>
    <n v="14"/>
    <n v="205.82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x v="3"/>
    <s v="translations"/>
    <n v="29"/>
    <n v="116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x v="3"/>
    <s v="translations"/>
    <n v="116"/>
    <n v="1742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x v="3"/>
    <s v="translations"/>
    <n v="347"/>
    <n v="578.33000000000004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x v="3"/>
    <s v="translations"/>
    <n v="87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x v="3"/>
    <s v="translations"/>
    <n v="58"/>
    <n v="3466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x v="3"/>
    <s v="translations"/>
    <n v="116"/>
    <n v="1155.1099999999999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x v="3"/>
    <s v="translations"/>
    <n v="50"/>
    <n v="266.5400000000000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x v="3"/>
    <s v="translations"/>
    <n v="173"/>
    <n v="346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x v="3"/>
    <s v="translations"/>
    <n v="691"/>
    <n v="3453.69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x v="3"/>
    <s v="translations"/>
    <n v="78"/>
    <n v="383.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x v="3"/>
    <s v="translations"/>
    <n v="7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x v="3"/>
    <s v="translations"/>
    <n v="76"/>
    <n v="172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x v="3"/>
    <s v="translations"/>
    <n v="114"/>
    <n v="343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x v="3"/>
    <s v="translations"/>
    <n v="54"/>
    <n v="341.9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x v="3"/>
    <s v="translations"/>
    <n v="3106"/>
    <n v="1139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x v="3"/>
    <s v="translations"/>
    <n v="2"/>
    <n v="1707.5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x v="3"/>
    <s v="translations"/>
    <n v="14"/>
    <n v="1705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x v="3"/>
    <s v="translations"/>
    <n v="11"/>
    <n v="3407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x v="3"/>
    <s v="translations"/>
    <n v="45"/>
    <n v="243.36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x v="3"/>
    <s v="translations"/>
    <n v="26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x v="3"/>
    <s v="translations"/>
    <n v="34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x v="3"/>
    <s v="translations"/>
    <n v="68"/>
    <n v="850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x v="3"/>
    <s v="translations"/>
    <n v="340"/>
    <n v="1132.7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x v="3"/>
    <s v="translations"/>
    <n v="34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x v="3"/>
    <s v="translations"/>
    <n v="68"/>
    <n v="679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x v="3"/>
    <s v="translations"/>
    <n v="20"/>
    <n v="72.17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x v="3"/>
    <s v="translations"/>
    <n v="8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x v="3"/>
    <s v="translations"/>
    <n v="28"/>
    <n v="338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x v="3"/>
    <s v="translations"/>
    <n v="4"/>
    <n v="307.73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x v="3"/>
    <s v="translations"/>
    <n v="23"/>
    <n v="1691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x v="3"/>
    <s v="translations"/>
    <n v="34"/>
    <n v="1690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x v="3"/>
    <s v="translations"/>
    <n v="112"/>
    <n v="153.2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x v="3"/>
    <s v="translations"/>
    <n v="17"/>
    <n v="421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x v="3"/>
    <s v="translations"/>
    <n v="124"/>
    <n v="561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x v="3"/>
    <s v="translations"/>
    <n v="26"/>
    <n v="3363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x v="3"/>
    <s v="translations"/>
    <n v="2"/>
    <n v="1120.24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x v="3"/>
    <s v="translations"/>
    <n v="224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x v="3"/>
    <s v="translations"/>
    <n v="26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x v="3"/>
    <s v="translations"/>
    <n v="68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x v="3"/>
    <s v="translations"/>
    <n v="3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x v="3"/>
    <s v="translations"/>
    <n v="371"/>
    <n v="0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x v="3"/>
    <s v="translations"/>
    <n v="1"/>
    <n v="1110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x v="3"/>
    <s v="translations"/>
    <n v="2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x v="3"/>
    <s v="translations"/>
    <n v="37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x v="3"/>
    <s v="translations"/>
    <n v="3"/>
    <n v="3319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x v="3"/>
    <s v="translations"/>
    <n v="18"/>
    <n v="1659.5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x v="3"/>
    <s v="translations"/>
    <n v="24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x v="3"/>
    <s v="translations"/>
    <n v="13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x v="3"/>
    <s v="translations"/>
    <n v="189"/>
    <n v="33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x v="3"/>
    <s v="translations"/>
    <n v="22"/>
    <n v="473.57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x v="3"/>
    <s v="translations"/>
    <n v="66"/>
    <n v="1102.33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x v="3"/>
    <s v="translations"/>
    <n v="55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x v="3"/>
    <s v="translations"/>
    <n v="66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x v="3"/>
    <s v="translations"/>
    <n v="9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x v="3"/>
    <s v="radio &amp; podcasts"/>
    <n v="22"/>
    <n v="9.6300000000000008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x v="3"/>
    <s v="radio &amp; podcasts"/>
    <n v="82"/>
    <n v="21.8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x v="3"/>
    <s v="radio &amp; podcasts"/>
    <n v="546"/>
    <n v="131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x v="3"/>
    <s v="radio &amp; podcasts"/>
    <n v="65"/>
    <n v="13.99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x v="3"/>
    <s v="radio &amp; podcasts"/>
    <n v="11"/>
    <n v="1.26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x v="3"/>
    <s v="radio &amp; podcasts"/>
    <n v="20"/>
    <n v="13.19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x v="3"/>
    <s v="radio &amp; podcasts"/>
    <n v="8"/>
    <n v="5.4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x v="3"/>
    <s v="radio &amp; podcasts"/>
    <n v="34"/>
    <n v="11.12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x v="3"/>
    <s v="radio &amp; podcasts"/>
    <n v="7"/>
    <n v="10.1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x v="3"/>
    <s v="radio &amp; podcasts"/>
    <n v="217"/>
    <n v="40.19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x v="3"/>
    <s v="radio &amp; podcasts"/>
    <n v="10"/>
    <n v="9.4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x v="3"/>
    <s v="radio &amp; podcasts"/>
    <n v="13"/>
    <n v="9.6300000000000008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x v="3"/>
    <s v="radio &amp; podcasts"/>
    <n v="215"/>
    <n v="68.739999999999995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x v="3"/>
    <s v="radio &amp; podcasts"/>
    <n v="108"/>
    <n v="42.45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x v="3"/>
    <s v="radio &amp; podcasts"/>
    <n v="22"/>
    <n v="7.32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x v="3"/>
    <s v="radio &amp; podcasts"/>
    <n v="54"/>
    <n v="3.52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x v="3"/>
    <s v="radio &amp; podcasts"/>
    <n v="11"/>
    <n v="8.7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x v="3"/>
    <s v="radio &amp; podcasts"/>
    <n v="6"/>
    <n v="0.16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x v="3"/>
    <s v="radio &amp; podcasts"/>
    <n v="201"/>
    <n v="45.37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x v="3"/>
    <s v="radio &amp; podcasts"/>
    <n v="6"/>
    <n v="5.059999999999999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x v="3"/>
    <s v="fiction"/>
    <n v="64"/>
    <n v="535.16999999999996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x v="3"/>
    <s v="fiction"/>
    <n v="64"/>
    <n v="32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x v="3"/>
    <s v="fiction"/>
    <n v="46"/>
    <n v="1602.5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x v="3"/>
    <s v="fiction"/>
    <n v="16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x v="3"/>
    <s v="fiction"/>
    <n v="48"/>
    <n v="1066.67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x v="3"/>
    <s v="fiction"/>
    <n v="16"/>
    <n v="1066.67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x v="3"/>
    <s v="fiction"/>
    <n v="32"/>
    <n v="0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x v="3"/>
    <s v="fiction"/>
    <n v="21"/>
    <n v="531.66999999999996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x v="3"/>
    <s v="fiction"/>
    <n v="64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x v="3"/>
    <s v="fiction"/>
    <n v="110"/>
    <n v="167.63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x v="3"/>
    <s v="fiction"/>
    <n v="265"/>
    <n v="3178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x v="3"/>
    <s v="fiction"/>
    <n v="79"/>
    <n v="1587.5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x v="3"/>
    <s v="fiction"/>
    <n v="132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x v="3"/>
    <s v="fiction"/>
    <n v="63"/>
    <n v="288.27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x v="3"/>
    <s v="fiction"/>
    <n v="159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x v="3"/>
    <s v="fiction"/>
    <n v="211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x v="3"/>
    <s v="fiction"/>
    <n v="21"/>
    <n v="3158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x v="3"/>
    <s v="fiction"/>
    <n v="105"/>
    <n v="1051.67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x v="3"/>
    <s v="fiction"/>
    <n v="158"/>
    <n v="315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x v="3"/>
    <s v="fiction"/>
    <n v="112"/>
    <n v="209.87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x v="8"/>
    <s v="photobooks"/>
    <n v="6"/>
    <n v="3.55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x v="8"/>
    <s v="photobooks"/>
    <n v="14"/>
    <n v="9.529999999999999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x v="8"/>
    <s v="photobooks"/>
    <n v="84"/>
    <n v="44.13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x v="8"/>
    <s v="photobooks"/>
    <n v="48"/>
    <n v="11.65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x v="8"/>
    <s v="photobooks"/>
    <n v="20"/>
    <n v="9.06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x v="8"/>
    <s v="photobooks"/>
    <n v="208"/>
    <n v="72.599999999999994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x v="8"/>
    <s v="photobooks"/>
    <n v="260"/>
    <n v="94.55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x v="8"/>
    <s v="photobooks"/>
    <n v="17"/>
    <n v="14.79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x v="8"/>
    <s v="photobooks"/>
    <n v="18"/>
    <n v="15.84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x v="8"/>
    <s v="photobooks"/>
    <n v="19"/>
    <n v="7.67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x v="8"/>
    <s v="photobooks"/>
    <n v="22"/>
    <n v="15.05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x v="8"/>
    <s v="photobooks"/>
    <n v="89"/>
    <n v="9.25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x v="8"/>
    <s v="photobooks"/>
    <n v="39"/>
    <n v="14.42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x v="8"/>
    <s v="photobooks"/>
    <n v="12"/>
    <n v="17.61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x v="8"/>
    <s v="photobooks"/>
    <n v="1"/>
    <n v="5.58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x v="8"/>
    <s v="photobooks"/>
    <n v="18"/>
    <n v="26.59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x v="8"/>
    <s v="photobooks"/>
    <n v="21"/>
    <n v="5.01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x v="8"/>
    <s v="photobooks"/>
    <n v="21"/>
    <n v="13.05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x v="8"/>
    <s v="photobooks"/>
    <n v="34"/>
    <n v="21.24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x v="8"/>
    <s v="photobooks"/>
    <n v="17"/>
    <n v="18.37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x v="8"/>
    <s v="photobooks"/>
    <n v="8"/>
    <n v="13.03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x v="8"/>
    <s v="photobooks"/>
    <n v="7"/>
    <n v="6.77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x v="8"/>
    <s v="photobooks"/>
    <n v="17"/>
    <n v="12.7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x v="8"/>
    <s v="photobooks"/>
    <n v="102"/>
    <n v="109.2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x v="8"/>
    <s v="photobooks"/>
    <n v="118"/>
    <n v="21.84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x v="8"/>
    <s v="photobooks"/>
    <n v="13"/>
    <n v="10.91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x v="8"/>
    <s v="photobooks"/>
    <n v="87"/>
    <n v="43.64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x v="8"/>
    <s v="photobooks"/>
    <n v="102"/>
    <n v="19.05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x v="8"/>
    <s v="photobooks"/>
    <n v="16"/>
    <n v="21.6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x v="8"/>
    <s v="photobooks"/>
    <n v="9"/>
    <n v="3.48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x v="8"/>
    <s v="photobooks"/>
    <n v="130"/>
    <n v="41.71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x v="8"/>
    <s v="photobooks"/>
    <n v="61"/>
    <n v="10.36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x v="8"/>
    <s v="photobooks"/>
    <n v="7"/>
    <n v="4.099999999999999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x v="8"/>
    <s v="photobooks"/>
    <n v="40"/>
    <n v="8.23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x v="8"/>
    <s v="photobooks"/>
    <n v="76"/>
    <n v="27.59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x v="8"/>
    <s v="photobooks"/>
    <n v="25"/>
    <n v="6.67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x v="8"/>
    <s v="photobooks"/>
    <n v="25"/>
    <n v="13.55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x v="8"/>
    <s v="photobooks"/>
    <n v="43"/>
    <n v="65.959999999999994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x v="8"/>
    <s v="photobooks"/>
    <n v="15"/>
    <n v="10.67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x v="8"/>
    <s v="photobooks"/>
    <n v="20"/>
    <n v="30.92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x v="8"/>
    <s v="nature"/>
    <n v="17"/>
    <n v="1515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x v="8"/>
    <s v="nature"/>
    <n v="605"/>
    <n v="3025.66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x v="8"/>
    <s v="nature"/>
    <n v="134"/>
    <n v="3022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x v="8"/>
    <s v="nature"/>
    <n v="302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x v="8"/>
    <s v="nature"/>
    <n v="101"/>
    <n v="3017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x v="8"/>
    <s v="nature"/>
    <n v="302"/>
    <n v="274.16000000000003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x v="8"/>
    <s v="nature"/>
    <n v="15075"/>
    <n v="0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x v="8"/>
    <s v="nature"/>
    <n v="431"/>
    <n v="3015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x v="8"/>
    <s v="nature"/>
    <n v="603"/>
    <n v="502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x v="8"/>
    <s v="nature"/>
    <n v="402"/>
    <n v="430.29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x v="8"/>
    <s v="nature"/>
    <n v="86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x v="8"/>
    <s v="nature"/>
    <n v="70"/>
    <n v="187.81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x v="8"/>
    <s v="nature"/>
    <n v="5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x v="8"/>
    <s v="nature"/>
    <n v="15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x v="8"/>
    <s v="nature"/>
    <n v="40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x v="8"/>
    <s v="nature"/>
    <n v="200"/>
    <n v="250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x v="8"/>
    <s v="nature"/>
    <n v="120"/>
    <n v="30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x v="8"/>
    <s v="nature"/>
    <n v="400"/>
    <n v="1000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x v="8"/>
    <s v="nature"/>
    <n v="20"/>
    <n v="300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x v="8"/>
    <s v="nature"/>
    <n v="120"/>
    <n v="75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x v="3"/>
    <s v="art books"/>
    <n v="30"/>
    <n v="3000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x v="3"/>
    <s v="art books"/>
    <n v="75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x v="3"/>
    <s v="art books"/>
    <n v="50"/>
    <n v="1500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x v="3"/>
    <s v="art books"/>
    <n v="30"/>
    <n v="300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x v="3"/>
    <s v="art books"/>
    <n v="75"/>
    <n v="2994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x v="3"/>
    <s v="art books"/>
    <n v="10"/>
    <n v="50.73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x v="3"/>
    <s v="art books"/>
    <n v="35"/>
    <n v="230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x v="3"/>
    <s v="art books"/>
    <n v="12"/>
    <n v="135.05000000000001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x v="3"/>
    <s v="art books"/>
    <n v="1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x v="3"/>
    <s v="art books"/>
    <n v="49"/>
    <n v="56.92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x v="3"/>
    <s v="art books"/>
    <n v="24"/>
    <n v="738.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x v="3"/>
    <s v="art books"/>
    <n v="118"/>
    <n v="982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x v="3"/>
    <s v="art books"/>
    <n v="33"/>
    <n v="981.67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x v="3"/>
    <s v="art books"/>
    <n v="29"/>
    <n v="489.17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x v="3"/>
    <s v="art books"/>
    <n v="29"/>
    <n v="83.77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x v="3"/>
    <s v="art books"/>
    <n v="59"/>
    <n v="293.07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x v="3"/>
    <s v="art books"/>
    <n v="29"/>
    <n v="146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x v="3"/>
    <s v="art books"/>
    <n v="154"/>
    <n v="732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x v="3"/>
    <s v="art books"/>
    <n v="88"/>
    <n v="1462.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x v="3"/>
    <s v="art books"/>
    <n v="167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x v="8"/>
    <s v="places"/>
    <n v="291"/>
    <n v="2908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x v="8"/>
    <s v="places"/>
    <n v="289"/>
    <n v="963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x v="8"/>
    <s v="places"/>
    <n v="14"/>
    <n v="288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x v="8"/>
    <s v="places"/>
    <n v="24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x v="8"/>
    <s v="places"/>
    <n v="144"/>
    <n v="239.92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x v="8"/>
    <s v="places"/>
    <n v="192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x v="8"/>
    <s v="places"/>
    <n v="38"/>
    <n v="2871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x v="8"/>
    <s v="places"/>
    <n v="556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x v="8"/>
    <s v="places"/>
    <n v="239"/>
    <n v="0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x v="8"/>
    <s v="places"/>
    <n v="5"/>
    <n v="1432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x v="8"/>
    <s v="places"/>
    <n v="20"/>
    <n v="31.05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x v="8"/>
    <s v="places"/>
    <n v="11424"/>
    <n v="0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x v="8"/>
    <s v="places"/>
    <n v="13"/>
    <n v="947.33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x v="8"/>
    <s v="places"/>
    <n v="284"/>
    <n v="284.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x v="8"/>
    <s v="places"/>
    <n v="3"/>
    <n v="405.86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x v="8"/>
    <s v="places"/>
    <n v="87"/>
    <n v="945.33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x v="8"/>
    <s v="places"/>
    <n v="19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x v="8"/>
    <s v="places"/>
    <n v="354"/>
    <n v="2833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x v="8"/>
    <s v="places"/>
    <n v="566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x v="8"/>
    <s v="places"/>
    <n v="57"/>
    <n v="314.05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x v="4"/>
    <s v="rock"/>
    <n v="113"/>
    <n v="50.4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x v="4"/>
    <s v="rock"/>
    <n v="187"/>
    <n v="87.63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x v="4"/>
    <s v="rock"/>
    <n v="140"/>
    <n v="93.47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x v="4"/>
    <s v="rock"/>
    <n v="100"/>
    <n v="40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x v="4"/>
    <s v="rock"/>
    <n v="47"/>
    <n v="63.64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x v="4"/>
    <s v="rock"/>
    <n v="35"/>
    <n v="30.38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x v="4"/>
    <s v="rock"/>
    <n v="28"/>
    <n v="13.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x v="4"/>
    <s v="rock"/>
    <n v="230"/>
    <n v="119.78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x v="4"/>
    <s v="rock"/>
    <n v="183"/>
    <n v="687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x v="4"/>
    <s v="rock"/>
    <n v="138"/>
    <n v="24.55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x v="4"/>
    <s v="rock"/>
    <n v="343"/>
    <n v="101.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x v="4"/>
    <s v="rock"/>
    <n v="549"/>
    <n v="249.64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x v="4"/>
    <s v="rock"/>
    <n v="274"/>
    <n v="105.19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x v="4"/>
    <s v="rock"/>
    <n v="55"/>
    <n v="35.5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x v="4"/>
    <s v="rock"/>
    <n v="34"/>
    <n v="20.07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x v="4"/>
    <s v="rock"/>
    <n v="27"/>
    <n v="17.36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x v="4"/>
    <s v="rock"/>
    <n v="39"/>
    <n v="17.25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x v="4"/>
    <s v="rock"/>
    <n v="182"/>
    <n v="100.93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x v="4"/>
    <s v="rock"/>
    <n v="181"/>
    <n v="118.09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x v="4"/>
    <s v="rock"/>
    <n v="271"/>
    <n v="159.59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x v="4"/>
    <s v="rock"/>
    <n v="54"/>
    <n v="73.239999999999995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x v="4"/>
    <s v="rock"/>
    <n v="39"/>
    <n v="41.63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x v="4"/>
    <s v="rock"/>
    <n v="361"/>
    <n v="150.28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x v="4"/>
    <s v="rock"/>
    <n v="270"/>
    <n v="108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x v="4"/>
    <s v="rock"/>
    <n v="36"/>
    <n v="25.96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x v="4"/>
    <s v="rock"/>
    <n v="34"/>
    <n v="2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x v="4"/>
    <s v="rock"/>
    <n v="135"/>
    <n v="70.87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x v="4"/>
    <s v="rock"/>
    <n v="67"/>
    <n v="30.57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x v="4"/>
    <s v="rock"/>
    <n v="45"/>
    <n v="32.79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x v="4"/>
    <s v="rock"/>
    <n v="67"/>
    <n v="21.28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x v="4"/>
    <s v="rock"/>
    <n v="27"/>
    <n v="20.16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x v="4"/>
    <s v="rock"/>
    <n v="67"/>
    <n v="56.8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x v="4"/>
    <s v="rock"/>
    <n v="27"/>
    <n v="46.03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x v="4"/>
    <s v="rock"/>
    <n v="133"/>
    <n v="83.4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x v="4"/>
    <s v="rock"/>
    <n v="133"/>
    <n v="71.97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x v="4"/>
    <s v="rock"/>
    <n v="59"/>
    <n v="30.47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x v="4"/>
    <s v="rock"/>
    <n v="530"/>
    <n v="176.67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x v="4"/>
    <s v="rock"/>
    <n v="265"/>
    <n v="98.02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x v="4"/>
    <s v="rock"/>
    <n v="146"/>
    <n v="138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x v="4"/>
    <s v="rock"/>
    <n v="659"/>
    <n v="155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x v="4"/>
    <s v="pop"/>
    <n v="105"/>
    <n v="101.1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x v="4"/>
    <s v="pop"/>
    <n v="219"/>
    <n v="93.93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x v="4"/>
    <s v="pop"/>
    <n v="53"/>
    <n v="71.08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x v="4"/>
    <s v="pop"/>
    <n v="26"/>
    <n v="20.4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x v="4"/>
    <s v="pop"/>
    <n v="52"/>
    <n v="261.8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x v="4"/>
    <s v="pop"/>
    <n v="131"/>
    <n v="31.52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x v="4"/>
    <s v="pop"/>
    <n v="52"/>
    <n v="56.85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x v="4"/>
    <s v="pop"/>
    <n v="113"/>
    <n v="28.99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x v="4"/>
    <s v="pop"/>
    <n v="69"/>
    <n v="32.200000000000003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x v="4"/>
    <s v="pop"/>
    <n v="130"/>
    <n v="81.5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x v="4"/>
    <s v="pop"/>
    <n v="130"/>
    <n v="130.3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x v="4"/>
    <s v="pop"/>
    <n v="58"/>
    <n v="37.22999999999999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x v="4"/>
    <s v="pop"/>
    <n v="52"/>
    <n v="15.51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x v="4"/>
    <s v="pop"/>
    <n v="236"/>
    <n v="76.47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x v="4"/>
    <s v="pop"/>
    <n v="173"/>
    <n v="54.1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x v="4"/>
    <s v="pop"/>
    <n v="35"/>
    <n v="54.1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x v="4"/>
    <s v="pop"/>
    <n v="10"/>
    <n v="11.76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x v="4"/>
    <s v="pop"/>
    <n v="43"/>
    <n v="24.2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x v="4"/>
    <s v="pop"/>
    <n v="519"/>
    <n v="57.64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x v="4"/>
    <s v="pop"/>
    <n v="3231"/>
    <n v="71.81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x v="4"/>
    <s v="pop"/>
    <n v="33"/>
    <n v="25.59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x v="4"/>
    <s v="pop"/>
    <n v="32"/>
    <n v="41.61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x v="4"/>
    <s v="pop"/>
    <n v="258"/>
    <n v="80.5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x v="4"/>
    <s v="pop"/>
    <n v="103"/>
    <n v="28.9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x v="4"/>
    <s v="pop"/>
    <n v="73"/>
    <n v="27.62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x v="4"/>
    <s v="pop"/>
    <n v="103"/>
    <n v="26.21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x v="4"/>
    <s v="pop"/>
    <n v="75"/>
    <n v="31.28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x v="4"/>
    <s v="pop"/>
    <n v="32"/>
    <n v="22.11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x v="4"/>
    <s v="pop"/>
    <n v="128"/>
    <n v="49.33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x v="4"/>
    <s v="pop"/>
    <n v="256"/>
    <n v="111.3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x v="4"/>
    <s v="pop"/>
    <n v="128"/>
    <n v="33.25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x v="4"/>
    <s v="pop"/>
    <n v="151"/>
    <n v="52.24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x v="4"/>
    <s v="pop"/>
    <n v="122"/>
    <n v="43.3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x v="4"/>
    <s v="pop"/>
    <n v="51"/>
    <n v="22.61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x v="4"/>
    <s v="pop"/>
    <n v="256"/>
    <n v="75.150000000000006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x v="4"/>
    <s v="pop"/>
    <n v="85"/>
    <n v="60.71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x v="4"/>
    <s v="pop"/>
    <n v="43"/>
    <n v="60.7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x v="4"/>
    <s v="pop"/>
    <n v="170"/>
    <n v="52.0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x v="4"/>
    <s v="pop"/>
    <n v="127"/>
    <n v="45.52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x v="4"/>
    <s v="pop"/>
    <n v="255"/>
    <n v="101.91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x v="4"/>
    <s v="faith"/>
    <n v="4"/>
    <n v="2.8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x v="4"/>
    <s v="faith"/>
    <n v="42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x v="4"/>
    <s v="faith"/>
    <n v="72"/>
    <n v="253.7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x v="4"/>
    <s v="faith"/>
    <n v="32"/>
    <n v="25.1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x v="4"/>
    <s v="faith"/>
    <n v="724"/>
    <n v="169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x v="4"/>
    <s v="faith"/>
    <n v="51"/>
    <n v="2532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x v="4"/>
    <s v="faith"/>
    <n v="25"/>
    <n v="64.77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x v="4"/>
    <s v="faith"/>
    <n v="63"/>
    <n v="360.71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x v="4"/>
    <s v="faith"/>
    <n v="105"/>
    <n v="180.29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x v="4"/>
    <s v="faith"/>
    <n v="101"/>
    <n v="229.1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x v="4"/>
    <s v="faith"/>
    <n v="8"/>
    <n v="66.34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x v="4"/>
    <s v="faith"/>
    <n v="50"/>
    <n v="16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x v="4"/>
    <s v="faith"/>
    <n v="84"/>
    <n v="31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x v="4"/>
    <s v="faith"/>
    <n v="25"/>
    <n v="2512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x v="4"/>
    <s v="faith"/>
    <n v="21"/>
    <n v="109.1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x v="4"/>
    <s v="faith"/>
    <n v="1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x v="4"/>
    <s v="faith"/>
    <n v="20"/>
    <n v="113.9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x v="4"/>
    <s v="faith"/>
    <n v="2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x v="4"/>
    <s v="faith"/>
    <n v="49"/>
    <n v="625.75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x v="4"/>
    <s v="faith"/>
    <n v="13"/>
    <n v="31.6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x v="4"/>
    <s v="faith"/>
    <n v="50"/>
    <n v="1250.5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x v="4"/>
    <s v="faith"/>
    <n v="15"/>
    <n v="250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x v="4"/>
    <s v="faith"/>
    <n v="50"/>
    <n v="1250.1300000000001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x v="4"/>
    <s v="faith"/>
    <n v="125"/>
    <n v="227.27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x v="4"/>
    <s v="faith"/>
    <n v="125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x v="4"/>
    <s v="faith"/>
    <n v="45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x v="4"/>
    <s v="faith"/>
    <n v="50"/>
    <n v="277.77999999999997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x v="4"/>
    <s v="faith"/>
    <n v="36"/>
    <n v="0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x v="4"/>
    <s v="faith"/>
    <n v="143"/>
    <n v="625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x v="4"/>
    <s v="faith"/>
    <n v="50"/>
    <n v="250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x v="4"/>
    <s v="faith"/>
    <n v="25"/>
    <n v="1250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x v="4"/>
    <s v="faith"/>
    <n v="5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x v="4"/>
    <s v="faith"/>
    <n v="83"/>
    <n v="2485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x v="4"/>
    <s v="faith"/>
    <n v="10"/>
    <n v="146.12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x v="4"/>
    <s v="faith"/>
    <n v="50"/>
    <n v="1242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x v="4"/>
    <s v="faith"/>
    <n v="124"/>
    <n v="825.33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x v="4"/>
    <s v="faith"/>
    <n v="76"/>
    <n v="60.2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x v="4"/>
    <s v="faith"/>
    <n v="7"/>
    <n v="1228.33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x v="4"/>
    <s v="faith"/>
    <n v="61"/>
    <n v="81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x v="4"/>
    <s v="faith"/>
    <n v="61"/>
    <n v="305.6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x v="4"/>
    <s v="faith"/>
    <n v="48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x v="4"/>
    <s v="faith"/>
    <n v="84"/>
    <n v="2412.02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x v="4"/>
    <s v="faith"/>
    <n v="24"/>
    <n v="803.33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x v="4"/>
    <s v="faith"/>
    <n v="40"/>
    <n v="601.2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x v="4"/>
    <s v="faith"/>
    <n v="44"/>
    <n v="267.22000000000003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x v="4"/>
    <s v="faith"/>
    <n v="37"/>
    <n v="150.31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x v="4"/>
    <s v="faith"/>
    <n v="80"/>
    <n v="2400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x v="4"/>
    <s v="faith"/>
    <n v="192"/>
    <n v="342.86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x v="4"/>
    <s v="faith"/>
    <n v="24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x v="4"/>
    <s v="faith"/>
    <n v="80"/>
    <n v="0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x v="4"/>
    <s v="faith"/>
    <n v="239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x v="4"/>
    <s v="faith"/>
    <n v="6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x v="4"/>
    <s v="faith"/>
    <n v="24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x v="4"/>
    <s v="faith"/>
    <n v="53"/>
    <n v="237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x v="4"/>
    <s v="faith"/>
    <n v="237"/>
    <n v="1185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x v="4"/>
    <s v="faith"/>
    <n v="79"/>
    <n v="2366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x v="4"/>
    <s v="faith"/>
    <n v="59"/>
    <n v="157.53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x v="4"/>
    <s v="faith"/>
    <n v="47"/>
    <n v="2361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x v="4"/>
    <s v="faith"/>
    <n v="236"/>
    <n v="2360.3200000000002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x v="4"/>
    <s v="faith"/>
    <n v="79"/>
    <n v="0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x v="8"/>
    <s v="photobooks"/>
    <n v="196"/>
    <n v="45.29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x v="8"/>
    <s v="photobooks"/>
    <n v="118"/>
    <n v="69.260000000000005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x v="8"/>
    <s v="photobooks"/>
    <n v="39"/>
    <n v="35.15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x v="8"/>
    <s v="photobooks"/>
    <n v="43"/>
    <n v="33.5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x v="8"/>
    <s v="photobooks"/>
    <n v="33"/>
    <n v="26.29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x v="8"/>
    <s v="photobooks"/>
    <n v="16"/>
    <n v="21.87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x v="8"/>
    <s v="photobooks"/>
    <n v="26"/>
    <n v="14.69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x v="8"/>
    <s v="photobooks"/>
    <n v="5"/>
    <n v="12.9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x v="8"/>
    <s v="photobooks"/>
    <n v="23"/>
    <n v="17.809999999999999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x v="8"/>
    <s v="photobooks"/>
    <n v="47"/>
    <n v="18.649999999999999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x v="8"/>
    <s v="photobooks"/>
    <n v="23"/>
    <n v="38.11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x v="8"/>
    <s v="photobooks"/>
    <n v="194"/>
    <n v="25.83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x v="8"/>
    <s v="photobooks"/>
    <n v="15"/>
    <n v="66.31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x v="8"/>
    <s v="photobooks"/>
    <n v="27"/>
    <n v="25.77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x v="8"/>
    <s v="photobooks"/>
    <n v="9244"/>
    <n v="577.7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x v="8"/>
    <s v="photobooks"/>
    <n v="42"/>
    <n v="19.21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x v="8"/>
    <s v="photobooks"/>
    <n v="46"/>
    <n v="16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x v="8"/>
    <s v="photobooks"/>
    <n v="230"/>
    <n v="85.19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x v="8"/>
    <s v="photobooks"/>
    <n v="46"/>
    <n v="46.92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x v="8"/>
    <s v="photobooks"/>
    <n v="46"/>
    <n v="22.53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x v="8"/>
    <s v="photobooks"/>
    <n v="2296"/>
    <n v="765.33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x v="8"/>
    <s v="photobooks"/>
    <n v="2291"/>
    <n v="91.6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x v="8"/>
    <s v="photobooks"/>
    <n v="19"/>
    <n v="19.41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x v="8"/>
    <s v="photobooks"/>
    <n v="21"/>
    <n v="58.64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x v="8"/>
    <s v="photobooks"/>
    <n v="18"/>
    <n v="22.19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x v="8"/>
    <s v="photobooks"/>
    <n v="152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x v="8"/>
    <s v="photobooks"/>
    <n v="46"/>
    <n v="58.46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x v="8"/>
    <s v="photobooks"/>
    <n v="45"/>
    <n v="151.36000000000001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x v="8"/>
    <s v="photobooks"/>
    <n v="6"/>
    <n v="102.95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x v="8"/>
    <s v="photobooks"/>
    <n v="9"/>
    <n v="24.53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x v="8"/>
    <s v="photobooks"/>
    <n v="54"/>
    <n v="89.96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x v="8"/>
    <s v="photobooks"/>
    <n v="41"/>
    <n v="118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x v="8"/>
    <s v="photobooks"/>
    <n v="7"/>
    <n v="117.42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x v="8"/>
    <s v="photobooks"/>
    <n v="89"/>
    <n v="171.57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x v="8"/>
    <s v="photobooks"/>
    <n v="7"/>
    <n v="17.98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x v="8"/>
    <s v="photobooks"/>
    <n v="44"/>
    <n v="555.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x v="8"/>
    <s v="photobooks"/>
    <n v="46"/>
    <n v="222.2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x v="8"/>
    <s v="photobooks"/>
    <n v="4"/>
    <n v="147.66999999999999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x v="8"/>
    <s v="photobooks"/>
    <n v="20"/>
    <n v="58.16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x v="8"/>
    <s v="photobooks"/>
    <n v="7"/>
    <n v="14.5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x v="8"/>
    <s v="photobooks"/>
    <n v="40"/>
    <n v="91.83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x v="8"/>
    <s v="photobooks"/>
    <n v="6"/>
    <n v="28.97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x v="8"/>
    <s v="photobooks"/>
    <n v="6"/>
    <n v="11.89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x v="8"/>
    <s v="photobooks"/>
    <n v="44"/>
    <n v="66.61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x v="8"/>
    <s v="photobooks"/>
    <n v="9"/>
    <n v="20.329999999999998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x v="8"/>
    <s v="photobooks"/>
    <n v="116"/>
    <n v="75.69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x v="8"/>
    <s v="photobooks"/>
    <n v="22"/>
    <n v="91.38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x v="8"/>
    <s v="photobooks"/>
    <n v="40"/>
    <n v="547.75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x v="8"/>
    <s v="photobooks"/>
    <n v="27"/>
    <n v="547.75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x v="8"/>
    <s v="photobooks"/>
    <n v="7"/>
    <n v="145.47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x v="8"/>
    <s v="photobooks"/>
    <n v="73"/>
    <n v="545.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x v="8"/>
    <s v="photobooks"/>
    <n v="9"/>
    <n v="15.68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x v="8"/>
    <s v="photobooks"/>
    <n v="73"/>
    <n v="1087.5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x v="8"/>
    <s v="photobooks"/>
    <n v="24"/>
    <n v="120.61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x v="8"/>
    <s v="photobooks"/>
    <n v="8"/>
    <n v="26.68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x v="8"/>
    <s v="photobooks"/>
    <n v="11"/>
    <n v="25.1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x v="8"/>
    <s v="photobooks"/>
    <n v="22"/>
    <n v="15.42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x v="8"/>
    <s v="photobooks"/>
    <n v="13"/>
    <n v="58.27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x v="8"/>
    <s v="photobooks"/>
    <n v="54"/>
    <n v="359.17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x v="8"/>
    <s v="photobooks"/>
    <n v="5"/>
    <n v="19.07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x v="8"/>
    <s v="photobooks"/>
    <n v="13"/>
    <n v="58.16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x v="8"/>
    <s v="photobooks"/>
    <n v="61"/>
    <n v="119.56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x v="8"/>
    <s v="photobooks"/>
    <n v="12"/>
    <n v="28.6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x v="8"/>
    <s v="photobooks"/>
    <n v="14"/>
    <n v="41.29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x v="8"/>
    <s v="photobooks"/>
    <n v="10"/>
    <n v="17.579999999999998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x v="8"/>
    <s v="photobooks"/>
    <n v="11"/>
    <n v="268.13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x v="8"/>
    <s v="photobooks"/>
    <n v="43"/>
    <n v="268.04000000000002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x v="8"/>
    <s v="photobooks"/>
    <n v="8"/>
    <n v="22.32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x v="8"/>
    <s v="photobooks"/>
    <n v="61"/>
    <n v="238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x v="8"/>
    <s v="photobooks"/>
    <n v="476"/>
    <n v="1070.5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x v="8"/>
    <s v="photobooks"/>
    <n v="4"/>
    <n v="82.31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x v="8"/>
    <s v="photobooks"/>
    <n v="33"/>
    <n v="93.04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x v="8"/>
    <s v="photobooks"/>
    <n v="24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x v="8"/>
    <s v="photobooks"/>
    <n v="18"/>
    <n v="15.23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x v="8"/>
    <s v="photobooks"/>
    <n v="71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x v="8"/>
    <s v="photobooks"/>
    <n v="9"/>
    <n v="355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x v="8"/>
    <s v="photobooks"/>
    <n v="12"/>
    <n v="21.29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x v="8"/>
    <s v="photobooks"/>
    <n v="14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x v="8"/>
    <s v="photobooks"/>
    <n v="177"/>
    <n v="53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x v="8"/>
    <s v="photobooks"/>
    <n v="8"/>
    <n v="264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x v="4"/>
    <s v="rock"/>
    <n v="85"/>
    <n v="37.07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x v="4"/>
    <s v="rock"/>
    <n v="704"/>
    <n v="192.09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x v="4"/>
    <s v="rock"/>
    <n v="302"/>
    <n v="63.95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x v="4"/>
    <s v="rock"/>
    <n v="70"/>
    <n v="52.7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x v="4"/>
    <s v="rock"/>
    <n v="105"/>
    <n v="42.14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x v="4"/>
    <s v="rock"/>
    <n v="105"/>
    <n v="55.34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x v="4"/>
    <s v="rock"/>
    <n v="26"/>
    <n v="21.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x v="4"/>
    <s v="rock"/>
    <n v="11"/>
    <n v="43.79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x v="4"/>
    <s v="rock"/>
    <n v="140"/>
    <n v="63.6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x v="4"/>
    <s v="rock"/>
    <n v="14"/>
    <n v="9.289999999999999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x v="4"/>
    <s v="rock"/>
    <n v="210"/>
    <n v="150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x v="4"/>
    <s v="rock"/>
    <n v="600"/>
    <n v="10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x v="4"/>
    <s v="rock"/>
    <n v="525"/>
    <n v="84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x v="4"/>
    <s v="rock"/>
    <n v="21"/>
    <n v="23.28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x v="4"/>
    <s v="rock"/>
    <n v="419"/>
    <n v="190.45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x v="4"/>
    <s v="rock"/>
    <n v="42"/>
    <n v="38.049999999999997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x v="4"/>
    <s v="rock"/>
    <n v="348"/>
    <n v="69.569999999999993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x v="4"/>
    <s v="rock"/>
    <n v="209"/>
    <n v="74.5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x v="4"/>
    <s v="rock"/>
    <n v="208"/>
    <n v="46.27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x v="4"/>
    <s v="rock"/>
    <n v="231"/>
    <n v="160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x v="4"/>
    <s v="rock"/>
    <n v="104"/>
    <n v="51.9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x v="4"/>
    <s v="rock"/>
    <n v="104"/>
    <n v="98.86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x v="4"/>
    <s v="rock"/>
    <n v="21"/>
    <n v="15.49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x v="4"/>
    <s v="rock"/>
    <n v="138"/>
    <n v="103.6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x v="4"/>
    <s v="rock"/>
    <n v="207"/>
    <n v="108.97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x v="4"/>
    <s v="rock"/>
    <n v="14"/>
    <n v="9.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x v="4"/>
    <s v="rock"/>
    <n v="83"/>
    <n v="54.47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x v="4"/>
    <s v="rock"/>
    <n v="69"/>
    <n v="86.04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x v="4"/>
    <s v="rock"/>
    <n v="688"/>
    <n v="258.1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x v="4"/>
    <s v="rock"/>
    <n v="23"/>
    <n v="11.53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x v="4"/>
    <s v="rock"/>
    <n v="158"/>
    <n v="79.23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x v="4"/>
    <s v="rock"/>
    <n v="14"/>
    <n v="15.7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x v="4"/>
    <s v="rock"/>
    <n v="257"/>
    <n v="147.07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x v="4"/>
    <s v="rock"/>
    <n v="14"/>
    <n v="11.82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x v="4"/>
    <s v="rock"/>
    <n v="23"/>
    <n v="10.76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x v="4"/>
    <s v="rock"/>
    <n v="103"/>
    <n v="54.08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x v="4"/>
    <s v="rock"/>
    <n v="68"/>
    <n v="93.32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x v="4"/>
    <s v="rock"/>
    <n v="37"/>
    <n v="13.78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x v="4"/>
    <s v="rock"/>
    <n v="68"/>
    <n v="36.64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x v="4"/>
    <s v="rock"/>
    <n v="273"/>
    <n v="107.89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x v="6"/>
    <s v="mobile games"/>
    <n v="1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x v="6"/>
    <s v="mobile games"/>
    <n v="11"/>
    <n v="128.13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x v="6"/>
    <s v="mobile games"/>
    <n v="82"/>
    <n v="102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x v="6"/>
    <s v="mobile games"/>
    <n v="31"/>
    <n v="42.65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x v="6"/>
    <s v="mobile games"/>
    <n v="2"/>
    <n v="1021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x v="6"/>
    <s v="mobile games"/>
    <n v="8"/>
    <n v="1020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x v="6"/>
    <s v="mobile games"/>
    <n v="10"/>
    <n v="2035.05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x v="6"/>
    <s v="mobile games"/>
    <n v="8"/>
    <n v="119.71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x v="6"/>
    <s v="mobile games"/>
    <n v="2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x v="6"/>
    <s v="mobile games"/>
    <n v="58"/>
    <n v="184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x v="6"/>
    <s v="mobile games"/>
    <n v="31"/>
    <n v="21.3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x v="6"/>
    <s v="mobile games"/>
    <n v="10"/>
    <n v="156.15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x v="6"/>
    <s v="mobile games"/>
    <n v="25"/>
    <n v="1015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x v="6"/>
    <s v="mobile games"/>
    <n v="1"/>
    <n v="1014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x v="6"/>
    <s v="mobile games"/>
    <n v="20"/>
    <n v="675.6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x v="6"/>
    <s v="mobile games"/>
    <n v="724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x v="6"/>
    <s v="mobile games"/>
    <n v="3375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x v="6"/>
    <s v="mobile games"/>
    <n v="25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x v="6"/>
    <s v="mobile games"/>
    <n v="41"/>
    <n v="1012.5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x v="6"/>
    <s v="mobile games"/>
    <n v="41"/>
    <n v="84.3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x v="4"/>
    <s v="indie rock"/>
    <n v="101"/>
    <n v="28.86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x v="4"/>
    <s v="indie rock"/>
    <n v="60"/>
    <n v="24.9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x v="4"/>
    <s v="indie rock"/>
    <n v="202"/>
    <n v="63.13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x v="4"/>
    <s v="indie rock"/>
    <n v="202"/>
    <n v="77.69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x v="4"/>
    <s v="indie rock"/>
    <n v="44"/>
    <n v="19.239999999999998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x v="4"/>
    <s v="indie rock"/>
    <n v="168"/>
    <n v="69.66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x v="4"/>
    <s v="indie rock"/>
    <n v="67"/>
    <n v="251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x v="4"/>
    <s v="indie rock"/>
    <n v="81"/>
    <n v="22.6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x v="4"/>
    <s v="indie rock"/>
    <n v="101"/>
    <n v="45.8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x v="4"/>
    <s v="indie rock"/>
    <n v="17"/>
    <n v="8.19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x v="4"/>
    <s v="indie rock"/>
    <n v="20"/>
    <n v="16.79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x v="4"/>
    <s v="indie rock"/>
    <n v="403"/>
    <n v="77.4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x v="4"/>
    <s v="indie rock"/>
    <n v="80"/>
    <n v="44.67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x v="4"/>
    <s v="indie rock"/>
    <n v="201"/>
    <n v="100.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x v="4"/>
    <s v="indie rock"/>
    <n v="22"/>
    <n v="42.7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x v="4"/>
    <s v="indie rock"/>
    <n v="445"/>
    <n v="154.22999999999999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x v="4"/>
    <s v="indie rock"/>
    <n v="32"/>
    <n v="10.96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x v="4"/>
    <s v="indie rock"/>
    <n v="201"/>
    <n v="95.48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x v="4"/>
    <s v="indie rock"/>
    <n v="223"/>
    <n v="47.7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x v="4"/>
    <s v="indie rock"/>
    <n v="80"/>
    <n v="37.11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x v="2"/>
    <s v="gadgets"/>
    <n v="2"/>
    <n v="80.16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x v="2"/>
    <s v="gadgets"/>
    <n v="200"/>
    <n v="667.41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x v="2"/>
    <s v="gadgets"/>
    <n v="67"/>
    <n v="48.8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x v="2"/>
    <s v="gadgets"/>
    <n v="4"/>
    <n v="1000.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x v="2"/>
    <s v="gadgets"/>
    <n v="8"/>
    <n v="500.17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x v="2"/>
    <s v="gadgets"/>
    <n v="4"/>
    <n v="20.2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x v="2"/>
    <s v="gadgets"/>
    <n v="7"/>
    <n v="500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x v="2"/>
    <s v="gadgets"/>
    <n v="8"/>
    <n v="500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x v="2"/>
    <s v="gadgets"/>
    <n v="6"/>
    <n v="52.63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x v="2"/>
    <s v="gadgets"/>
    <n v="2"/>
    <n v="7.02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x v="2"/>
    <s v="gadgets"/>
    <n v="5"/>
    <n v="200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x v="2"/>
    <s v="gadgets"/>
    <n v="40"/>
    <n v="47.62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x v="2"/>
    <s v="gadgets"/>
    <n v="4"/>
    <n v="76.92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x v="2"/>
    <s v="gadgets"/>
    <n v="300"/>
    <n v="100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x v="2"/>
    <s v="gadgets"/>
    <n v="400"/>
    <n v="500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x v="2"/>
    <s v="gadgets"/>
    <n v="10"/>
    <n v="333.33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x v="2"/>
    <s v="gadgets"/>
    <n v="1"/>
    <n v="28.57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x v="2"/>
    <s v="gadgets"/>
    <n v="8"/>
    <n v="222.22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x v="2"/>
    <s v="gadgets"/>
    <n v="399"/>
    <n v="249.1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x v="2"/>
    <s v="gadgets"/>
    <n v="20"/>
    <n v="18.93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x v="4"/>
    <s v="indie rock"/>
    <n v="132"/>
    <n v="52.16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x v="4"/>
    <s v="indie rock"/>
    <n v="98"/>
    <n v="30.75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x v="4"/>
    <s v="indie rock"/>
    <n v="1574"/>
    <n v="151.31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x v="4"/>
    <s v="indie rock"/>
    <n v="65"/>
    <n v="59.2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x v="4"/>
    <s v="indie rock"/>
    <n v="130"/>
    <n v="37.5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x v="4"/>
    <s v="indie rock"/>
    <n v="129"/>
    <n v="18.14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x v="4"/>
    <s v="indie rock"/>
    <n v="323"/>
    <n v="17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x v="4"/>
    <s v="indie rock"/>
    <n v="76"/>
    <n v="56.97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x v="4"/>
    <s v="indie rock"/>
    <n v="60"/>
    <n v="25.6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x v="4"/>
    <s v="indie rock"/>
    <n v="192"/>
    <n v="73.849999999999994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x v="4"/>
    <s v="indie rock"/>
    <n v="96"/>
    <n v="38.36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x v="4"/>
    <s v="indie rock"/>
    <n v="36"/>
    <n v="23.91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x v="4"/>
    <s v="indie rock"/>
    <n v="32"/>
    <n v="17.36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x v="4"/>
    <s v="indie rock"/>
    <n v="38"/>
    <n v="24.78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x v="4"/>
    <s v="indie rock"/>
    <n v="76"/>
    <n v="37.9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x v="4"/>
    <s v="indie rock"/>
    <n v="25"/>
    <n v="13.02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x v="4"/>
    <s v="indie rock"/>
    <n v="314"/>
    <n v="64.97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x v="4"/>
    <s v="indie rock"/>
    <n v="13"/>
    <n v="16.52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x v="4"/>
    <s v="indie rock"/>
    <n v="19"/>
    <n v="19.55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x v="4"/>
    <s v="indie rock"/>
    <n v="289"/>
    <n v="60.55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x v="2"/>
    <s v="hardware"/>
    <n v="1"/>
    <n v="0.38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x v="2"/>
    <s v="hardware"/>
    <n v="31"/>
    <n v="19.75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x v="2"/>
    <s v="hardware"/>
    <n v="19"/>
    <n v="0.76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x v="2"/>
    <s v="hardware"/>
    <n v="5"/>
    <n v="1.05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x v="2"/>
    <s v="hardware"/>
    <n v="2"/>
    <n v="2.75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x v="2"/>
    <s v="hardware"/>
    <n v="25"/>
    <n v="26.67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x v="2"/>
    <s v="hardware"/>
    <n v="233"/>
    <n v="81.17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x v="2"/>
    <s v="hardware"/>
    <n v="2"/>
    <n v="0.44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x v="2"/>
    <s v="hardware"/>
    <n v="4"/>
    <n v="1.97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x v="2"/>
    <s v="hardware"/>
    <n v="4"/>
    <n v="0.99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x v="2"/>
    <s v="hardware"/>
    <n v="4"/>
    <n v="2.23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x v="2"/>
    <s v="hardware"/>
    <n v="5"/>
    <n v="2.72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x v="2"/>
    <s v="hardware"/>
    <n v="12"/>
    <n v="12.52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x v="2"/>
    <s v="hardware"/>
    <n v="4"/>
    <n v="4.43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x v="2"/>
    <s v="hardware"/>
    <n v="4"/>
    <n v="6.33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x v="2"/>
    <s v="hardware"/>
    <n v="3"/>
    <n v="5.0199999999999996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x v="2"/>
    <s v="hardware"/>
    <n v="6"/>
    <n v="2.77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x v="2"/>
    <s v="hardware"/>
    <n v="26"/>
    <n v="1.35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x v="2"/>
    <s v="hardware"/>
    <n v="18"/>
    <n v="4.3099999999999996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x v="2"/>
    <s v="hardware"/>
    <n v="3"/>
    <n v="55.33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x v="2"/>
    <s v="hardware"/>
    <n v="18"/>
    <n v="1.1200000000000001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x v="2"/>
    <s v="hardware"/>
    <n v="18"/>
    <n v="5.9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x v="2"/>
    <s v="hardware"/>
    <n v="10"/>
    <n v="8.8800000000000008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x v="2"/>
    <s v="hardware"/>
    <n v="2"/>
    <n v="1.4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x v="2"/>
    <s v="hardware"/>
    <n v="36"/>
    <n v="17.5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x v="2"/>
    <s v="hardware"/>
    <n v="2"/>
    <n v="1.1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x v="2"/>
    <s v="hardware"/>
    <n v="9"/>
    <n v="4.4400000000000004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x v="2"/>
    <s v="hardware"/>
    <n v="4"/>
    <n v="3.53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x v="2"/>
    <s v="hardware"/>
    <n v="9"/>
    <n v="0.95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x v="2"/>
    <s v="hardware"/>
    <n v="36"/>
    <n v="2.5499999999999998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x v="2"/>
    <s v="hardware"/>
    <n v="0"/>
    <n v="0.4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x v="2"/>
    <s v="hardware"/>
    <n v="71"/>
    <n v="7.5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x v="2"/>
    <s v="hardware"/>
    <n v="1"/>
    <n v="0.87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x v="2"/>
    <s v="hardware"/>
    <n v="9"/>
    <n v="4.43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x v="2"/>
    <s v="hardware"/>
    <n v="11"/>
    <n v="7.02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x v="2"/>
    <s v="hardware"/>
    <n v="44"/>
    <n v="3.75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x v="2"/>
    <s v="hardware"/>
    <n v="4"/>
    <n v="2.16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x v="2"/>
    <s v="hardware"/>
    <n v="4"/>
    <n v="4.57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x v="2"/>
    <s v="hardware"/>
    <n v="1"/>
    <n v="2.1800000000000002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x v="2"/>
    <s v="hardware"/>
    <n v="4"/>
    <n v="0.9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x v="8"/>
    <s v="people"/>
    <n v="24"/>
    <n v="147.2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x v="8"/>
    <s v="people"/>
    <n v="1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x v="8"/>
    <s v="people"/>
    <n v="5"/>
    <n v="110.13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x v="8"/>
    <s v="people"/>
    <n v="12"/>
    <n v="251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x v="8"/>
    <s v="people"/>
    <n v="110"/>
    <n v="438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x v="8"/>
    <s v="people"/>
    <n v="88"/>
    <n v="1751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x v="8"/>
    <s v="people"/>
    <n v="32"/>
    <n v="62.5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x v="8"/>
    <s v="people"/>
    <n v="29"/>
    <n v="1748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x v="8"/>
    <s v="people"/>
    <n v="35"/>
    <n v="1742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x v="8"/>
    <s v="people"/>
    <n v="58"/>
    <n v="347.8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x v="8"/>
    <s v="people"/>
    <n v="86"/>
    <n v="576.02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x v="8"/>
    <s v="people"/>
    <n v="115"/>
    <n v="86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x v="8"/>
    <s v="people"/>
    <n v="86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x v="8"/>
    <s v="people"/>
    <n v="53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x v="8"/>
    <s v="people"/>
    <n v="171"/>
    <n v="569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x v="8"/>
    <s v="people"/>
    <n v="1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x v="8"/>
    <s v="people"/>
    <n v="26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x v="8"/>
    <s v="people"/>
    <n v="68"/>
    <n v="566.66999999999996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x v="8"/>
    <s v="people"/>
    <n v="5"/>
    <n v="242.86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x v="8"/>
    <s v="people"/>
    <n v="34"/>
    <n v="67.92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x v="2"/>
    <s v="hardware"/>
    <n v="3"/>
    <n v="1.04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x v="2"/>
    <s v="hardware"/>
    <n v="3"/>
    <n v="1.2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x v="2"/>
    <s v="hardware"/>
    <n v="338"/>
    <n v="99.47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x v="2"/>
    <s v="hardware"/>
    <n v="3"/>
    <n v="4.7699999999999996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x v="2"/>
    <s v="hardware"/>
    <n v="6"/>
    <n v="8.83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x v="2"/>
    <s v="hardware"/>
    <n v="3"/>
    <n v="5.56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x v="2"/>
    <s v="hardware"/>
    <n v="17"/>
    <n v="12.31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x v="2"/>
    <s v="hardware"/>
    <n v="107"/>
    <n v="40.9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x v="2"/>
    <s v="hardware"/>
    <n v="3"/>
    <n v="4.2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x v="2"/>
    <s v="hardware"/>
    <n v="6"/>
    <n v="0.96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x v="2"/>
    <s v="hardware"/>
    <n v="3"/>
    <n v="1.7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x v="2"/>
    <s v="hardware"/>
    <n v="33"/>
    <n v="9.1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x v="2"/>
    <s v="hardware"/>
    <n v="1"/>
    <n v="0.36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x v="2"/>
    <s v="hardware"/>
    <n v="6"/>
    <n v="0.0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x v="2"/>
    <s v="hardware"/>
    <n v="23"/>
    <n v="10.25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x v="2"/>
    <s v="hardware"/>
    <n v="17"/>
    <n v="3.47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x v="2"/>
    <s v="hardware"/>
    <n v="7"/>
    <n v="3.89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x v="2"/>
    <s v="hardware"/>
    <n v="3"/>
    <n v="3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x v="2"/>
    <s v="hardware"/>
    <n v="4"/>
    <n v="0.93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x v="2"/>
    <s v="hardware"/>
    <n v="110"/>
    <n v="13.53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x v="2"/>
    <s v="hardware"/>
    <n v="33"/>
    <n v="17.38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x v="2"/>
    <s v="hardware"/>
    <n v="2"/>
    <n v="5.08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x v="2"/>
    <s v="hardware"/>
    <n v="2"/>
    <n v="4.67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x v="2"/>
    <s v="hardware"/>
    <n v="41"/>
    <n v="15.58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x v="2"/>
    <s v="hardware"/>
    <n v="2"/>
    <n v="2.2400000000000002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x v="2"/>
    <s v="hardware"/>
    <n v="7"/>
    <n v="3.58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x v="2"/>
    <s v="hardware"/>
    <n v="2"/>
    <n v="3.01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x v="2"/>
    <s v="hardware"/>
    <n v="54"/>
    <n v="20.57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x v="2"/>
    <s v="hardware"/>
    <n v="65"/>
    <n v="17.27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x v="2"/>
    <s v="hardware"/>
    <n v="5"/>
    <n v="2.59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x v="2"/>
    <s v="hardware"/>
    <n v="3"/>
    <n v="3.18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x v="2"/>
    <s v="hardware"/>
    <n v="6"/>
    <n v="3.04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x v="2"/>
    <s v="hardware"/>
    <n v="6"/>
    <n v="10.220000000000001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x v="2"/>
    <s v="hardware"/>
    <n v="2"/>
    <n v="3.17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x v="2"/>
    <s v="hardware"/>
    <n v="2"/>
    <n v="2.5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x v="2"/>
    <s v="hardware"/>
    <n v="5"/>
    <n v="1.89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x v="2"/>
    <s v="hardware"/>
    <n v="16"/>
    <n v="3.74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x v="2"/>
    <s v="hardware"/>
    <n v="20"/>
    <n v="7.85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x v="2"/>
    <s v="hardware"/>
    <n v="1"/>
    <n v="4.21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x v="2"/>
    <s v="hardware"/>
    <n v="53"/>
    <n v="5.8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x v="2"/>
    <s v="hardware"/>
    <n v="17"/>
    <n v="13.23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x v="2"/>
    <s v="hardware"/>
    <n v="16"/>
    <n v="11.29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x v="2"/>
    <s v="hardware"/>
    <n v="114"/>
    <n v="8.17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x v="2"/>
    <s v="hardware"/>
    <n v="11"/>
    <n v="8.76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x v="2"/>
    <s v="hardware"/>
    <n v="32"/>
    <n v="5.99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x v="2"/>
    <s v="hardware"/>
    <n v="16"/>
    <n v="7.26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x v="2"/>
    <s v="hardware"/>
    <n v="2"/>
    <n v="3.56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x v="2"/>
    <s v="hardware"/>
    <n v="2"/>
    <n v="1.1499999999999999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x v="2"/>
    <s v="hardware"/>
    <n v="3"/>
    <n v="2.12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x v="2"/>
    <s v="hardware"/>
    <n v="16"/>
    <n v="9.24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x v="2"/>
    <s v="hardware"/>
    <n v="20"/>
    <n v="6.49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x v="2"/>
    <s v="hardware"/>
    <n v="3"/>
    <n v="2.9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x v="2"/>
    <s v="hardware"/>
    <n v="31"/>
    <n v="12.98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x v="2"/>
    <s v="hardware"/>
    <n v="4"/>
    <n v="2.5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x v="2"/>
    <s v="hardware"/>
    <n v="26"/>
    <n v="15.5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x v="2"/>
    <s v="hardware"/>
    <n v="3"/>
    <n v="2.82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x v="2"/>
    <s v="hardware"/>
    <n v="10"/>
    <n v="2.34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x v="2"/>
    <s v="hardware"/>
    <n v="61"/>
    <n v="3.8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x v="2"/>
    <s v="hardware"/>
    <n v="5"/>
    <n v="4.1500000000000004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x v="2"/>
    <s v="hardware"/>
    <n v="6"/>
    <n v="1.1399999999999999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x v="2"/>
    <s v="hardware"/>
    <n v="31"/>
    <n v="44.43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x v="2"/>
    <s v="hardware"/>
    <n v="2"/>
    <n v="7.65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x v="2"/>
    <s v="hardware"/>
    <n v="39"/>
    <n v="31.63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x v="2"/>
    <s v="hardware"/>
    <n v="1"/>
    <n v="0.27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x v="2"/>
    <s v="hardware"/>
    <n v="4"/>
    <n v="0.99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x v="2"/>
    <s v="hardware"/>
    <n v="77"/>
    <n v="23.75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x v="2"/>
    <s v="hardware"/>
    <n v="311"/>
    <n v="153.80000000000001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x v="2"/>
    <s v="hardware"/>
    <n v="6"/>
    <n v="20.22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x v="2"/>
    <s v="hardware"/>
    <n v="3"/>
    <n v="5.84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x v="2"/>
    <s v="hardware"/>
    <n v="1"/>
    <n v="1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x v="2"/>
    <s v="hardware"/>
    <n v="8"/>
    <n v="5.52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x v="2"/>
    <s v="hardware"/>
    <n v="2"/>
    <n v="4.38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x v="2"/>
    <s v="hardware"/>
    <n v="2"/>
    <n v="3.26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x v="2"/>
    <s v="hardware"/>
    <n v="255"/>
    <n v="510.67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x v="2"/>
    <s v="hardware"/>
    <n v="15"/>
    <n v="0.19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x v="2"/>
    <s v="hardware"/>
    <n v="1"/>
    <n v="0.18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x v="2"/>
    <s v="hardware"/>
    <n v="3"/>
    <n v="8.119999999999999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x v="2"/>
    <s v="hardware"/>
    <n v="8"/>
    <n v="31.77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x v="2"/>
    <s v="hardware"/>
    <n v="15"/>
    <n v="2.5099999999999998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x v="2"/>
    <s v="hardware"/>
    <n v="152"/>
    <n v="30.42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x v="4"/>
    <s v="indie rock"/>
    <n v="43"/>
    <n v="27.6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x v="4"/>
    <s v="indie rock"/>
    <n v="101"/>
    <n v="39.950000000000003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x v="4"/>
    <s v="indie rock"/>
    <n v="202"/>
    <n v="60.6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x v="4"/>
    <s v="indie rock"/>
    <n v="50"/>
    <n v="32.85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x v="4"/>
    <s v="indie rock"/>
    <n v="25"/>
    <n v="18.190000000000001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x v="4"/>
    <s v="indie rock"/>
    <n v="38"/>
    <n v="43.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x v="4"/>
    <s v="indie rock"/>
    <n v="101"/>
    <n v="60.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x v="4"/>
    <s v="indie rock"/>
    <n v="50"/>
    <n v="20.13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x v="4"/>
    <s v="indie rock"/>
    <n v="60"/>
    <n v="24.29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x v="4"/>
    <s v="indie rock"/>
    <n v="19"/>
    <n v="9.41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x v="4"/>
    <s v="indie rock"/>
    <n v="8"/>
    <n v="6.12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x v="4"/>
    <s v="indie rock"/>
    <n v="25"/>
    <n v="27.33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x v="4"/>
    <s v="indie rock"/>
    <n v="100"/>
    <n v="65.3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x v="4"/>
    <s v="indie rock"/>
    <n v="43"/>
    <n v="20.85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x v="4"/>
    <s v="indie rock"/>
    <n v="60"/>
    <n v="68.22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x v="4"/>
    <s v="indie rock"/>
    <n v="250"/>
    <n v="107.16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x v="4"/>
    <s v="indie rock"/>
    <n v="50"/>
    <n v="39.47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x v="4"/>
    <s v="indie rock"/>
    <n v="25"/>
    <n v="46.88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x v="4"/>
    <s v="indie rock"/>
    <n v="50"/>
    <n v="23.81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x v="4"/>
    <s v="indie rock"/>
    <n v="250"/>
    <n v="55.56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x v="4"/>
    <s v="indie rock"/>
    <n v="75"/>
    <n v="34.090000000000003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x v="4"/>
    <s v="indie rock"/>
    <n v="150"/>
    <n v="39.47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x v="4"/>
    <s v="indie rock"/>
    <n v="19"/>
    <n v="13.0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x v="4"/>
    <s v="indie rock"/>
    <n v="188"/>
    <n v="40.5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x v="4"/>
    <s v="indie rock"/>
    <n v="75"/>
    <n v="15.08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x v="4"/>
    <s v="indie rock"/>
    <n v="68"/>
    <n v="33.770000000000003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x v="4"/>
    <s v="indie rock"/>
    <n v="74"/>
    <n v="25.6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x v="4"/>
    <s v="indie rock"/>
    <n v="9"/>
    <n v="7.7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x v="4"/>
    <s v="indie rock"/>
    <n v="37"/>
    <n v="36.65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x v="4"/>
    <s v="indie rock"/>
    <n v="73"/>
    <n v="38.549999999999997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x v="4"/>
    <s v="indie rock"/>
    <n v="73"/>
    <n v="37.56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x v="4"/>
    <s v="indie rock"/>
    <n v="488"/>
    <n v="133.18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x v="4"/>
    <s v="indie rock"/>
    <n v="21"/>
    <n v="13.65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x v="4"/>
    <s v="indie rock"/>
    <n v="29"/>
    <n v="9.93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x v="4"/>
    <s v="indie rock"/>
    <n v="97"/>
    <n v="40.42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x v="4"/>
    <s v="indie rock"/>
    <n v="3"/>
    <n v="15.82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x v="4"/>
    <s v="indie rock"/>
    <n v="120"/>
    <n v="41.29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x v="4"/>
    <s v="indie rock"/>
    <n v="144"/>
    <n v="84.59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x v="4"/>
    <s v="indie rock"/>
    <n v="72"/>
    <n v="65.319999999999993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x v="4"/>
    <s v="indie rock"/>
    <n v="18"/>
    <n v="20.81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x v="6"/>
    <s v="video games"/>
    <n v="3"/>
    <n v="143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x v="6"/>
    <s v="video games"/>
    <n v="2"/>
    <n v="47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x v="6"/>
    <s v="video games"/>
    <n v="286"/>
    <n v="286.01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x v="6"/>
    <s v="video games"/>
    <n v="129"/>
    <n v="283.8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x v="6"/>
    <s v="video games"/>
    <n v="2"/>
    <n v="52.48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x v="6"/>
    <s v="video games"/>
    <n v="7"/>
    <n v="708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x v="6"/>
    <s v="video games"/>
    <n v="5"/>
    <n v="5.9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x v="6"/>
    <s v="video games"/>
    <n v="9"/>
    <n v="140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x v="6"/>
    <s v="video games"/>
    <n v="70"/>
    <n v="117.08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x v="6"/>
    <s v="video games"/>
    <n v="3"/>
    <n v="350.5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x v="6"/>
    <s v="video games"/>
    <n v="280"/>
    <n v="466.6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x v="6"/>
    <s v="video games"/>
    <n v="1"/>
    <n v="14.12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x v="6"/>
    <s v="video games"/>
    <n v="140"/>
    <n v="465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x v="6"/>
    <s v="video games"/>
    <n v="23"/>
    <n v="465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x v="6"/>
    <s v="video games"/>
    <n v="28"/>
    <n v="63.23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x v="6"/>
    <s v="video games"/>
    <n v="2"/>
    <n v="347.5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x v="6"/>
    <s v="video games"/>
    <n v="3"/>
    <n v="2.6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x v="6"/>
    <s v="video games"/>
    <n v="139"/>
    <n v="115.58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x v="6"/>
    <s v="video games"/>
    <n v="5"/>
    <n v="24.71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x v="6"/>
    <s v="video games"/>
    <n v="0"/>
    <n v="125.64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x v="6"/>
    <s v="video games"/>
    <n v="9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x v="6"/>
    <s v="video games"/>
    <n v="13"/>
    <n v="114.51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x v="6"/>
    <s v="video games"/>
    <n v="69"/>
    <n v="274.64999999999998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x v="6"/>
    <s v="video games"/>
    <n v="4"/>
    <n v="57.08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x v="6"/>
    <s v="video games"/>
    <n v="9"/>
    <n v="15.36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x v="6"/>
    <s v="video games"/>
    <n v="27"/>
    <n v="1366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x v="6"/>
    <s v="video games"/>
    <n v="0"/>
    <n v="24.84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x v="6"/>
    <s v="video games"/>
    <n v="1365"/>
    <n v="682.5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x v="6"/>
    <s v="video games"/>
    <n v="68"/>
    <n v="0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x v="6"/>
    <s v="video games"/>
    <n v="3"/>
    <n v="340.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x v="6"/>
    <s v="video games"/>
    <n v="3"/>
    <n v="226.83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x v="6"/>
    <s v="video games"/>
    <n v="5"/>
    <n v="340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x v="6"/>
    <s v="video games"/>
    <n v="0"/>
    <n v="340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x v="6"/>
    <s v="video games"/>
    <n v="540"/>
    <n v="675.5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x v="6"/>
    <s v="video games"/>
    <n v="27"/>
    <n v="270.2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x v="6"/>
    <s v="video games"/>
    <n v="2"/>
    <n v="16.28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x v="6"/>
    <s v="video games"/>
    <n v="2"/>
    <n v="23.62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x v="6"/>
    <s v="video games"/>
    <n v="0"/>
    <n v="4.32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x v="6"/>
    <s v="video games"/>
    <n v="37"/>
    <n v="671.01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x v="6"/>
    <s v="video games"/>
    <n v="13"/>
    <n v="83.5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x v="4"/>
    <s v="rock"/>
    <n v="334"/>
    <n v="102.69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x v="4"/>
    <s v="rock"/>
    <n v="30"/>
    <n v="22.98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x v="4"/>
    <s v="rock"/>
    <n v="53"/>
    <n v="30.27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x v="4"/>
    <s v="rock"/>
    <n v="24"/>
    <n v="16.02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x v="4"/>
    <s v="rock"/>
    <n v="53"/>
    <n v="11.37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x v="4"/>
    <s v="rock"/>
    <n v="67"/>
    <n v="41.56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x v="4"/>
    <s v="rock"/>
    <n v="885"/>
    <n v="166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x v="4"/>
    <s v="rock"/>
    <n v="7"/>
    <n v="3.9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x v="4"/>
    <s v="rock"/>
    <n v="864"/>
    <n v="188.86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x v="4"/>
    <s v="rock"/>
    <n v="377"/>
    <n v="69.42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x v="4"/>
    <s v="rock"/>
    <n v="33"/>
    <n v="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x v="4"/>
    <s v="rock"/>
    <n v="132"/>
    <n v="101.15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x v="4"/>
    <s v="rock"/>
    <n v="31"/>
    <n v="14.58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x v="4"/>
    <s v="rock"/>
    <n v="33"/>
    <n v="20.73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x v="4"/>
    <s v="rock"/>
    <n v="186"/>
    <n v="50.19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x v="4"/>
    <s v="rock"/>
    <n v="26"/>
    <n v="18.34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x v="4"/>
    <s v="rock"/>
    <n v="52"/>
    <n v="34.24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x v="4"/>
    <s v="rock"/>
    <n v="5"/>
    <n v="1.51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x v="4"/>
    <s v="rock"/>
    <n v="130"/>
    <n v="61.9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x v="4"/>
    <s v="rock"/>
    <n v="26"/>
    <n v="16.63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x v="6"/>
    <s v="tabletop games"/>
    <n v="65"/>
    <n v="24.45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x v="6"/>
    <s v="tabletop games"/>
    <n v="43"/>
    <n v="3.64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x v="6"/>
    <s v="tabletop games"/>
    <n v="72"/>
    <n v="4.63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x v="6"/>
    <s v="tabletop games"/>
    <n v="13"/>
    <n v="4.8499999999999996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x v="6"/>
    <s v="tabletop games"/>
    <n v="26"/>
    <n v="2.06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x v="6"/>
    <s v="tabletop games"/>
    <n v="6"/>
    <n v="3.28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x v="6"/>
    <s v="tabletop games"/>
    <n v="6"/>
    <n v="0.36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x v="6"/>
    <s v="tabletop games"/>
    <n v="23"/>
    <n v="2.490000000000000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x v="6"/>
    <s v="tabletop games"/>
    <n v="107"/>
    <n v="14.55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x v="6"/>
    <s v="tabletop games"/>
    <n v="7"/>
    <n v="2.38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x v="6"/>
    <s v="tabletop games"/>
    <n v="170"/>
    <n v="5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x v="6"/>
    <s v="tabletop games"/>
    <n v="11"/>
    <n v="0.39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x v="6"/>
    <s v="tabletop games"/>
    <n v="8"/>
    <n v="1.4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x v="6"/>
    <s v="tabletop games"/>
    <n v="13"/>
    <n v="1.45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x v="6"/>
    <s v="tabletop games"/>
    <n v="28"/>
    <n v="11.04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x v="6"/>
    <s v="tabletop games"/>
    <n v="9"/>
    <n v="5.39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x v="6"/>
    <s v="tabletop games"/>
    <n v="4"/>
    <n v="0.28999999999999998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x v="6"/>
    <s v="tabletop games"/>
    <n v="3"/>
    <n v="1.94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x v="6"/>
    <s v="tabletop games"/>
    <n v="14"/>
    <n v="5.0199999999999996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x v="6"/>
    <s v="tabletop games"/>
    <n v="63"/>
    <n v="4.78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x v="4"/>
    <s v="electronic music"/>
    <n v="1137"/>
    <n v="44.68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x v="4"/>
    <s v="electronic music"/>
    <n v="31"/>
    <n v="1.73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x v="4"/>
    <s v="electronic music"/>
    <n v="63"/>
    <n v="2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x v="4"/>
    <s v="electronic music"/>
    <n v="83"/>
    <n v="17.12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x v="4"/>
    <s v="electronic music"/>
    <n v="166"/>
    <n v="46.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x v="4"/>
    <s v="electronic music"/>
    <n v="113"/>
    <n v="36.619999999999997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x v="4"/>
    <s v="electronic music"/>
    <n v="62"/>
    <n v="177.86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x v="4"/>
    <s v="electronic music"/>
    <n v="124"/>
    <n v="51.71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x v="4"/>
    <s v="electronic music"/>
    <n v="247"/>
    <n v="82.33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x v="4"/>
    <s v="electronic music"/>
    <n v="31"/>
    <n v="17.010000000000002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x v="4"/>
    <s v="electronic music"/>
    <n v="49"/>
    <n v="10.210000000000001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x v="4"/>
    <s v="electronic music"/>
    <n v="20"/>
    <n v="9.9600000000000009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x v="4"/>
    <s v="electronic music"/>
    <n v="24480"/>
    <n v="1224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x v="4"/>
    <s v="electronic music"/>
    <n v="203"/>
    <n v="50.83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x v="4"/>
    <s v="electronic music"/>
    <n v="221"/>
    <n v="36.909999999999997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x v="4"/>
    <s v="electronic music"/>
    <n v="406"/>
    <n v="87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x v="4"/>
    <s v="electronic music"/>
    <n v="290"/>
    <n v="135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x v="4"/>
    <s v="electronic music"/>
    <n v="61"/>
    <n v="16.010000000000002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x v="4"/>
    <s v="electronic music"/>
    <n v="122"/>
    <n v="64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x v="4"/>
    <s v="electronic music"/>
    <n v="35"/>
    <n v="17.61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x v="6"/>
    <s v="tabletop games"/>
    <n v="16"/>
    <n v="5.51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x v="6"/>
    <s v="tabletop games"/>
    <n v="240"/>
    <n v="40.03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x v="6"/>
    <s v="tabletop games"/>
    <n v="6"/>
    <n v="1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x v="6"/>
    <s v="tabletop games"/>
    <n v="12"/>
    <n v="4.0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x v="6"/>
    <s v="tabletop games"/>
    <n v="6"/>
    <n v="1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x v="6"/>
    <s v="tabletop games"/>
    <n v="7"/>
    <n v="3.74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x v="6"/>
    <s v="tabletop games"/>
    <n v="9"/>
    <n v="3.99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x v="6"/>
    <s v="tabletop games"/>
    <n v="120"/>
    <n v="8.33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x v="6"/>
    <s v="tabletop games"/>
    <n v="15"/>
    <n v="2.2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x v="6"/>
    <s v="tabletop games"/>
    <n v="14"/>
    <n v="2.4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x v="6"/>
    <s v="tabletop games"/>
    <n v="48"/>
    <n v="1.08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x v="6"/>
    <s v="tabletop games"/>
    <n v="24"/>
    <n v="1.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x v="6"/>
    <s v="tabletop games"/>
    <n v="47"/>
    <n v="3.0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x v="6"/>
    <s v="tabletop games"/>
    <n v="1185"/>
    <n v="42.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x v="6"/>
    <s v="tabletop games"/>
    <n v="9"/>
    <n v="8.0500000000000007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x v="6"/>
    <s v="tabletop games"/>
    <n v="42"/>
    <n v="1.74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x v="6"/>
    <s v="tabletop games"/>
    <n v="7"/>
    <n v="1.2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x v="6"/>
    <s v="tabletop games"/>
    <n v="29"/>
    <n v="14.87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x v="6"/>
    <s v="tabletop games"/>
    <n v="5"/>
    <n v="2.76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x v="6"/>
    <s v="tabletop games"/>
    <n v="23"/>
    <n v="12.1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x v="6"/>
    <s v="tabletop games"/>
    <n v="117"/>
    <n v="7.17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x v="6"/>
    <s v="tabletop games"/>
    <n v="12"/>
    <n v="0.46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x v="6"/>
    <s v="tabletop games"/>
    <n v="116100"/>
    <n v="0.56999999999999995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x v="6"/>
    <s v="tabletop games"/>
    <n v="23"/>
    <n v="3.99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x v="6"/>
    <s v="tabletop games"/>
    <n v="29"/>
    <n v="0.57999999999999996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x v="6"/>
    <s v="tabletop games"/>
    <n v="46"/>
    <n v="20.18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x v="6"/>
    <s v="tabletop games"/>
    <n v="6"/>
    <n v="3.03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x v="6"/>
    <s v="tabletop games"/>
    <n v="16"/>
    <n v="8.9700000000000006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x v="6"/>
    <s v="tabletop games"/>
    <n v="33"/>
    <n v="6.37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x v="6"/>
    <s v="tabletop games"/>
    <n v="5"/>
    <n v="2.0099999999999998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x v="6"/>
    <s v="tabletop games"/>
    <n v="13"/>
    <n v="2.39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x v="6"/>
    <s v="tabletop games"/>
    <n v="13"/>
    <n v="4.5999999999999996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x v="6"/>
    <s v="tabletop games"/>
    <n v="14"/>
    <n v="13.63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x v="6"/>
    <s v="tabletop games"/>
    <n v="228"/>
    <n v="5.8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x v="6"/>
    <s v="tabletop games"/>
    <n v="29"/>
    <n v="4.21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x v="6"/>
    <s v="tabletop games"/>
    <n v="238"/>
    <n v="22.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x v="6"/>
    <s v="tabletop games"/>
    <n v="45"/>
    <n v="6.72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x v="6"/>
    <s v="tabletop games"/>
    <n v="51"/>
    <n v="5.51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x v="6"/>
    <s v="tabletop games"/>
    <n v="113"/>
    <n v="5.49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x v="6"/>
    <s v="tabletop games"/>
    <n v="45"/>
    <n v="13.45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x v="6"/>
    <s v="tabletop games"/>
    <n v="113"/>
    <n v="5.38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x v="6"/>
    <s v="tabletop games"/>
    <n v="34"/>
    <n v="6.2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x v="6"/>
    <s v="tabletop games"/>
    <n v="15"/>
    <n v="18.77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x v="6"/>
    <s v="tabletop games"/>
    <n v="19"/>
    <n v="2.5299999999999998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x v="6"/>
    <s v="tabletop games"/>
    <n v="562"/>
    <n v="66.09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x v="6"/>
    <s v="tabletop games"/>
    <n v="75"/>
    <n v="5.77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x v="6"/>
    <s v="tabletop games"/>
    <n v="6"/>
    <n v="2.77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x v="6"/>
    <s v="tabletop games"/>
    <n v="4"/>
    <n v="5.75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x v="6"/>
    <s v="tabletop games"/>
    <n v="45"/>
    <n v="1.24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x v="6"/>
    <s v="tabletop games"/>
    <n v="4"/>
    <n v="0.67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x v="6"/>
    <s v="tabletop games"/>
    <n v="6"/>
    <n v="0.84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x v="6"/>
    <s v="tabletop games"/>
    <n v="111"/>
    <n v="1.1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x v="6"/>
    <s v="tabletop games"/>
    <n v="44"/>
    <n v="7.5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x v="6"/>
    <s v="tabletop games"/>
    <n v="44"/>
    <n v="11.16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x v="6"/>
    <s v="tabletop games"/>
    <n v="170"/>
    <n v="13.95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x v="6"/>
    <s v="tabletop games"/>
    <n v="24"/>
    <n v="14.68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x v="6"/>
    <s v="tabletop games"/>
    <n v="13"/>
    <n v="5.32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x v="6"/>
    <s v="tabletop games"/>
    <n v="55"/>
    <n v="10.7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x v="6"/>
    <s v="tabletop games"/>
    <n v="110"/>
    <n v="34.380000000000003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x v="6"/>
    <s v="tabletop games"/>
    <n v="11"/>
    <n v="2.29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x v="4"/>
    <s v="rock"/>
    <n v="366"/>
    <n v="99.73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x v="4"/>
    <s v="rock"/>
    <n v="146"/>
    <n v="91.3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x v="4"/>
    <s v="rock"/>
    <n v="36"/>
    <n v="22.73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x v="4"/>
    <s v="rock"/>
    <n v="18"/>
    <n v="18.47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x v="4"/>
    <s v="rock"/>
    <n v="36"/>
    <n v="13.77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x v="4"/>
    <s v="rock"/>
    <n v="72"/>
    <n v="77.319999999999993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x v="4"/>
    <s v="rock"/>
    <n v="24"/>
    <n v="10.21000000000000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x v="4"/>
    <s v="rock"/>
    <n v="108"/>
    <n v="43.28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x v="4"/>
    <s v="rock"/>
    <n v="72"/>
    <n v="43.2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x v="4"/>
    <s v="rock"/>
    <n v="72"/>
    <n v="37.24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x v="4"/>
    <s v="rock"/>
    <n v="43"/>
    <n v="25.12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x v="4"/>
    <s v="rock"/>
    <n v="54"/>
    <n v="23.43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x v="4"/>
    <s v="rock"/>
    <n v="126"/>
    <n v="39.74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x v="4"/>
    <s v="rock"/>
    <n v="21"/>
    <n v="9.57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x v="4"/>
    <s v="rock"/>
    <n v="89"/>
    <n v="31.44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x v="4"/>
    <s v="rock"/>
    <n v="15"/>
    <n v="7.36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x v="4"/>
    <s v="rock"/>
    <n v="107"/>
    <n v="56.11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x v="4"/>
    <s v="rock"/>
    <n v="4"/>
    <n v="3.7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x v="4"/>
    <s v="rock"/>
    <n v="355"/>
    <n v="76.09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x v="4"/>
    <s v="rock"/>
    <n v="133"/>
    <n v="152.13999999999999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x v="4"/>
    <s v="indie rock"/>
    <n v="21"/>
    <n v="5.0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x v="4"/>
    <s v="indie rock"/>
    <n v="46"/>
    <n v="12.51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x v="4"/>
    <s v="indie rock"/>
    <n v="16"/>
    <n v="10.29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x v="4"/>
    <s v="indie rock"/>
    <n v="18"/>
    <n v="9.3800000000000008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x v="4"/>
    <s v="indie rock"/>
    <n v="6"/>
    <n v="6.3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x v="4"/>
    <s v="indie rock"/>
    <n v="30"/>
    <n v="14.47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x v="4"/>
    <s v="indie rock"/>
    <n v="54"/>
    <n v="14.07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x v="4"/>
    <s v="indie rock"/>
    <n v="2"/>
    <n v="1.72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x v="4"/>
    <s v="indie rock"/>
    <n v="18"/>
    <n v="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x v="4"/>
    <s v="indie rock"/>
    <n v="6"/>
    <n v="0.86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x v="4"/>
    <s v="indie rock"/>
    <n v="12"/>
    <n v="10.1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x v="4"/>
    <s v="indie rock"/>
    <n v="35"/>
    <n v="13.29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x v="4"/>
    <s v="indie rock"/>
    <n v="21"/>
    <n v="6.68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x v="4"/>
    <s v="indie rock"/>
    <n v="87"/>
    <n v="20.9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x v="4"/>
    <s v="indie rock"/>
    <n v="42"/>
    <n v="16.3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x v="4"/>
    <s v="indie rock"/>
    <n v="7"/>
    <n v="5.22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x v="4"/>
    <s v="indie rock"/>
    <n v="260"/>
    <n v="47.33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x v="4"/>
    <s v="indie rock"/>
    <n v="21"/>
    <n v="6.38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x v="4"/>
    <s v="indie rock"/>
    <n v="35"/>
    <n v="13.51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x v="4"/>
    <s v="indie rock"/>
    <n v="21"/>
    <n v="11.69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x v="7"/>
    <s v="small batch"/>
    <n v="10"/>
    <n v="16.25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x v="7"/>
    <s v="small batch"/>
    <n v="38"/>
    <n v="259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x v="7"/>
    <s v="small batch"/>
    <n v="414"/>
    <n v="258.75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x v="7"/>
    <s v="small batch"/>
    <n v="14"/>
    <n v="16.97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x v="7"/>
    <s v="small batch"/>
    <n v="104"/>
    <n v="147.8600000000000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x v="7"/>
    <s v="small batch"/>
    <n v="7"/>
    <n v="1035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x v="7"/>
    <s v="small batch"/>
    <n v="3"/>
    <n v="0.31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x v="7"/>
    <s v="small batch"/>
    <n v="10"/>
    <n v="1.92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x v="7"/>
    <s v="small batch"/>
    <n v="4"/>
    <n v="8.2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x v="7"/>
    <s v="small batch"/>
    <n v="3"/>
    <n v="6.29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x v="7"/>
    <s v="small batch"/>
    <n v="13"/>
    <n v="3.6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x v="7"/>
    <s v="small batch"/>
    <n v="4"/>
    <n v="2.91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x v="7"/>
    <s v="small batch"/>
    <n v="171"/>
    <n v="10.9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x v="7"/>
    <s v="small batch"/>
    <n v="26"/>
    <n v="15.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x v="7"/>
    <s v="small batch"/>
    <n v="4"/>
    <n v="4.6399999999999997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x v="7"/>
    <s v="small batch"/>
    <n v="5"/>
    <n v="0.47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x v="7"/>
    <s v="small batch"/>
    <n v="9"/>
    <n v="5.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x v="7"/>
    <s v="small batch"/>
    <n v="7"/>
    <n v="8.2899999999999991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x v="7"/>
    <s v="small batch"/>
    <n v="4"/>
    <n v="0.9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x v="7"/>
    <s v="small batch"/>
    <n v="3"/>
    <n v="2.52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x v="2"/>
    <s v="web"/>
    <n v="2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x v="2"/>
    <s v="web"/>
    <n v="18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x v="2"/>
    <s v="web"/>
    <n v="10"/>
    <n v="1011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x v="2"/>
    <s v="web"/>
    <n v="101"/>
    <n v="1010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x v="2"/>
    <s v="web"/>
    <n v="34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x v="2"/>
    <s v="web"/>
    <n v="2"/>
    <n v="335.3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x v="2"/>
    <s v="web"/>
    <n v="101"/>
    <n v="100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x v="2"/>
    <s v="web"/>
    <n v="1"/>
    <n v="201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x v="2"/>
    <s v="web"/>
    <n v="2"/>
    <n v="0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x v="2"/>
    <s v="web"/>
    <n v="5"/>
    <n v="143.29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x v="2"/>
    <s v="web"/>
    <n v="5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x v="2"/>
    <s v="web"/>
    <n v="100"/>
    <n v="0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x v="2"/>
    <s v="web"/>
    <n v="3"/>
    <n v="1001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x v="2"/>
    <s v="web"/>
    <n v="13"/>
    <n v="500.5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x v="2"/>
    <s v="web"/>
    <n v="1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x v="2"/>
    <s v="web"/>
    <n v="4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x v="2"/>
    <s v="web"/>
    <n v="67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x v="2"/>
    <s v="web"/>
    <n v="13"/>
    <n v="333.66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x v="2"/>
    <s v="web"/>
    <n v="20"/>
    <n v="1000.01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x v="2"/>
    <s v="web"/>
    <n v="50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x v="2"/>
    <s v="web"/>
    <n v="238"/>
    <n v="50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x v="2"/>
    <s v="web"/>
    <n v="1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x v="2"/>
    <s v="web"/>
    <n v="781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x v="2"/>
    <s v="web"/>
    <n v="10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x v="2"/>
    <s v="web"/>
    <n v="4"/>
    <n v="37.04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x v="2"/>
    <s v="web"/>
    <n v="2"/>
    <n v="71.43000000000000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x v="2"/>
    <s v="web"/>
    <n v="3"/>
    <n v="50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x v="2"/>
    <s v="web"/>
    <n v="4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x v="2"/>
    <s v="web"/>
    <n v="4"/>
    <n v="250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x v="2"/>
    <s v="web"/>
    <n v="5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x v="2"/>
    <s v="web"/>
    <n v="18"/>
    <n v="166.67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x v="2"/>
    <s v="web"/>
    <n v="0"/>
    <n v="99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x v="2"/>
    <s v="web"/>
    <n v="5"/>
    <n v="995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x v="2"/>
    <s v="web"/>
    <n v="1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x v="2"/>
    <s v="web"/>
    <n v="33"/>
    <n v="246.5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x v="2"/>
    <s v="web"/>
    <n v="39"/>
    <n v="0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x v="2"/>
    <s v="web"/>
    <n v="1"/>
    <n v="0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x v="2"/>
    <s v="web"/>
    <n v="3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x v="2"/>
    <s v="web"/>
    <n v="7"/>
    <n v="325.67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x v="2"/>
    <s v="web"/>
    <n v="1"/>
    <n v="138.71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x v="2"/>
    <s v="web"/>
    <n v="32"/>
    <n v="48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x v="2"/>
    <s v="web"/>
    <n v="10"/>
    <n v="322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x v="2"/>
    <s v="web"/>
    <n v="95"/>
    <n v="119.13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x v="2"/>
    <s v="web"/>
    <n v="1"/>
    <n v="135.71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x v="2"/>
    <s v="web"/>
    <n v="3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x v="2"/>
    <s v="web"/>
    <n v="1"/>
    <n v="308.6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x v="2"/>
    <s v="web"/>
    <n v="3"/>
    <n v="115.75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x v="2"/>
    <s v="web"/>
    <n v="6"/>
    <n v="924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x v="2"/>
    <s v="web"/>
    <n v="5"/>
    <n v="92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x v="2"/>
    <s v="web"/>
    <n v="22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x v="2"/>
    <s v="web"/>
    <n v="1"/>
    <n v="911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x v="2"/>
    <s v="web"/>
    <n v="18"/>
    <n v="455.5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x v="2"/>
    <s v="web"/>
    <n v="3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x v="2"/>
    <s v="web"/>
    <n v="18"/>
    <n v="909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x v="2"/>
    <s v="web"/>
    <n v="1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x v="2"/>
    <s v="web"/>
    <n v="23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x v="2"/>
    <s v="web"/>
    <n v="7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x v="2"/>
    <s v="web"/>
    <n v="2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x v="7"/>
    <s v="food trucks"/>
    <n v="3"/>
    <n v="100.35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x v="7"/>
    <s v="food trucks"/>
    <n v="8"/>
    <n v="90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x v="7"/>
    <s v="food trucks"/>
    <n v="75"/>
    <n v="75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x v="7"/>
    <s v="food trucks"/>
    <n v="6"/>
    <n v="0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x v="7"/>
    <s v="food trucks"/>
    <n v="18"/>
    <n v="44.75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x v="7"/>
    <s v="food trucks"/>
    <n v="28"/>
    <n v="55.94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x v="7"/>
    <s v="food trucks"/>
    <n v="4"/>
    <n v="27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x v="7"/>
    <s v="food trucks"/>
    <n v="6"/>
    <n v="44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x v="7"/>
    <s v="food trucks"/>
    <n v="4"/>
    <n v="148.33000000000001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x v="7"/>
    <s v="food trucks"/>
    <n v="6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x v="7"/>
    <s v="food trucks"/>
    <n v="4"/>
    <n v="295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x v="7"/>
    <s v="food trucks"/>
    <n v="11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x v="7"/>
    <s v="food trucks"/>
    <n v="30"/>
    <n v="295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x v="7"/>
    <s v="food trucks"/>
    <n v="6"/>
    <n v="67.77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x v="7"/>
    <s v="food trucks"/>
    <n v="1"/>
    <n v="146.83000000000001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x v="7"/>
    <s v="food trucks"/>
    <n v="4"/>
    <n v="881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x v="7"/>
    <s v="food trucks"/>
    <n v="88"/>
    <n v="0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x v="7"/>
    <s v="food trucks"/>
    <n v="4"/>
    <n v="175.8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x v="7"/>
    <s v="food trucks"/>
    <n v="29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x v="7"/>
    <s v="food trucks"/>
    <n v="5"/>
    <n v="24.31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x v="7"/>
    <s v="food trucks"/>
    <n v="15"/>
    <n v="875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x v="7"/>
    <s v="food trucks"/>
    <n v="174"/>
    <n v="872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x v="7"/>
    <s v="food trucks"/>
    <n v="1"/>
    <n v="867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x v="7"/>
    <s v="food trucks"/>
    <n v="3"/>
    <n v="96.11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x v="7"/>
    <s v="food trucks"/>
    <n v="25"/>
    <n v="86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x v="7"/>
    <s v="food trucks"/>
    <n v="4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x v="7"/>
    <s v="food trucks"/>
    <n v="2"/>
    <n v="860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x v="7"/>
    <s v="food trucks"/>
    <n v="2"/>
    <n v="858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x v="7"/>
    <s v="food trucks"/>
    <n v="1"/>
    <n v="213.7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x v="7"/>
    <s v="food trucks"/>
    <n v="28"/>
    <n v="426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x v="7"/>
    <s v="food trucks"/>
    <n v="1"/>
    <n v="426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x v="7"/>
    <s v="food trucks"/>
    <n v="6"/>
    <n v="425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x v="7"/>
    <s v="food trucks"/>
    <n v="9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x v="7"/>
    <s v="food trucks"/>
    <n v="4"/>
    <n v="425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x v="7"/>
    <s v="food trucks"/>
    <n v="0"/>
    <n v="212.5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x v="7"/>
    <s v="food trucks"/>
    <n v="1"/>
    <n v="425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x v="7"/>
    <s v="food trucks"/>
    <n v="11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x v="7"/>
    <s v="food trucks"/>
    <n v="6"/>
    <n v="838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x v="7"/>
    <s v="food trucks"/>
    <n v="8"/>
    <n v="0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x v="7"/>
    <s v="food trucks"/>
    <n v="17"/>
    <n v="417.5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x v="7"/>
    <s v="small batch"/>
    <n v="11"/>
    <n v="7.62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x v="7"/>
    <s v="small batch"/>
    <n v="3"/>
    <n v="2.2200000000000002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x v="7"/>
    <s v="small batch"/>
    <n v="4"/>
    <n v="2.65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x v="7"/>
    <s v="small batch"/>
    <n v="27"/>
    <n v="13.5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x v="7"/>
    <s v="small batch"/>
    <n v="16"/>
    <n v="7.14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x v="7"/>
    <s v="small batch"/>
    <n v="16"/>
    <n v="7.4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x v="7"/>
    <s v="small batch"/>
    <n v="33"/>
    <n v="2.4300000000000002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x v="7"/>
    <s v="small batch"/>
    <n v="204"/>
    <n v="90.56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x v="7"/>
    <s v="small batch"/>
    <n v="8"/>
    <n v="6.78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x v="7"/>
    <s v="small batch"/>
    <n v="5"/>
    <n v="7.98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x v="7"/>
    <s v="small batch"/>
    <n v="8"/>
    <n v="4.3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x v="7"/>
    <s v="small batch"/>
    <n v="135"/>
    <n v="54.07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x v="7"/>
    <s v="small batch"/>
    <n v="27"/>
    <n v="12.09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x v="7"/>
    <s v="small batch"/>
    <n v="2"/>
    <n v="6.2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x v="7"/>
    <s v="small batch"/>
    <n v="269"/>
    <n v="50.44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x v="7"/>
    <s v="small batch"/>
    <n v="54"/>
    <n v="12.02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x v="7"/>
    <s v="small batch"/>
    <n v="4"/>
    <n v="6.49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x v="7"/>
    <s v="small batch"/>
    <n v="16"/>
    <n v="10.0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x v="7"/>
    <s v="small batch"/>
    <n v="3"/>
    <n v="2.84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x v="7"/>
    <s v="small batch"/>
    <n v="9"/>
    <n v="11.78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x v="4"/>
    <s v="indie rock"/>
    <n v="11"/>
    <n v="9.3000000000000007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x v="4"/>
    <s v="indie rock"/>
    <n v="27"/>
    <n v="6.96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x v="4"/>
    <s v="indie rock"/>
    <n v="40"/>
    <n v="10.67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x v="4"/>
    <s v="indie rock"/>
    <n v="40"/>
    <n v="18.600000000000001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x v="4"/>
    <s v="indie rock"/>
    <n v="114"/>
    <n v="16.670000000000002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x v="4"/>
    <s v="indie rock"/>
    <n v="32"/>
    <n v="15.38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x v="4"/>
    <s v="indie rock"/>
    <n v="80"/>
    <n v="18.53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x v="4"/>
    <s v="indie rock"/>
    <n v="40"/>
    <n v="13.72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x v="4"/>
    <s v="indie rock"/>
    <n v="66"/>
    <n v="16.91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x v="4"/>
    <s v="indie rock"/>
    <n v="80"/>
    <n v="22.08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x v="4"/>
    <s v="indie rock"/>
    <n v="159"/>
    <n v="46.76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x v="4"/>
    <s v="indie rock"/>
    <n v="11"/>
    <n v="7.61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x v="4"/>
    <s v="indie rock"/>
    <n v="39"/>
    <n v="16.77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x v="4"/>
    <s v="indie rock"/>
    <n v="16"/>
    <n v="20.68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x v="4"/>
    <s v="indie rock"/>
    <n v="31"/>
    <n v="9.67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x v="4"/>
    <s v="indie rock"/>
    <n v="24"/>
    <n v="14.18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x v="4"/>
    <s v="indie rock"/>
    <n v="104"/>
    <n v="19.02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x v="4"/>
    <s v="indie rock"/>
    <n v="10"/>
    <n v="9.8699999999999992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x v="4"/>
    <s v="indie rock"/>
    <n v="258"/>
    <n v="48.4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x v="4"/>
    <s v="indie rock"/>
    <n v="39"/>
    <n v="96.63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x v="4"/>
    <s v="indie rock"/>
    <n v="19"/>
    <n v="8.06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x v="4"/>
    <s v="indie rock"/>
    <n v="76"/>
    <n v="30.5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x v="4"/>
    <s v="indie rock"/>
    <n v="69"/>
    <n v="40.159999999999997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x v="4"/>
    <s v="indie rock"/>
    <n v="22"/>
    <n v="8.4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x v="4"/>
    <s v="indie rock"/>
    <n v="38"/>
    <n v="18.5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x v="4"/>
    <s v="indie rock"/>
    <n v="253"/>
    <n v="25.33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x v="4"/>
    <s v="indie rock"/>
    <n v="51"/>
    <n v="19.97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x v="4"/>
    <s v="indie rock"/>
    <n v="25"/>
    <n v="11.66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x v="4"/>
    <s v="indie rock"/>
    <n v="22"/>
    <n v="10.050000000000001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x v="4"/>
    <s v="indie rock"/>
    <n v="150"/>
    <n v="47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x v="4"/>
    <s v="indie rock"/>
    <n v="150"/>
    <n v="75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x v="4"/>
    <s v="indie rock"/>
    <n v="4"/>
    <n v="2.9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x v="4"/>
    <s v="indie rock"/>
    <n v="50"/>
    <n v="19.13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x v="4"/>
    <s v="indie rock"/>
    <n v="50"/>
    <n v="17.739999999999998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x v="4"/>
    <s v="indie rock"/>
    <n v="12"/>
    <n v="73.5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x v="4"/>
    <s v="indie rock"/>
    <n v="18"/>
    <n v="13.08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x v="4"/>
    <s v="indie rock"/>
    <n v="73"/>
    <n v="36.549999999999997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x v="4"/>
    <s v="indie rock"/>
    <n v="18"/>
    <n v="4.29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x v="4"/>
    <s v="indie rock"/>
    <n v="122"/>
    <n v="25.17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x v="7"/>
    <s v="restaurants"/>
    <n v="7"/>
    <n v="104.29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x v="7"/>
    <s v="restaurants"/>
    <n v="1"/>
    <n v="145.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x v="7"/>
    <s v="restaurants"/>
    <n v="7"/>
    <n v="0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x v="7"/>
    <s v="restaurants"/>
    <n v="2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x v="7"/>
    <s v="restaurants"/>
    <n v="1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x v="7"/>
    <s v="restaurants"/>
    <n v="14"/>
    <n v="360.5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x v="7"/>
    <s v="restaurants"/>
    <n v="2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x v="7"/>
    <s v="restaurants"/>
    <n v="4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x v="7"/>
    <s v="restaurants"/>
    <n v="1"/>
    <n v="25.5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x v="7"/>
    <s v="restaurants"/>
    <n v="1"/>
    <n v="35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x v="7"/>
    <s v="restaurants"/>
    <n v="1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x v="7"/>
    <s v="restaurants"/>
    <n v="62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x v="7"/>
    <s v="restaurants"/>
    <n v="6"/>
    <n v="178.2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x v="7"/>
    <s v="restaurants"/>
    <n v="14"/>
    <n v="59.33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x v="7"/>
    <s v="restaurants"/>
    <n v="3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x v="7"/>
    <s v="restaurants"/>
    <n v="4"/>
    <n v="21.36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x v="7"/>
    <s v="restaurants"/>
    <n v="14"/>
    <n v="0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x v="7"/>
    <s v="restaurants"/>
    <n v="0"/>
    <n v="17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x v="7"/>
    <s v="restaurants"/>
    <n v="1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x v="4"/>
    <s v="classical music"/>
    <n v="6"/>
    <n v="5.27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x v="4"/>
    <s v="classical music"/>
    <n v="14"/>
    <n v="25.56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x v="4"/>
    <s v="classical music"/>
    <n v="76"/>
    <n v="26.31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x v="4"/>
    <s v="classical music"/>
    <n v="9"/>
    <n v="15.9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x v="4"/>
    <s v="classical music"/>
    <n v="9"/>
    <n v="8.5399999999999991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x v="4"/>
    <s v="classical music"/>
    <n v="17"/>
    <n v="20.6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x v="4"/>
    <s v="classical music"/>
    <n v="17"/>
    <n v="9.57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x v="4"/>
    <s v="classical music"/>
    <n v="17"/>
    <n v="8.3699999999999992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x v="4"/>
    <s v="classical music"/>
    <n v="11"/>
    <n v="8.91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x v="4"/>
    <s v="classical music"/>
    <n v="10"/>
    <n v="14.08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x v="4"/>
    <s v="classical music"/>
    <n v="15"/>
    <n v="11.07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x v="4"/>
    <s v="classical music"/>
    <n v="17"/>
    <n v="11.1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x v="4"/>
    <s v="classical music"/>
    <n v="9"/>
    <n v="4.9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x v="4"/>
    <s v="classical music"/>
    <n v="33"/>
    <n v="47.71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x v="4"/>
    <s v="classical music"/>
    <n v="3"/>
    <n v="8.5399999999999991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x v="4"/>
    <s v="classical music"/>
    <n v="2661"/>
    <n v="166.3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x v="4"/>
    <s v="classical music"/>
    <n v="66"/>
    <n v="60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x v="4"/>
    <s v="classical music"/>
    <n v="4"/>
    <n v="3.5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x v="4"/>
    <s v="classical music"/>
    <n v="7"/>
    <n v="11.14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x v="4"/>
    <s v="classical music"/>
    <n v="26"/>
    <n v="24.2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x v="4"/>
    <s v="classical music"/>
    <n v="19"/>
    <n v="10.33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x v="4"/>
    <s v="classical music"/>
    <n v="93"/>
    <n v="50.08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x v="4"/>
    <s v="classical music"/>
    <n v="260"/>
    <n v="50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x v="4"/>
    <s v="classical music"/>
    <n v="13"/>
    <n v="11.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x v="4"/>
    <s v="classical music"/>
    <n v="33"/>
    <n v="10.66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x v="4"/>
    <s v="classical music"/>
    <n v="19"/>
    <n v="10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x v="4"/>
    <s v="classical music"/>
    <n v="12"/>
    <n v="4.849999999999999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x v="4"/>
    <s v="classical music"/>
    <n v="11"/>
    <n v="17.57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x v="4"/>
    <s v="classical music"/>
    <n v="41"/>
    <n v="17.43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x v="4"/>
    <s v="classical music"/>
    <n v="10"/>
    <n v="4.3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x v="4"/>
    <s v="classical music"/>
    <n v="18"/>
    <n v="11.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x v="4"/>
    <s v="classical music"/>
    <n v="21"/>
    <n v="35.6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x v="4"/>
    <s v="classical music"/>
    <n v="43"/>
    <n v="10.68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x v="4"/>
    <s v="classical music"/>
    <n v="21"/>
    <n v="9.57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x v="4"/>
    <s v="classical music"/>
    <n v="32"/>
    <n v="18.309999999999999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x v="4"/>
    <s v="classical music"/>
    <n v="86"/>
    <n v="18.82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x v="4"/>
    <s v="classical music"/>
    <n v="71"/>
    <n v="17.78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x v="4"/>
    <s v="classical music"/>
    <n v="51"/>
    <n v="35.56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x v="4"/>
    <s v="classical music"/>
    <n v="80"/>
    <n v="2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x v="4"/>
    <s v="classical music"/>
    <n v="21"/>
    <n v="30.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x v="7"/>
    <s v="food trucks"/>
    <n v="1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x v="7"/>
    <s v="food trucks"/>
    <n v="6"/>
    <n v="212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x v="7"/>
    <s v="food trucks"/>
    <n v="3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x v="7"/>
    <s v="food trucks"/>
    <n v="2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x v="7"/>
    <s v="food trucks"/>
    <n v="6"/>
    <n v="635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x v="7"/>
    <s v="food trucks"/>
    <n v="2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x v="7"/>
    <s v="food trucks"/>
    <n v="1"/>
    <n v="316.5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x v="7"/>
    <s v="food trucks"/>
    <n v="6"/>
    <n v="632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x v="7"/>
    <s v="food trucks"/>
    <n v="10"/>
    <n v="315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x v="7"/>
    <s v="food trucks"/>
    <n v="9"/>
    <n v="315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x v="7"/>
    <s v="food trucks"/>
    <n v="1"/>
    <n v="157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x v="7"/>
    <s v="food trucks"/>
    <n v="2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x v="7"/>
    <s v="food trucks"/>
    <n v="8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x v="7"/>
    <s v="food trucks"/>
    <n v="6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x v="7"/>
    <s v="food trucks"/>
    <n v="1"/>
    <n v="0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x v="7"/>
    <s v="food trucks"/>
    <n v="6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x v="7"/>
    <s v="food trucks"/>
    <n v="4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x v="7"/>
    <s v="food trucks"/>
    <n v="1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x v="7"/>
    <s v="food trucks"/>
    <n v="0"/>
    <n v="51.67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x v="7"/>
    <s v="food trucks"/>
    <n v="7"/>
    <n v="31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x v="7"/>
    <s v="food trucks"/>
    <n v="12"/>
    <n v="56.18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x v="7"/>
    <s v="food trucks"/>
    <n v="1"/>
    <n v="615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x v="7"/>
    <s v="food trucks"/>
    <n v="61"/>
    <n v="122.2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x v="7"/>
    <s v="food trucks"/>
    <n v="6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x v="7"/>
    <s v="food trucks"/>
    <n v="2"/>
    <n v="610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x v="7"/>
    <s v="food trucks"/>
    <n v="20"/>
    <n v="61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x v="7"/>
    <s v="food trucks"/>
    <n v="1"/>
    <n v="101.67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x v="7"/>
    <s v="food trucks"/>
    <n v="10"/>
    <n v="75.88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x v="7"/>
    <s v="food trucks"/>
    <n v="1"/>
    <n v="607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x v="7"/>
    <s v="food trucks"/>
    <n v="2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x v="7"/>
    <s v="food trucks"/>
    <n v="40"/>
    <n v="302.5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x v="7"/>
    <s v="food trucks"/>
    <n v="2"/>
    <n v="605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x v="7"/>
    <s v="food trucks"/>
    <n v="6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x v="7"/>
    <s v="food trucks"/>
    <n v="1"/>
    <n v="601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x v="7"/>
    <s v="food trucks"/>
    <n v="4"/>
    <n v="31.63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x v="7"/>
    <s v="food trucks"/>
    <n v="2"/>
    <n v="22.22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x v="7"/>
    <s v="food trucks"/>
    <n v="40"/>
    <n v="85.71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x v="7"/>
    <s v="food trucks"/>
    <n v="20"/>
    <n v="42.86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x v="7"/>
    <s v="food trucks"/>
    <n v="7"/>
    <n v="120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x v="7"/>
    <s v="food trucks"/>
    <n v="1"/>
    <n v="19.89999999999999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x v="2"/>
    <s v="space exploration"/>
    <n v="119"/>
    <n v="3.94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x v="2"/>
    <s v="space exploration"/>
    <n v="5"/>
    <n v="1.21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x v="2"/>
    <s v="space exploration"/>
    <n v="34"/>
    <n v="11.84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x v="2"/>
    <s v="space exploration"/>
    <n v="3"/>
    <n v="1.84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x v="2"/>
    <s v="space exploration"/>
    <n v="1"/>
    <n v="0.33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x v="2"/>
    <s v="space exploration"/>
    <n v="5"/>
    <n v="1.53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x v="2"/>
    <s v="space exploration"/>
    <n v="7"/>
    <n v="1.4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x v="2"/>
    <s v="space exploration"/>
    <n v="7"/>
    <n v="1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x v="2"/>
    <s v="space exploration"/>
    <n v="2"/>
    <n v="0.87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x v="2"/>
    <s v="space exploration"/>
    <n v="3"/>
    <n v="1.01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x v="2"/>
    <s v="space exploration"/>
    <n v="5"/>
    <n v="0.1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x v="2"/>
    <s v="space exploration"/>
    <n v="6"/>
    <n v="1.97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x v="2"/>
    <s v="space exploration"/>
    <n v="8"/>
    <n v="2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x v="2"/>
    <s v="space exploration"/>
    <n v="5"/>
    <n v="5.7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x v="2"/>
    <s v="space exploration"/>
    <n v="28"/>
    <n v="7.92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x v="2"/>
    <s v="space exploration"/>
    <n v="2"/>
    <n v="2.39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x v="2"/>
    <s v="space exploration"/>
    <n v="114"/>
    <n v="3.58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x v="2"/>
    <s v="space exploration"/>
    <n v="4"/>
    <n v="7.4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x v="2"/>
    <s v="space exploration"/>
    <n v="57"/>
    <n v="10.6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x v="2"/>
    <s v="space exploration"/>
    <n v="1"/>
    <n v="0.45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x v="2"/>
    <s v="space exploration"/>
    <n v="4"/>
    <n v="1.21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x v="2"/>
    <s v="space exploration"/>
    <n v="38"/>
    <n v="7.62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x v="2"/>
    <s v="space exploration"/>
    <n v="28"/>
    <n v="9.0500000000000007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x v="2"/>
    <s v="space exploration"/>
    <n v="7"/>
    <n v="0.1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x v="2"/>
    <s v="space exploration"/>
    <n v="373"/>
    <n v="10.77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x v="2"/>
    <s v="space exploration"/>
    <n v="22"/>
    <n v="11.2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x v="2"/>
    <s v="space exploration"/>
    <n v="373"/>
    <n v="12.42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x v="2"/>
    <s v="space exploration"/>
    <n v="67"/>
    <n v="26.57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x v="2"/>
    <s v="space exploration"/>
    <n v="11"/>
    <n v="5.55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x v="2"/>
    <s v="space exploration"/>
    <n v="28"/>
    <n v="6.83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x v="2"/>
    <s v="space exploration"/>
    <n v="3"/>
    <n v="1.93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x v="2"/>
    <s v="space exploration"/>
    <n v="51"/>
    <n v="13.12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x v="2"/>
    <s v="space exploration"/>
    <n v="11"/>
    <n v="2.7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x v="2"/>
    <s v="space exploration"/>
    <n v="59"/>
    <n v="22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x v="2"/>
    <s v="space exploration"/>
    <n v="5"/>
    <n v="6.55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x v="2"/>
    <s v="space exploration"/>
    <n v="55"/>
    <n v="11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x v="2"/>
    <s v="space exploration"/>
    <n v="110"/>
    <n v="21.15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x v="2"/>
    <s v="space exploration"/>
    <n v="157"/>
    <n v="39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x v="2"/>
    <s v="space exploration"/>
    <n v="182"/>
    <n v="11.12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x v="2"/>
    <s v="space exploration"/>
    <n v="18"/>
    <n v="7.9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x v="2"/>
    <s v="space exploration"/>
    <n v="36"/>
    <n v="54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x v="2"/>
    <s v="space exploration"/>
    <n v="0"/>
    <n v="0.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x v="2"/>
    <s v="space exploration"/>
    <n v="1"/>
    <n v="10.38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x v="2"/>
    <s v="space exploration"/>
    <n v="3"/>
    <n v="23.48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x v="2"/>
    <s v="space exploration"/>
    <n v="0"/>
    <n v="1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x v="2"/>
    <s v="space exploration"/>
    <n v="21"/>
    <n v="176.7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x v="2"/>
    <s v="space exploration"/>
    <n v="4"/>
    <n v="88.33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x v="2"/>
    <s v="space exploration"/>
    <n v="0"/>
    <n v="176.67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x v="2"/>
    <s v="space exploration"/>
    <n v="1"/>
    <n v="10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x v="2"/>
    <s v="space exploration"/>
    <n v="0"/>
    <n v="31.03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x v="2"/>
    <s v="space exploration"/>
    <n v="1"/>
    <n v="47.91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x v="2"/>
    <s v="space exploration"/>
    <n v="1"/>
    <n v="7.5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x v="2"/>
    <s v="space exploration"/>
    <n v="1"/>
    <n v="87.5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x v="2"/>
    <s v="space exploration"/>
    <n v="4"/>
    <n v="12.21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x v="2"/>
    <s v="space exploration"/>
    <n v="0"/>
    <n v="3.43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x v="2"/>
    <s v="space exploration"/>
    <n v="2"/>
    <n v="8.81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x v="2"/>
    <s v="space exploration"/>
    <n v="1"/>
    <n v="130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x v="2"/>
    <s v="space exploration"/>
    <n v="1"/>
    <n v="52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x v="2"/>
    <s v="space exploration"/>
    <n v="3"/>
    <n v="104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x v="2"/>
    <s v="makerspaces"/>
    <n v="10"/>
    <n v="8.6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x v="2"/>
    <s v="makerspaces"/>
    <n v="3"/>
    <n v="6.49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x v="2"/>
    <s v="makerspaces"/>
    <n v="3"/>
    <n v="9.2100000000000009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x v="2"/>
    <s v="makerspaces"/>
    <n v="3"/>
    <n v="4.889999999999999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x v="2"/>
    <s v="makerspaces"/>
    <n v="15"/>
    <n v="11.0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x v="2"/>
    <s v="makerspaces"/>
    <n v="5"/>
    <n v="2.46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x v="2"/>
    <s v="makerspaces"/>
    <n v="34"/>
    <n v="28.06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x v="2"/>
    <s v="makerspaces"/>
    <n v="50"/>
    <n v="18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x v="2"/>
    <s v="makerspaces"/>
    <n v="63"/>
    <n v="45.82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x v="2"/>
    <s v="makerspaces"/>
    <n v="1"/>
    <n v="8.39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x v="2"/>
    <s v="makerspaces"/>
    <n v="2"/>
    <n v="5.99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x v="2"/>
    <s v="makerspaces"/>
    <n v="5"/>
    <n v="10.68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x v="2"/>
    <s v="makerspaces"/>
    <n v="1"/>
    <n v="7.59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x v="2"/>
    <s v="makerspaces"/>
    <n v="1"/>
    <n v="2.9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x v="2"/>
    <s v="makerspaces"/>
    <n v="2"/>
    <n v="17.239999999999998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x v="2"/>
    <s v="makerspaces"/>
    <n v="24"/>
    <n v="55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x v="2"/>
    <s v="makerspaces"/>
    <n v="3"/>
    <n v="18.52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x v="2"/>
    <s v="makerspaces"/>
    <n v="0"/>
    <n v="2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x v="2"/>
    <s v="makerspaces"/>
    <n v="1"/>
    <n v="166.67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x v="2"/>
    <s v="makerspaces"/>
    <n v="2"/>
    <n v="125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x v="7"/>
    <s v="food trucks"/>
    <n v="6"/>
    <n v="250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x v="7"/>
    <s v="food trucks"/>
    <n v="8"/>
    <n v="25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x v="7"/>
    <s v="food trucks"/>
    <n v="3"/>
    <n v="166.67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x v="7"/>
    <s v="food trucks"/>
    <n v="1"/>
    <n v="125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x v="7"/>
    <s v="food trucks"/>
    <n v="1"/>
    <n v="50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x v="7"/>
    <s v="food trucks"/>
    <n v="2"/>
    <n v="0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x v="7"/>
    <s v="food trucks"/>
    <n v="3"/>
    <n v="0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x v="7"/>
    <s v="food trucks"/>
    <n v="1"/>
    <n v="35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x v="7"/>
    <s v="food trucks"/>
    <n v="1"/>
    <n v="488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x v="7"/>
    <s v="food trucks"/>
    <n v="1"/>
    <n v="4.13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x v="7"/>
    <s v="food trucks"/>
    <n v="1"/>
    <n v="243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x v="7"/>
    <s v="food trucks"/>
    <n v="14"/>
    <n v="48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x v="7"/>
    <s v="food trucks"/>
    <n v="10"/>
    <n v="160.5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x v="7"/>
    <s v="food trucks"/>
    <n v="2"/>
    <n v="481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x v="7"/>
    <s v="food trucks"/>
    <n v="3"/>
    <n v="160.33000000000001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x v="7"/>
    <s v="food trucks"/>
    <n v="1"/>
    <n v="12.63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x v="7"/>
    <s v="food trucks"/>
    <n v="2"/>
    <n v="9.23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x v="7"/>
    <s v="food trucks"/>
    <n v="6"/>
    <n v="239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x v="7"/>
    <s v="food trucks"/>
    <n v="2350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x v="7"/>
    <s v="food trucks"/>
    <n v="5"/>
    <n v="117.2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x v="1"/>
    <s v="spaces"/>
    <n v="14"/>
    <n v="10.15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x v="1"/>
    <s v="spaces"/>
    <n v="5"/>
    <n v="17.96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x v="1"/>
    <s v="spaces"/>
    <n v="1"/>
    <n v="10.29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x v="1"/>
    <s v="spaces"/>
    <n v="2"/>
    <n v="66.14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x v="1"/>
    <s v="spaces"/>
    <n v="3"/>
    <n v="57.5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x v="1"/>
    <s v="spaces"/>
    <n v="1"/>
    <n v="1.75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x v="1"/>
    <s v="spaces"/>
    <n v="6"/>
    <n v="1.17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x v="1"/>
    <s v="spaces"/>
    <n v="2"/>
    <n v="0.44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x v="1"/>
    <s v="spaces"/>
    <n v="1"/>
    <n v="1.49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x v="1"/>
    <s v="spaces"/>
    <n v="1"/>
    <n v="0.42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x v="1"/>
    <s v="spaces"/>
    <n v="12"/>
    <n v="6.2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x v="1"/>
    <s v="spaces"/>
    <n v="8"/>
    <n v="3.17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x v="1"/>
    <s v="spaces"/>
    <n v="0"/>
    <n v="0.32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x v="1"/>
    <s v="spaces"/>
    <n v="2"/>
    <n v="1.4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x v="1"/>
    <s v="spaces"/>
    <n v="4"/>
    <n v="0.82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x v="1"/>
    <s v="spaces"/>
    <n v="5"/>
    <n v="2.41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x v="1"/>
    <s v="spaces"/>
    <n v="2"/>
    <n v="1.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x v="1"/>
    <s v="spaces"/>
    <n v="2"/>
    <n v="3.01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x v="1"/>
    <s v="spaces"/>
    <n v="7"/>
    <n v="6.45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x v="1"/>
    <s v="spaces"/>
    <n v="2"/>
    <n v="2.54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x v="2"/>
    <s v="hardware"/>
    <n v="59"/>
    <n v="1.64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x v="2"/>
    <s v="hardware"/>
    <n v="9"/>
    <n v="2.36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x v="2"/>
    <s v="hardware"/>
    <n v="4"/>
    <n v="2.4700000000000002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x v="2"/>
    <s v="hardware"/>
    <n v="18"/>
    <n v="0.43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x v="2"/>
    <s v="hardware"/>
    <n v="1"/>
    <n v="3.85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x v="2"/>
    <s v="hardware"/>
    <n v="0"/>
    <n v="1.07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x v="2"/>
    <s v="hardware"/>
    <n v="4"/>
    <n v="0.61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x v="2"/>
    <s v="hardware"/>
    <n v="3"/>
    <n v="1.1000000000000001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x v="2"/>
    <s v="hardware"/>
    <n v="6"/>
    <n v="18.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x v="2"/>
    <s v="hardware"/>
    <n v="2"/>
    <n v="0.63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x v="2"/>
    <s v="hardware"/>
    <n v="1"/>
    <n v="11.62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x v="2"/>
    <s v="hardware"/>
    <n v="4"/>
    <n v="2.95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x v="2"/>
    <s v="hardware"/>
    <n v="1"/>
    <n v="3.59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x v="2"/>
    <s v="hardware"/>
    <n v="42600"/>
    <n v="2.61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x v="2"/>
    <s v="hardware"/>
    <n v="57"/>
    <n v="1.26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x v="2"/>
    <s v="hardware"/>
    <n v="5"/>
    <n v="7.33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x v="2"/>
    <s v="hardware"/>
    <n v="1"/>
    <n v="0.93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x v="2"/>
    <s v="hardware"/>
    <n v="9"/>
    <n v="28.3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x v="2"/>
    <s v="hardware"/>
    <n v="39"/>
    <n v="2.23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x v="2"/>
    <s v="hardware"/>
    <n v="142"/>
    <n v="25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x v="3"/>
    <s v="children's books"/>
    <n v="5"/>
    <n v="105.25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x v="3"/>
    <s v="children's books"/>
    <n v="17"/>
    <n v="23.33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x v="3"/>
    <s v="children's books"/>
    <n v="7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x v="3"/>
    <s v="children's books"/>
    <n v="3"/>
    <n v="18.9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x v="3"/>
    <s v="children's books"/>
    <n v="5"/>
    <n v="8.4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x v="3"/>
    <s v="children's books"/>
    <n v="14"/>
    <n v="21.84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x v="3"/>
    <s v="children's books"/>
    <n v="83"/>
    <n v="103.2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x v="3"/>
    <s v="children's books"/>
    <n v="8"/>
    <n v="102.75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x v="3"/>
    <s v="children's books"/>
    <n v="4"/>
    <n v="205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x v="3"/>
    <s v="children's books"/>
    <n v="21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x v="3"/>
    <s v="children's books"/>
    <n v="13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x v="3"/>
    <s v="children's books"/>
    <n v="9"/>
    <n v="29.22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x v="3"/>
    <s v="children's books"/>
    <n v="20"/>
    <n v="51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x v="3"/>
    <s v="children's books"/>
    <n v="4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x v="3"/>
    <s v="children's books"/>
    <n v="81"/>
    <n v="26.87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x v="3"/>
    <s v="children's books"/>
    <n v="4"/>
    <n v="12.21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x v="3"/>
    <s v="children's books"/>
    <n v="27"/>
    <n v="201.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x v="3"/>
    <s v="children's books"/>
    <n v="20"/>
    <n v="67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x v="3"/>
    <s v="children's books"/>
    <n v="40"/>
    <n v="200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x v="3"/>
    <s v="children's books"/>
    <n v="8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x v="3"/>
    <s v="children's books"/>
    <n v="8"/>
    <n v="100.08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x v="3"/>
    <s v="children's books"/>
    <n v="12"/>
    <n v="400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x v="3"/>
    <s v="children's books"/>
    <n v="1"/>
    <n v="133.33000000000001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x v="3"/>
    <s v="children's books"/>
    <n v="10"/>
    <n v="100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x v="3"/>
    <s v="children's books"/>
    <n v="1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x v="3"/>
    <s v="children's books"/>
    <n v="8"/>
    <n v="100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x v="3"/>
    <s v="children's books"/>
    <n v="10"/>
    <n v="132.33000000000001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x v="3"/>
    <s v="children's books"/>
    <n v="6"/>
    <n v="11.65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x v="3"/>
    <s v="children's books"/>
    <n v="49"/>
    <n v="195.5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x v="3"/>
    <s v="children's books"/>
    <n v="2"/>
    <n v="11.67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x v="3"/>
    <s v="children's books"/>
    <n v="2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x v="3"/>
    <s v="children's books"/>
    <n v="5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x v="3"/>
    <s v="children's books"/>
    <n v="72"/>
    <n v="38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x v="3"/>
    <s v="children's books"/>
    <n v="10"/>
    <n v="29.23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x v="3"/>
    <s v="children's books"/>
    <n v="8"/>
    <n v="190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x v="3"/>
    <s v="children's books"/>
    <n v="2"/>
    <n v="10.56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x v="3"/>
    <s v="children's books"/>
    <n v="13"/>
    <n v="377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x v="3"/>
    <s v="children's books"/>
    <n v="7"/>
    <n v="25.0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x v="3"/>
    <s v="children's books"/>
    <n v="15"/>
    <n v="376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x v="1"/>
    <s v="plays"/>
    <n v="30"/>
    <n v="13.39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x v="1"/>
    <s v="plays"/>
    <n v="38"/>
    <n v="20.83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x v="1"/>
    <s v="plays"/>
    <n v="38"/>
    <n v="6.15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x v="1"/>
    <s v="plays"/>
    <n v="6"/>
    <n v="3.44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x v="1"/>
    <s v="plays"/>
    <n v="7"/>
    <n v="2.6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x v="1"/>
    <s v="plays"/>
    <n v="15"/>
    <n v="4.9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x v="1"/>
    <s v="plays"/>
    <n v="36"/>
    <n v="9.5299999999999994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x v="1"/>
    <s v="plays"/>
    <n v="18"/>
    <n v="18.05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x v="1"/>
    <s v="plays"/>
    <n v="12"/>
    <n v="15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x v="1"/>
    <s v="plays"/>
    <n v="12"/>
    <n v="5.45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x v="1"/>
    <s v="plays"/>
    <n v="18"/>
    <n v="12.8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x v="1"/>
    <s v="plays"/>
    <n v="18"/>
    <n v="14.9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x v="1"/>
    <s v="plays"/>
    <n v="4"/>
    <n v="4.9000000000000004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x v="1"/>
    <s v="plays"/>
    <n v="716"/>
    <n v="119.33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x v="1"/>
    <s v="plays"/>
    <n v="51"/>
    <n v="17.7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x v="1"/>
    <s v="plays"/>
    <n v="44"/>
    <n v="16.809999999999999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x v="1"/>
    <s v="plays"/>
    <n v="4"/>
    <n v="3.7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x v="1"/>
    <s v="plays"/>
    <n v="7"/>
    <n v="2.5299999999999998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x v="1"/>
    <s v="plays"/>
    <n v="7"/>
    <n v="2.69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x v="1"/>
    <s v="plays"/>
    <n v="35"/>
    <n v="11.29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x v="1"/>
    <s v="plays"/>
    <n v="70"/>
    <n v="26.92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x v="1"/>
    <s v="plays"/>
    <n v="12"/>
    <n v="3.89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x v="1"/>
    <s v="plays"/>
    <n v="3"/>
    <n v="2.4500000000000002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x v="1"/>
    <s v="plays"/>
    <n v="35"/>
    <n v="15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x v="1"/>
    <s v="plays"/>
    <n v="86"/>
    <n v="19.170000000000002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x v="1"/>
    <s v="plays"/>
    <n v="11"/>
    <n v="4.49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x v="1"/>
    <s v="plays"/>
    <n v="7"/>
    <n v="3.6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x v="1"/>
    <s v="plays"/>
    <n v="8"/>
    <n v="4.9000000000000004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x v="1"/>
    <s v="plays"/>
    <n v="13"/>
    <n v="15.95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x v="1"/>
    <s v="plays"/>
    <n v="13"/>
    <n v="5.88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x v="1"/>
    <s v="plays"/>
    <n v="3"/>
    <n v="3.1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x v="1"/>
    <s v="plays"/>
    <n v="7"/>
    <n v="4.04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x v="1"/>
    <s v="plays"/>
    <n v="12"/>
    <n v="3.48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x v="1"/>
    <s v="plays"/>
    <n v="22"/>
    <n v="5.1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x v="1"/>
    <s v="plays"/>
    <n v="131"/>
    <n v="23.3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x v="1"/>
    <s v="plays"/>
    <n v="11"/>
    <n v="1.9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x v="1"/>
    <s v="plays"/>
    <n v="54"/>
    <n v="9.85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x v="1"/>
    <s v="plays"/>
    <n v="3"/>
    <n v="3.19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x v="1"/>
    <s v="plays"/>
    <n v="7"/>
    <n v="3.13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x v="1"/>
    <s v="plays"/>
    <n v="163"/>
    <n v="16.25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x v="1"/>
    <s v="plays"/>
    <n v="32"/>
    <n v="9.14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x v="1"/>
    <s v="plays"/>
    <n v="5"/>
    <n v="3.4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x v="1"/>
    <s v="plays"/>
    <n v="320"/>
    <n v="22.86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x v="1"/>
    <s v="plays"/>
    <n v="49"/>
    <n v="21.13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x v="1"/>
    <s v="plays"/>
    <n v="11"/>
    <n v="6.2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x v="1"/>
    <s v="plays"/>
    <n v="16"/>
    <n v="16.42000000000000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x v="1"/>
    <s v="plays"/>
    <n v="16"/>
    <n v="13.52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x v="1"/>
    <s v="plays"/>
    <n v="3"/>
    <n v="3.2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x v="1"/>
    <s v="plays"/>
    <n v="12"/>
    <n v="4.08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x v="1"/>
    <s v="plays"/>
    <n v="10"/>
    <n v="28.18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x v="1"/>
    <s v="plays"/>
    <n v="10"/>
    <n v="5.9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x v="1"/>
    <s v="plays"/>
    <n v="12"/>
    <n v="3.21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x v="1"/>
    <s v="plays"/>
    <n v="11"/>
    <n v="8.6300000000000008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x v="1"/>
    <s v="plays"/>
    <n v="38"/>
    <n v="14.33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x v="1"/>
    <s v="plays"/>
    <n v="30"/>
    <n v="3.24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x v="1"/>
    <s v="plays"/>
    <n v="67"/>
    <n v="27.3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x v="1"/>
    <s v="plays"/>
    <n v="35"/>
    <n v="14.33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x v="1"/>
    <s v="plays"/>
    <n v="15"/>
    <n v="5.57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x v="1"/>
    <s v="plays"/>
    <n v="9"/>
    <n v="9.68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x v="1"/>
    <s v="plays"/>
    <n v="12"/>
    <n v="2.2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x v="1"/>
    <s v="plays"/>
    <n v="30"/>
    <n v="30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x v="1"/>
    <s v="plays"/>
    <n v="2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x v="1"/>
    <s v="plays"/>
    <n v="25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x v="1"/>
    <s v="plays"/>
    <n v="55"/>
    <n v="30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x v="1"/>
    <s v="plays"/>
    <n v="4"/>
    <n v="7.69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x v="1"/>
    <s v="plays"/>
    <n v="4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x v="1"/>
    <s v="plays"/>
    <n v="15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x v="1"/>
    <s v="plays"/>
    <n v="1"/>
    <n v="10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x v="1"/>
    <s v="plays"/>
    <n v="60"/>
    <n v="300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x v="1"/>
    <s v="plays"/>
    <n v="4"/>
    <n v="22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x v="1"/>
    <s v="plays"/>
    <n v="7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x v="1"/>
    <s v="plays"/>
    <n v="6"/>
    <n v="48.67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x v="1"/>
    <s v="plays"/>
    <n v="3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x v="1"/>
    <s v="plays"/>
    <n v="29"/>
    <n v="20.64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x v="1"/>
    <s v="plays"/>
    <n v="48"/>
    <n v="57.8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x v="1"/>
    <s v="plays"/>
    <n v="10"/>
    <n v="48.17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x v="1"/>
    <s v="plays"/>
    <n v="1"/>
    <n v="19.07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x v="1"/>
    <s v="plays"/>
    <n v="29"/>
    <n v="0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x v="1"/>
    <s v="plays"/>
    <n v="14"/>
    <n v="28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x v="1"/>
    <s v="plays"/>
    <n v="7"/>
    <n v="31.56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x v="1"/>
    <s v="plays"/>
    <n v="112"/>
    <n v="93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x v="1"/>
    <s v="plays"/>
    <n v="2"/>
    <n v="93.33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x v="1"/>
    <s v="plays"/>
    <n v="1"/>
    <n v="280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x v="1"/>
    <s v="plays"/>
    <n v="11"/>
    <n v="9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x v="1"/>
    <s v="plays"/>
    <n v="1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x v="1"/>
    <s v="plays"/>
    <n v="6"/>
    <n v="140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x v="1"/>
    <s v="plays"/>
    <n v="11"/>
    <n v="28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x v="1"/>
    <s v="plays"/>
    <n v="2"/>
    <n v="4.6500000000000004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x v="1"/>
    <s v="plays"/>
    <n v="1"/>
    <n v="55.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x v="1"/>
    <s v="plays"/>
    <n v="6"/>
    <n v="30.78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x v="1"/>
    <s v="plays"/>
    <n v="3"/>
    <n v="21.31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x v="1"/>
    <s v="plays"/>
    <n v="9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x v="1"/>
    <s v="plays"/>
    <n v="11"/>
    <n v="34.13000000000000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x v="1"/>
    <s v="plays"/>
    <n v="5"/>
    <n v="91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x v="1"/>
    <s v="plays"/>
    <n v="1"/>
    <n v="91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x v="1"/>
    <s v="plays"/>
    <n v="5"/>
    <n v="45.17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x v="1"/>
    <s v="plays"/>
    <n v="9"/>
    <n v="67.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x v="1"/>
    <s v="plays"/>
    <n v="2"/>
    <n v="27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x v="1"/>
    <s v="plays"/>
    <n v="2"/>
    <n v="9.31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x v="1"/>
    <s v="plays"/>
    <n v="5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x v="1"/>
    <s v="plays"/>
    <n v="35"/>
    <n v="66.5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x v="1"/>
    <s v="plays"/>
    <n v="3"/>
    <n v="53.2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x v="1"/>
    <s v="plays"/>
    <n v="1"/>
    <n v="66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x v="1"/>
    <s v="plays"/>
    <n v="66"/>
    <n v="52.4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x v="1"/>
    <s v="plays"/>
    <n v="131"/>
    <n v="261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x v="1"/>
    <s v="plays"/>
    <n v="9"/>
    <n v="260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x v="1"/>
    <s v="plays"/>
    <n v="1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x v="1"/>
    <s v="plays"/>
    <n v="9"/>
    <n v="18.57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x v="1"/>
    <s v="plays"/>
    <n v="13"/>
    <n v="86.6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x v="1"/>
    <s v="plays"/>
    <n v="3"/>
    <n v="2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x v="1"/>
    <s v="plays"/>
    <n v="5"/>
    <n v="15.29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x v="1"/>
    <s v="plays"/>
    <n v="5"/>
    <n v="130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x v="1"/>
    <s v="plays"/>
    <n v="1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x v="1"/>
    <s v="plays"/>
    <n v="52"/>
    <n v="64.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x v="1"/>
    <s v="plays"/>
    <n v="9"/>
    <n v="21.25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x v="1"/>
    <s v="plays"/>
    <n v="2"/>
    <n v="84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x v="1"/>
    <s v="plays"/>
    <n v="3"/>
    <n v="21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x v="1"/>
    <s v="plays"/>
    <n v="3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x v="1"/>
    <s v="plays"/>
    <n v="5"/>
    <n v="35.8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x v="1"/>
    <s v="plays"/>
    <n v="33"/>
    <n v="125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x v="1"/>
    <s v="plays"/>
    <n v="0"/>
    <n v="25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x v="1"/>
    <s v="plays"/>
    <n v="5"/>
    <n v="62.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x v="1"/>
    <s v="plays"/>
    <n v="17"/>
    <n v="62.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x v="1"/>
    <s v="plays"/>
    <n v="7"/>
    <n v="14.71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x v="1"/>
    <s v="plays"/>
    <n v="4"/>
    <n v="35.71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x v="1"/>
    <s v="plays"/>
    <n v="10"/>
    <n v="125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x v="1"/>
    <s v="plays"/>
    <n v="3"/>
    <n v="50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x v="1"/>
    <s v="plays"/>
    <n v="0"/>
    <n v="250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x v="1"/>
    <s v="plays"/>
    <n v="1"/>
    <n v="25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x v="1"/>
    <s v="plays"/>
    <n v="14"/>
    <n v="17.8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x v="1"/>
    <s v="plays"/>
    <n v="2"/>
    <n v="9.6199999999999992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x v="1"/>
    <s v="plays"/>
    <n v="3"/>
    <n v="125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x v="1"/>
    <s v="plays"/>
    <n v="1"/>
    <n v="25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x v="1"/>
    <s v="plays"/>
    <n v="25"/>
    <n v="81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x v="1"/>
    <s v="plays"/>
    <n v="13"/>
    <n v="34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x v="1"/>
    <s v="plays"/>
    <n v="12"/>
    <n v="26.78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x v="1"/>
    <s v="plays"/>
    <n v="5"/>
    <n v="12.05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x v="1"/>
    <s v="plays"/>
    <n v="40"/>
    <n v="40.17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x v="1"/>
    <s v="plays"/>
    <n v="10"/>
    <n v="18.4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x v="1"/>
    <s v="musical"/>
    <n v="240"/>
    <n v="8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x v="1"/>
    <s v="musical"/>
    <n v="47"/>
    <n v="39.5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x v="1"/>
    <s v="musical"/>
    <n v="79"/>
    <n v="23.6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x v="1"/>
    <s v="musical"/>
    <n v="1"/>
    <n v="1.6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x v="1"/>
    <s v="musical"/>
    <n v="1"/>
    <n v="1.18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x v="1"/>
    <s v="musical"/>
    <n v="8"/>
    <n v="4.68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x v="1"/>
    <s v="musical"/>
    <n v="13"/>
    <n v="11.14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x v="1"/>
    <s v="musical"/>
    <n v="23"/>
    <n v="9.75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x v="1"/>
    <s v="musical"/>
    <n v="3"/>
    <n v="7.28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x v="1"/>
    <s v="musical"/>
    <n v="2"/>
    <n v="3.76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x v="1"/>
    <s v="musical"/>
    <n v="31"/>
    <n v="25.56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x v="1"/>
    <s v="musical"/>
    <n v="7"/>
    <n v="6.05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x v="1"/>
    <s v="musical"/>
    <n v="9"/>
    <n v="4.1900000000000004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x v="1"/>
    <s v="musical"/>
    <n v="9"/>
    <n v="6.08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x v="1"/>
    <s v="musical"/>
    <n v="6"/>
    <n v="5.77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x v="1"/>
    <s v="musical"/>
    <n v="23"/>
    <n v="6.62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x v="1"/>
    <s v="musical"/>
    <n v="15"/>
    <n v="4.09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x v="1"/>
    <s v="musical"/>
    <n v="6"/>
    <n v="7.0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x v="1"/>
    <s v="musical"/>
    <n v="3"/>
    <n v="8.9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x v="1"/>
    <s v="musical"/>
    <n v="9"/>
    <n v="6.76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x v="1"/>
    <s v="spaces"/>
    <n v="1"/>
    <n v="22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x v="1"/>
    <s v="spaces"/>
    <n v="0"/>
    <n v="1.07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x v="1"/>
    <s v="spaces"/>
    <n v="7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x v="1"/>
    <s v="spaces"/>
    <n v="2"/>
    <n v="216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x v="1"/>
    <s v="spaces"/>
    <n v="11"/>
    <n v="107.5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x v="1"/>
    <s v="spaces"/>
    <n v="1"/>
    <n v="16.54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x v="1"/>
    <s v="spaces"/>
    <n v="0"/>
    <n v="23.7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x v="1"/>
    <s v="spaces"/>
    <n v="21"/>
    <n v="106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x v="1"/>
    <s v="spaces"/>
    <n v="0"/>
    <n v="3.66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x v="1"/>
    <s v="spaces"/>
    <n v="1"/>
    <n v="26.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x v="1"/>
    <s v="spaces"/>
    <n v="0"/>
    <n v="70.33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x v="1"/>
    <s v="spaces"/>
    <n v="1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x v="1"/>
    <s v="spaces"/>
    <n v="18"/>
    <n v="19.09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x v="1"/>
    <s v="spaces"/>
    <n v="3"/>
    <n v="10.25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x v="1"/>
    <s v="spaces"/>
    <n v="1"/>
    <n v="68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x v="1"/>
    <s v="spaces"/>
    <n v="2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x v="1"/>
    <s v="plays"/>
    <n v="4"/>
    <n v="1.9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x v="1"/>
    <s v="plays"/>
    <n v="20"/>
    <n v="10.19999999999999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x v="1"/>
    <s v="plays"/>
    <n v="2"/>
    <n v="2.08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x v="1"/>
    <s v="plays"/>
    <n v="4"/>
    <n v="1.03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x v="1"/>
    <s v="plays"/>
    <n v="13"/>
    <n v="5.18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x v="1"/>
    <s v="plays"/>
    <n v="2"/>
    <n v="1.5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x v="1"/>
    <s v="plays"/>
    <n v="4"/>
    <n v="2.83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x v="1"/>
    <s v="plays"/>
    <n v="6"/>
    <n v="4.28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x v="1"/>
    <s v="plays"/>
    <n v="20"/>
    <n v="11.7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x v="1"/>
    <s v="plays"/>
    <n v="3"/>
    <n v="2.2000000000000002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x v="1"/>
    <s v="plays"/>
    <n v="6"/>
    <n v="4.6500000000000004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x v="1"/>
    <s v="plays"/>
    <n v="10"/>
    <n v="11.7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x v="1"/>
    <s v="plays"/>
    <n v="4"/>
    <n v="6.0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x v="1"/>
    <s v="plays"/>
    <n v="4"/>
    <n v="2.2999999999999998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x v="1"/>
    <s v="plays"/>
    <n v="3"/>
    <n v="1.77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x v="1"/>
    <s v="plays"/>
    <n v="286"/>
    <n v="14.29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x v="1"/>
    <s v="plays"/>
    <n v="7"/>
    <n v="6.63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x v="1"/>
    <s v="plays"/>
    <n v="26"/>
    <n v="12.25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x v="1"/>
    <s v="plays"/>
    <n v="4"/>
    <n v="4.26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x v="1"/>
    <s v="plays"/>
    <n v="7"/>
    <n v="8.1300000000000008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x v="1"/>
    <s v="spaces"/>
    <n v="5"/>
    <n v="2.009999999999999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x v="1"/>
    <s v="spaces"/>
    <n v="4"/>
    <n v="3.31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x v="1"/>
    <s v="spaces"/>
    <n v="0"/>
    <n v="0.1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x v="1"/>
    <s v="spaces"/>
    <n v="1"/>
    <n v="0.87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x v="1"/>
    <s v="spaces"/>
    <n v="2"/>
    <n v="1.71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x v="1"/>
    <s v="spaces"/>
    <n v="8"/>
    <n v="3.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x v="1"/>
    <s v="spaces"/>
    <n v="1"/>
    <n v="0.71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x v="1"/>
    <s v="spaces"/>
    <n v="19"/>
    <n v="6.68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x v="1"/>
    <s v="spaces"/>
    <n v="1"/>
    <n v="0.51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x v="1"/>
    <s v="spaces"/>
    <n v="2"/>
    <n v="6.85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x v="1"/>
    <s v="spaces"/>
    <n v="2"/>
    <n v="1.99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x v="1"/>
    <s v="spaces"/>
    <n v="6"/>
    <n v="2.81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x v="1"/>
    <s v="spaces"/>
    <n v="18"/>
    <n v="8.1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x v="1"/>
    <s v="spaces"/>
    <n v="60"/>
    <n v="3.05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x v="1"/>
    <s v="spaces"/>
    <n v="1"/>
    <n v="0.72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x v="1"/>
    <s v="spaces"/>
    <n v="1"/>
    <n v="0.46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x v="1"/>
    <s v="spaces"/>
    <n v="2"/>
    <n v="1.55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x v="1"/>
    <s v="spaces"/>
    <n v="0"/>
    <n v="0.41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x v="1"/>
    <s v="spaces"/>
    <n v="13"/>
    <n v="8.8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x v="1"/>
    <s v="spaces"/>
    <n v="35"/>
    <n v="22.13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x v="1"/>
    <s v="spaces"/>
    <n v="2"/>
    <n v="1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x v="1"/>
    <s v="spaces"/>
    <n v="3"/>
    <n v="1.6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x v="1"/>
    <s v="spaces"/>
    <n v="6"/>
    <n v="10.1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x v="1"/>
    <s v="spaces"/>
    <n v="0"/>
    <n v="0.6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x v="1"/>
    <s v="spaces"/>
    <n v="2"/>
    <n v="1.44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x v="1"/>
    <s v="spaces"/>
    <n v="2"/>
    <n v="1.75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x v="1"/>
    <s v="spaces"/>
    <n v="28"/>
    <n v="8.5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x v="1"/>
    <s v="spaces"/>
    <n v="6"/>
    <n v="6.54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x v="1"/>
    <s v="spaces"/>
    <n v="1"/>
    <n v="1.2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x v="1"/>
    <s v="spaces"/>
    <n v="11"/>
    <n v="11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x v="1"/>
    <s v="spaces"/>
    <n v="54"/>
    <n v="6.4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x v="1"/>
    <s v="spaces"/>
    <n v="4"/>
    <n v="2.91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x v="1"/>
    <s v="spaces"/>
    <n v="2"/>
    <n v="1.5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x v="1"/>
    <s v="spaces"/>
    <n v="1"/>
    <n v="0.28000000000000003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x v="1"/>
    <s v="spaces"/>
    <n v="5"/>
    <n v="3.8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x v="1"/>
    <s v="spaces"/>
    <n v="2"/>
    <n v="4.25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x v="1"/>
    <s v="spaces"/>
    <n v="1"/>
    <n v="0.96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x v="1"/>
    <s v="spaces"/>
    <n v="4"/>
    <n v="3.73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x v="1"/>
    <s v="spaces"/>
    <n v="1"/>
    <n v="0.67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x v="1"/>
    <s v="spaces"/>
    <n v="2"/>
    <n v="5.03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x v="1"/>
    <s v="spaces"/>
    <n v="3"/>
    <n v="1.47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x v="1"/>
    <s v="spaces"/>
    <n v="2"/>
    <n v="2.44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x v="1"/>
    <s v="spaces"/>
    <n v="22"/>
    <n v="25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x v="1"/>
    <s v="spaces"/>
    <n v="3"/>
    <n v="0.83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x v="1"/>
    <s v="spaces"/>
    <n v="6"/>
    <n v="1.0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x v="1"/>
    <s v="spaces"/>
    <n v="17"/>
    <n v="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x v="1"/>
    <s v="spaces"/>
    <n v="0"/>
    <n v="0.47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x v="1"/>
    <s v="spaces"/>
    <n v="3"/>
    <n v="1.52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x v="1"/>
    <s v="spaces"/>
    <n v="1"/>
    <n v="0.43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x v="1"/>
    <s v="spaces"/>
    <n v="9"/>
    <n v="3.63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x v="1"/>
    <s v="spaces"/>
    <n v="10"/>
    <n v="5.03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x v="1"/>
    <s v="spaces"/>
    <n v="15"/>
    <n v="5.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x v="1"/>
    <s v="spaces"/>
    <n v="5"/>
    <n v="6.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x v="1"/>
    <s v="spaces"/>
    <n v="0"/>
    <n v="0.12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x v="1"/>
    <s v="spaces"/>
    <n v="1"/>
    <n v="0.46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x v="1"/>
    <s v="spaces"/>
    <n v="1"/>
    <n v="0.4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x v="1"/>
    <s v="spaces"/>
    <n v="28"/>
    <n v="4.4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x v="1"/>
    <s v="spaces"/>
    <n v="14"/>
    <n v="5.19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x v="1"/>
    <s v="spaces"/>
    <n v="1"/>
    <n v="0.59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x v="1"/>
    <s v="spaces"/>
    <n v="5"/>
    <n v="3.33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x v="1"/>
    <s v="spaces"/>
    <n v="2"/>
    <n v="1.47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x v="1"/>
    <s v="spaces"/>
    <n v="9"/>
    <n v="3.73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x v="1"/>
    <s v="spaces"/>
    <n v="1"/>
    <n v="1.07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x v="1"/>
    <s v="spaces"/>
    <n v="1"/>
    <n v="0.87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x v="1"/>
    <s v="spaces"/>
    <n v="3"/>
    <n v="2.11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x v="1"/>
    <s v="spaces"/>
    <n v="2"/>
    <n v="2.33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x v="1"/>
    <s v="spaces"/>
    <n v="27"/>
    <n v="6.7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x v="1"/>
    <s v="spaces"/>
    <n v="3"/>
    <n v="2.87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x v="1"/>
    <s v="spaces"/>
    <n v="4"/>
    <n v="2.46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x v="1"/>
    <s v="spaces"/>
    <n v="22"/>
    <n v="14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x v="1"/>
    <s v="spaces"/>
    <n v="4"/>
    <n v="3.77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x v="1"/>
    <s v="spaces"/>
    <n v="0"/>
    <n v="65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x v="1"/>
    <s v="spaces"/>
    <n v="1"/>
    <n v="43.67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x v="1"/>
    <s v="spaces"/>
    <n v="44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x v="1"/>
    <s v="spaces"/>
    <n v="1"/>
    <n v="13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x v="1"/>
    <s v="spaces"/>
    <n v="1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x v="1"/>
    <s v="spaces"/>
    <n v="1"/>
    <n v="43.33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x v="1"/>
    <s v="spaces"/>
    <n v="1"/>
    <n v="11.82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x v="1"/>
    <s v="spaces"/>
    <n v="0"/>
    <n v="21.5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x v="1"/>
    <s v="spaces"/>
    <n v="1"/>
    <n v="1.91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x v="1"/>
    <s v="spaces"/>
    <n v="4"/>
    <n v="5.48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x v="1"/>
    <s v="spaces"/>
    <n v="0"/>
    <n v="1.7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x v="1"/>
    <s v="spaces"/>
    <n v="1"/>
    <n v="63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x v="1"/>
    <s v="spaces"/>
    <n v="0"/>
    <n v="8.33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x v="1"/>
    <s v="spaces"/>
    <n v="2"/>
    <n v="125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x v="1"/>
    <s v="spaces"/>
    <n v="0"/>
    <n v="62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x v="1"/>
    <s v="spaces"/>
    <n v="13"/>
    <n v="17.86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x v="1"/>
    <s v="spaces"/>
    <n v="1"/>
    <n v="7.81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x v="1"/>
    <s v="spaces"/>
    <n v="1"/>
    <n v="1.07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x v="1"/>
    <s v="spaces"/>
    <n v="1"/>
    <n v="62.5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x v="1"/>
    <s v="spaces"/>
    <n v="0"/>
    <n v="17.86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x v="1"/>
    <s v="spaces"/>
    <n v="0"/>
    <n v="41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x v="1"/>
    <s v="spaces"/>
    <n v="1"/>
    <n v="6.2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x v="1"/>
    <s v="spaces"/>
    <n v="1"/>
    <n v="2.46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x v="1"/>
    <s v="spaces"/>
    <n v="1"/>
    <n v="61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x v="1"/>
    <s v="spaces"/>
    <n v="0"/>
    <n v="4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x v="1"/>
    <s v="spaces"/>
    <n v="0"/>
    <n v="4.4400000000000004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x v="1"/>
    <s v="spaces"/>
    <n v="0"/>
    <n v="17.14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x v="1"/>
    <s v="spaces"/>
    <n v="0"/>
    <n v="24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x v="1"/>
    <s v="spaces"/>
    <n v="1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x v="1"/>
    <s v="spaces"/>
    <n v="1"/>
    <n v="40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x v="1"/>
    <s v="spaces"/>
    <n v="3"/>
    <n v="19.670000000000002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x v="1"/>
    <s v="spaces"/>
    <n v="0"/>
    <n v="13.11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x v="1"/>
    <s v="spaces"/>
    <n v="1"/>
    <n v="38.67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x v="1"/>
    <s v="spaces"/>
    <n v="1"/>
    <n v="5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x v="1"/>
    <s v="spaces"/>
    <n v="0"/>
    <n v="38.67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x v="1"/>
    <s v="spaces"/>
    <n v="0"/>
    <n v="2.56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x v="1"/>
    <s v="spaces"/>
    <n v="0"/>
    <n v="12.7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x v="1"/>
    <s v="spaces"/>
    <n v="2"/>
    <n v="12.7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x v="1"/>
    <s v="spaces"/>
    <n v="0"/>
    <n v="5.4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x v="1"/>
    <s v="spaces"/>
    <n v="3"/>
    <n v="6.71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x v="1"/>
    <s v="spaces"/>
    <n v="0"/>
    <n v="113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x v="1"/>
    <s v="spaces"/>
    <n v="1"/>
    <n v="11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x v="1"/>
    <s v="spaces"/>
    <n v="1"/>
    <n v="7.86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x v="1"/>
    <s v="spaces"/>
    <n v="1"/>
    <n v="2.62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x v="1"/>
    <s v="spaces"/>
    <n v="0"/>
    <n v="4.07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x v="1"/>
    <s v="spaces"/>
    <n v="6"/>
    <n v="22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x v="1"/>
    <s v="spaces"/>
    <n v="1"/>
    <n v="8.4600000000000009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x v="1"/>
    <s v="spaces"/>
    <n v="4"/>
    <n v="9.17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x v="1"/>
    <s v="spaces"/>
    <n v="1"/>
    <n v="1.21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x v="1"/>
    <s v="spaces"/>
    <n v="3"/>
    <n v="54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x v="1"/>
    <s v="spaces"/>
    <n v="3"/>
    <n v="21.6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x v="1"/>
    <s v="spaces"/>
    <n v="2"/>
    <n v="3.45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x v="1"/>
    <s v="spaces"/>
    <n v="11"/>
    <n v="26.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x v="1"/>
    <s v="spaces"/>
    <n v="0"/>
    <n v="3.66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x v="1"/>
    <s v="spaces"/>
    <n v="0"/>
    <n v="5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x v="1"/>
    <s v="spaces"/>
    <n v="0"/>
    <n v="0.93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x v="1"/>
    <s v="spaces"/>
    <n v="0"/>
    <n v="106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x v="1"/>
    <s v="spaces"/>
    <n v="1"/>
    <n v="1.39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x v="1"/>
    <s v="spaces"/>
    <n v="1"/>
    <n v="11.67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x v="1"/>
    <s v="spaces"/>
    <n v="0"/>
    <n v="2.84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x v="1"/>
    <s v="spaces"/>
    <n v="1"/>
    <n v="105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x v="1"/>
    <s v="spaces"/>
    <n v="14"/>
    <n v="10.5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x v="1"/>
    <s v="spaces"/>
    <n v="11"/>
    <n v="105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x v="1"/>
    <s v="spaces"/>
    <n v="0"/>
    <n v="52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x v="1"/>
    <s v="spaces"/>
    <n v="1"/>
    <n v="102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x v="1"/>
    <s v="spaces"/>
    <n v="0"/>
    <n v="10.199999999999999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x v="1"/>
    <s v="spaces"/>
    <n v="7"/>
    <n v="101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x v="1"/>
    <s v="spaces"/>
    <n v="51"/>
    <n v="50.5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x v="1"/>
    <s v="spaces"/>
    <n v="0"/>
    <n v="0.2899999999999999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x v="1"/>
    <s v="spaces"/>
    <n v="0"/>
    <n v="25.25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x v="1"/>
    <s v="spaces"/>
    <n v="0"/>
    <n v="5.8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x v="1"/>
    <s v="plays"/>
    <n v="1"/>
    <n v="0.85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x v="1"/>
    <s v="plays"/>
    <n v="8"/>
    <n v="100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x v="1"/>
    <s v="plays"/>
    <n v="1"/>
    <n v="25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x v="1"/>
    <s v="plays"/>
    <n v="2"/>
    <n v="8.33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x v="1"/>
    <s v="plays"/>
    <n v="0"/>
    <n v="10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x v="1"/>
    <s v="plays"/>
    <n v="20"/>
    <n v="6.2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x v="1"/>
    <s v="plays"/>
    <n v="10"/>
    <n v="8.33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x v="1"/>
    <s v="plays"/>
    <n v="13"/>
    <n v="14.29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x v="1"/>
    <s v="plays"/>
    <n v="20"/>
    <n v="4.5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x v="1"/>
    <s v="plays"/>
    <n v="7"/>
    <n v="10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x v="1"/>
    <s v="plays"/>
    <n v="5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x v="1"/>
    <s v="plays"/>
    <n v="0"/>
    <n v="16.670000000000002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x v="1"/>
    <s v="plays"/>
    <n v="1"/>
    <n v="25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x v="1"/>
    <s v="plays"/>
    <n v="20"/>
    <n v="12.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x v="1"/>
    <s v="plays"/>
    <n v="4"/>
    <n v="33.33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x v="1"/>
    <s v="plays"/>
    <n v="14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x v="1"/>
    <s v="plays"/>
    <n v="1"/>
    <n v="3.33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x v="1"/>
    <s v="plays"/>
    <n v="0"/>
    <n v="8.33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x v="1"/>
    <s v="plays"/>
    <n v="1"/>
    <n v="0.47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x v="1"/>
    <s v="plays"/>
    <n v="6"/>
    <n v="1.75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x v="1"/>
    <s v="plays"/>
    <n v="8"/>
    <n v="4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x v="1"/>
    <s v="plays"/>
    <n v="3"/>
    <n v="0.92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x v="1"/>
    <s v="plays"/>
    <n v="3"/>
    <n v="2.79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x v="1"/>
    <s v="plays"/>
    <n v="4"/>
    <n v="1.42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x v="1"/>
    <s v="plays"/>
    <n v="3"/>
    <n v="0.39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x v="1"/>
    <s v="plays"/>
    <n v="1"/>
    <n v="0.7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x v="1"/>
    <s v="plays"/>
    <n v="2"/>
    <n v="0.3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x v="1"/>
    <s v="plays"/>
    <n v="2"/>
    <n v="1.06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x v="1"/>
    <s v="plays"/>
    <n v="2"/>
    <n v="2.27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x v="1"/>
    <s v="plays"/>
    <n v="2"/>
    <n v="1.33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x v="1"/>
    <s v="plays"/>
    <n v="6"/>
    <n v="1.75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x v="1"/>
    <s v="plays"/>
    <n v="2"/>
    <n v="1.58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x v="1"/>
    <s v="plays"/>
    <n v="5"/>
    <n v="1.22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x v="1"/>
    <s v="plays"/>
    <n v="2"/>
    <n v="1.4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x v="1"/>
    <s v="plays"/>
    <n v="1"/>
    <n v="1.25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x v="1"/>
    <s v="plays"/>
    <n v="4"/>
    <n v="1.27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x v="1"/>
    <s v="plays"/>
    <n v="12"/>
    <n v="4.29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x v="1"/>
    <s v="plays"/>
    <n v="0"/>
    <n v="0.1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x v="1"/>
    <s v="plays"/>
    <n v="3"/>
    <n v="1.56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x v="1"/>
    <s v="plays"/>
    <n v="3"/>
    <n v="1.41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x v="1"/>
    <s v="plays"/>
    <n v="1"/>
    <n v="1.04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x v="1"/>
    <s v="plays"/>
    <n v="4"/>
    <n v="1.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x v="1"/>
    <s v="plays"/>
    <n v="1"/>
    <n v="0.73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x v="1"/>
    <s v="plays"/>
    <n v="4"/>
    <n v="2.93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x v="1"/>
    <s v="plays"/>
    <n v="1"/>
    <n v="1.149999999999999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x v="1"/>
    <s v="plays"/>
    <n v="3"/>
    <n v="3.7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x v="1"/>
    <s v="plays"/>
    <n v="2"/>
    <n v="1.42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x v="1"/>
    <s v="plays"/>
    <n v="4"/>
    <n v="1.51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x v="1"/>
    <s v="plays"/>
    <n v="3"/>
    <n v="1.61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x v="1"/>
    <s v="plays"/>
    <n v="5"/>
    <n v="1.05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x v="1"/>
    <s v="plays"/>
    <n v="2"/>
    <n v="1.32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x v="1"/>
    <s v="plays"/>
    <n v="7"/>
    <n v="1.8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x v="1"/>
    <s v="plays"/>
    <n v="16"/>
    <n v="5.4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x v="1"/>
    <s v="plays"/>
    <n v="1"/>
    <n v="0.53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x v="1"/>
    <s v="plays"/>
    <n v="3"/>
    <n v="1.18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x v="1"/>
    <s v="plays"/>
    <n v="2"/>
    <n v="1.74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x v="1"/>
    <s v="plays"/>
    <n v="8"/>
    <n v="3.33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x v="1"/>
    <s v="plays"/>
    <n v="3"/>
    <n v="1.1399999999999999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x v="1"/>
    <s v="plays"/>
    <n v="1"/>
    <n v="0.32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x v="1"/>
    <s v="musical"/>
    <n v="39"/>
    <n v="8.56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x v="1"/>
    <s v="musical"/>
    <n v="0"/>
    <n v="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x v="1"/>
    <s v="musical"/>
    <n v="2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x v="1"/>
    <s v="musical"/>
    <n v="2"/>
    <n v="18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x v="1"/>
    <s v="musical"/>
    <n v="1"/>
    <n v="9.3800000000000008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x v="1"/>
    <s v="musical"/>
    <n v="2"/>
    <n v="3.13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x v="1"/>
    <s v="musical"/>
    <n v="1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x v="1"/>
    <s v="musical"/>
    <n v="2"/>
    <n v="1.92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x v="1"/>
    <s v="musical"/>
    <n v="0"/>
    <n v="12.5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x v="1"/>
    <s v="musical"/>
    <n v="1"/>
    <n v="18.7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x v="1"/>
    <s v="musical"/>
    <n v="0"/>
    <n v="25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x v="1"/>
    <s v="musical"/>
    <n v="2"/>
    <n v="1.42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x v="1"/>
    <s v="musical"/>
    <n v="0"/>
    <n v="75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x v="1"/>
    <s v="musical"/>
    <n v="4"/>
    <n v="37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x v="1"/>
    <s v="musical"/>
    <n v="2"/>
    <n v="3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x v="1"/>
    <s v="musical"/>
    <n v="7"/>
    <n v="12.33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x v="1"/>
    <s v="musical"/>
    <n v="15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x v="1"/>
    <s v="musical"/>
    <n v="1"/>
    <n v="6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x v="1"/>
    <s v="musical"/>
    <n v="1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x v="1"/>
    <s v="musical"/>
    <n v="1"/>
    <n v="1.97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x v="1"/>
    <s v="plays"/>
    <n v="1"/>
    <n v="0.87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x v="1"/>
    <s v="plays"/>
    <n v="1"/>
    <n v="0.31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x v="1"/>
    <s v="plays"/>
    <n v="2"/>
    <n v="1.17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x v="1"/>
    <s v="plays"/>
    <n v="0"/>
    <n v="0.22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x v="1"/>
    <s v="plays"/>
    <n v="2"/>
    <n v="0.74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x v="1"/>
    <s v="plays"/>
    <n v="1"/>
    <n v="1.49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x v="1"/>
    <s v="plays"/>
    <n v="1"/>
    <n v="0.61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x v="1"/>
    <s v="plays"/>
    <n v="0"/>
    <n v="0.52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x v="1"/>
    <s v="plays"/>
    <n v="4"/>
    <n v="2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x v="1"/>
    <s v="plays"/>
    <n v="2"/>
    <n v="0.67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x v="1"/>
    <s v="plays"/>
    <n v="1"/>
    <n v="0.38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x v="1"/>
    <s v="plays"/>
    <n v="0"/>
    <n v="0.57999999999999996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x v="1"/>
    <s v="plays"/>
    <n v="0"/>
    <n v="1.1499999999999999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x v="1"/>
    <s v="plays"/>
    <n v="2"/>
    <n v="0.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x v="1"/>
    <s v="plays"/>
    <n v="3"/>
    <n v="0.8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x v="1"/>
    <s v="plays"/>
    <n v="2"/>
    <n v="0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x v="1"/>
    <s v="plays"/>
    <n v="0"/>
    <n v="0.3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x v="1"/>
    <s v="plays"/>
    <n v="3"/>
    <n v="1.67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x v="1"/>
    <s v="plays"/>
    <n v="5"/>
    <n v="3.1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x v="1"/>
    <s v="plays"/>
    <n v="5"/>
    <n v="2.17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x v="1"/>
    <s v="plays"/>
    <n v="1"/>
    <n v="1.7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x v="1"/>
    <s v="plays"/>
    <n v="0"/>
    <n v="0.32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x v="1"/>
    <s v="plays"/>
    <n v="2"/>
    <n v="1.73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x v="1"/>
    <s v="plays"/>
    <n v="6"/>
    <n v="2.2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x v="1"/>
    <s v="plays"/>
    <n v="6"/>
    <n v="2.38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x v="1"/>
    <s v="plays"/>
    <n v="1"/>
    <n v="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x v="1"/>
    <s v="plays"/>
    <n v="2"/>
    <n v="0.53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x v="1"/>
    <s v="plays"/>
    <n v="0"/>
    <n v="0.34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x v="1"/>
    <s v="plays"/>
    <n v="0"/>
    <n v="0.55000000000000004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x v="1"/>
    <s v="plays"/>
    <n v="0"/>
    <n v="0.22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x v="1"/>
    <s v="plays"/>
    <n v="2"/>
    <n v="0.7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x v="1"/>
    <s v="plays"/>
    <n v="1"/>
    <n v="0.5799999999999999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x v="1"/>
    <s v="plays"/>
    <n v="2"/>
    <n v="1.7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x v="1"/>
    <s v="plays"/>
    <n v="1"/>
    <n v="0.36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x v="1"/>
    <s v="plays"/>
    <n v="1"/>
    <n v="0.3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x v="1"/>
    <s v="plays"/>
    <n v="1"/>
    <n v="0.85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x v="1"/>
    <s v="plays"/>
    <n v="4"/>
    <n v="0.8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x v="1"/>
    <s v="plays"/>
    <n v="0"/>
    <n v="0.22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x v="1"/>
    <s v="plays"/>
    <n v="1"/>
    <n v="0.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x v="1"/>
    <s v="plays"/>
    <n v="2"/>
    <n v="0.98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x v="1"/>
    <s v="plays"/>
    <n v="0"/>
    <n v="0.28000000000000003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x v="1"/>
    <s v="plays"/>
    <n v="1"/>
    <n v="0.64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x v="1"/>
    <s v="plays"/>
    <n v="0"/>
    <n v="0.2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x v="1"/>
    <s v="plays"/>
    <n v="4"/>
    <n v="2.75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x v="1"/>
    <s v="plays"/>
    <n v="2"/>
    <n v="1.1000000000000001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x v="1"/>
    <s v="plays"/>
    <n v="0"/>
    <n v="0.48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x v="1"/>
    <s v="plays"/>
    <n v="0"/>
    <n v="0.3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x v="1"/>
    <s v="plays"/>
    <n v="18"/>
    <n v="3.0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x v="1"/>
    <s v="plays"/>
    <n v="1"/>
    <n v="0.31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x v="1"/>
    <s v="plays"/>
    <n v="3"/>
    <n v="1.34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x v="1"/>
    <s v="plays"/>
    <n v="1"/>
    <n v="0.71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x v="1"/>
    <s v="plays"/>
    <n v="0"/>
    <n v="0.5500000000000000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x v="1"/>
    <s v="plays"/>
    <n v="1"/>
    <n v="0.7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x v="1"/>
    <s v="plays"/>
    <n v="2"/>
    <n v="1.08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x v="1"/>
    <s v="plays"/>
    <n v="0"/>
    <n v="0.39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x v="1"/>
    <s v="plays"/>
    <n v="2"/>
    <n v="0.76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x v="1"/>
    <s v="plays"/>
    <n v="2"/>
    <n v="1.0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x v="1"/>
    <s v="plays"/>
    <n v="2"/>
    <n v="0.81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x v="1"/>
    <s v="plays"/>
    <n v="1"/>
    <n v="0.31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x v="1"/>
    <s v="plays"/>
    <n v="0"/>
    <n v="0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x v="1"/>
    <s v="plays"/>
    <n v="3"/>
    <n v="1.21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x v="1"/>
    <s v="plays"/>
    <n v="1"/>
    <n v="0.73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x v="1"/>
    <s v="plays"/>
    <n v="3"/>
    <n v="1.7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x v="1"/>
    <s v="plays"/>
    <n v="3"/>
    <n v="1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x v="1"/>
    <s v="plays"/>
    <n v="1"/>
    <n v="0.3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x v="1"/>
    <s v="plays"/>
    <n v="1"/>
    <n v="2.4300000000000002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x v="1"/>
    <s v="plays"/>
    <n v="0"/>
    <n v="0.17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x v="1"/>
    <s v="plays"/>
    <n v="3"/>
    <n v="4.17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x v="1"/>
    <s v="plays"/>
    <n v="1"/>
    <n v="0.5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x v="1"/>
    <s v="plays"/>
    <n v="1"/>
    <n v="0.5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x v="1"/>
    <s v="plays"/>
    <n v="2"/>
    <n v="1.47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x v="1"/>
    <s v="plays"/>
    <n v="1"/>
    <n v="0.79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x v="1"/>
    <s v="plays"/>
    <n v="3"/>
    <n v="1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x v="1"/>
    <s v="plays"/>
    <n v="1"/>
    <n v="1.0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x v="1"/>
    <s v="plays"/>
    <n v="0"/>
    <n v="0.21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x v="1"/>
    <s v="plays"/>
    <n v="6"/>
    <n v="1.0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x v="1"/>
    <s v="plays"/>
    <n v="2"/>
    <n v="3.33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x v="1"/>
    <s v="plays"/>
    <n v="1"/>
    <n v="0.62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x v="1"/>
    <s v="plays"/>
    <n v="0"/>
    <n v="0.41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x v="1"/>
    <s v="plays"/>
    <n v="2"/>
    <n v="1.47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x v="1"/>
    <s v="plays"/>
    <n v="1"/>
    <n v="0.2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x v="1"/>
    <s v="plays"/>
    <n v="10"/>
    <n v="2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x v="1"/>
    <s v="plays"/>
    <n v="3"/>
    <n v="0.69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x v="1"/>
    <s v="plays"/>
    <n v="10"/>
    <n v="3.57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x v="1"/>
    <s v="plays"/>
    <n v="50"/>
    <n v="3.33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x v="1"/>
    <s v="plays"/>
    <n v="1"/>
    <n v="0.55000000000000004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x v="1"/>
    <s v="plays"/>
    <n v="8"/>
    <n v="2.0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x v="1"/>
    <s v="plays"/>
    <n v="7"/>
    <n v="1.85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x v="1"/>
    <s v="plays"/>
    <n v="3"/>
    <n v="1.0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x v="1"/>
    <s v="plays"/>
    <n v="1"/>
    <n v="1.139999999999999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x v="1"/>
    <s v="plays"/>
    <n v="1"/>
    <n v="0.6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x v="1"/>
    <s v="plays"/>
    <n v="2"/>
    <n v="0.79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x v="1"/>
    <s v="plays"/>
    <n v="2"/>
    <n v="0.56999999999999995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x v="1"/>
    <s v="plays"/>
    <n v="2"/>
    <n v="0.71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x v="1"/>
    <s v="plays"/>
    <n v="1"/>
    <n v="1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x v="1"/>
    <s v="plays"/>
    <n v="3"/>
    <n v="1.43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x v="1"/>
    <s v="plays"/>
    <n v="0"/>
    <n v="0.28999999999999998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x v="1"/>
    <s v="plays"/>
    <n v="1"/>
    <n v="2.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x v="1"/>
    <s v="plays"/>
    <n v="3"/>
    <n v="0.89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x v="1"/>
    <s v="plays"/>
    <n v="5"/>
    <n v="2.38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x v="1"/>
    <s v="plays"/>
    <n v="1"/>
    <n v="0.82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x v="1"/>
    <s v="plays"/>
    <n v="13"/>
    <n v="1.52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x v="1"/>
    <s v="plays"/>
    <n v="1"/>
    <n v="1.45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x v="1"/>
    <s v="plays"/>
    <n v="2"/>
    <n v="1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x v="1"/>
    <s v="plays"/>
    <n v="2"/>
    <n v="1.1000000000000001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x v="1"/>
    <s v="plays"/>
    <n v="2"/>
    <n v="1.55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x v="1"/>
    <s v="plays"/>
    <n v="6"/>
    <n v="0.78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x v="1"/>
    <s v="plays"/>
    <n v="1"/>
    <n v="0.51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x v="1"/>
    <s v="plays"/>
    <n v="0"/>
    <n v="0.36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x v="1"/>
    <s v="plays"/>
    <n v="4"/>
    <n v="2.5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x v="1"/>
    <s v="plays"/>
    <n v="2"/>
    <n v="1.41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x v="1"/>
    <s v="plays"/>
    <n v="9"/>
    <n v="2.81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x v="1"/>
    <s v="plays"/>
    <n v="2"/>
    <n v="1.18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x v="1"/>
    <s v="plays"/>
    <n v="9"/>
    <n v="3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x v="1"/>
    <s v="plays"/>
    <n v="1"/>
    <n v="1.9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x v="1"/>
    <s v="plays"/>
    <n v="5"/>
    <n v="0.92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x v="1"/>
    <s v="plays"/>
    <n v="3"/>
    <n v="4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x v="1"/>
    <s v="plays"/>
    <n v="11"/>
    <n v="3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x v="1"/>
    <s v="plays"/>
    <n v="1"/>
    <n v="0.74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x v="1"/>
    <s v="plays"/>
    <n v="5"/>
    <n v="1.27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x v="1"/>
    <s v="plays"/>
    <n v="2"/>
    <n v="4.67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x v="1"/>
    <s v="plays"/>
    <n v="4"/>
    <n v="1.58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x v="1"/>
    <s v="plays"/>
    <n v="3"/>
    <n v="0.59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x v="1"/>
    <s v="plays"/>
    <n v="1"/>
    <n v="0.63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x v="1"/>
    <s v="plays"/>
    <n v="1"/>
    <n v="0.48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x v="1"/>
    <s v="plays"/>
    <n v="1"/>
    <n v="0.3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x v="1"/>
    <s v="plays"/>
    <n v="1"/>
    <n v="0.87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x v="1"/>
    <s v="plays"/>
    <n v="1"/>
    <n v="0.63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x v="1"/>
    <s v="plays"/>
    <n v="16"/>
    <n v="4.4400000000000004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x v="1"/>
    <s v="plays"/>
    <n v="2"/>
    <n v="1.18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x v="1"/>
    <s v="plays"/>
    <n v="0"/>
    <n v="0.3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x v="1"/>
    <s v="plays"/>
    <n v="1"/>
    <n v="0.85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x v="1"/>
    <s v="plays"/>
    <n v="1"/>
    <n v="1.05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x v="1"/>
    <s v="plays"/>
    <n v="1"/>
    <n v="1.43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x v="1"/>
    <s v="plays"/>
    <n v="1"/>
    <n v="0.51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x v="1"/>
    <s v="plays"/>
    <n v="6"/>
    <n v="1.74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x v="1"/>
    <s v="plays"/>
    <n v="1"/>
    <n v="1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x v="1"/>
    <s v="plays"/>
    <n v="8"/>
    <n v="3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x v="1"/>
    <s v="plays"/>
    <n v="3"/>
    <n v="2.1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x v="1"/>
    <s v="plays"/>
    <n v="2"/>
    <n v="1.73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x v="1"/>
    <s v="plays"/>
    <n v="1"/>
    <n v="0.47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x v="1"/>
    <s v="plays"/>
    <n v="4"/>
    <n v="2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x v="1"/>
    <s v="plays"/>
    <n v="1"/>
    <n v="0.71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x v="1"/>
    <s v="plays"/>
    <n v="1"/>
    <n v="0.67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x v="1"/>
    <s v="plays"/>
    <n v="1"/>
    <n v="0.51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x v="1"/>
    <s v="plays"/>
    <n v="7"/>
    <n v="0.8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x v="1"/>
    <s v="plays"/>
    <n v="1"/>
    <n v="0.64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x v="1"/>
    <s v="plays"/>
    <n v="2"/>
    <n v="2.33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x v="1"/>
    <s v="plays"/>
    <n v="2"/>
    <n v="1.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x v="1"/>
    <s v="plays"/>
    <n v="2"/>
    <n v="1.67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x v="1"/>
    <s v="plays"/>
    <n v="0"/>
    <n v="0.22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x v="1"/>
    <s v="plays"/>
    <n v="1"/>
    <n v="1.52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x v="1"/>
    <s v="plays"/>
    <n v="0"/>
    <n v="0.49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x v="1"/>
    <s v="plays"/>
    <n v="1"/>
    <n v="0.51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x v="1"/>
    <s v="plays"/>
    <n v="7"/>
    <n v="1.7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x v="1"/>
    <s v="plays"/>
    <n v="0"/>
    <n v="1.35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x v="1"/>
    <s v="plays"/>
    <n v="1"/>
    <n v="0.49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x v="1"/>
    <s v="plays"/>
    <n v="1"/>
    <n v="11.33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x v="1"/>
    <s v="plays"/>
    <n v="7"/>
    <n v="1.8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x v="1"/>
    <s v="plays"/>
    <n v="5"/>
    <n v="1.1299999999999999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x v="1"/>
    <s v="plays"/>
    <n v="3"/>
    <n v="1.39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x v="1"/>
    <s v="plays"/>
    <n v="1"/>
    <n v="0.59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x v="1"/>
    <s v="plays"/>
    <n v="2"/>
    <n v="1.23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x v="1"/>
    <s v="plays"/>
    <n v="16"/>
    <n v="3.44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x v="1"/>
    <s v="plays"/>
    <n v="3"/>
    <n v="1.1499999999999999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x v="1"/>
    <s v="plays"/>
    <n v="2"/>
    <n v="1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x v="1"/>
    <s v="plays"/>
    <n v="1"/>
    <n v="0.5799999999999999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x v="1"/>
    <s v="plays"/>
    <n v="1"/>
    <n v="1.7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x v="1"/>
    <s v="plays"/>
    <n v="0"/>
    <n v="1.58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x v="1"/>
    <s v="plays"/>
    <n v="0"/>
    <n v="0.3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x v="1"/>
    <s v="plays"/>
    <n v="5"/>
    <n v="1.43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x v="1"/>
    <s v="plays"/>
    <n v="2"/>
    <n v="0.79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x v="1"/>
    <s v="plays"/>
    <n v="1"/>
    <n v="1.07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x v="1"/>
    <s v="plays"/>
    <n v="1"/>
    <n v="0.63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x v="1"/>
    <s v="plays"/>
    <n v="1"/>
    <n v="0.65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x v="1"/>
    <s v="plays"/>
    <n v="2"/>
    <n v="1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x v="1"/>
    <s v="plays"/>
    <n v="1"/>
    <n v="0.47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x v="1"/>
    <s v="plays"/>
    <n v="2"/>
    <n v="2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x v="1"/>
    <s v="plays"/>
    <n v="1"/>
    <n v="0.71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x v="1"/>
    <s v="plays"/>
    <n v="1"/>
    <n v="0.83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x v="1"/>
    <s v="plays"/>
    <n v="2"/>
    <n v="0.64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x v="1"/>
    <s v="plays"/>
    <n v="0"/>
    <n v="0.47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x v="1"/>
    <s v="plays"/>
    <n v="2"/>
    <n v="1.27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x v="1"/>
    <s v="plays"/>
    <n v="6"/>
    <n v="1.5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x v="1"/>
    <s v="plays"/>
    <n v="5"/>
    <n v="2.25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x v="1"/>
    <s v="plays"/>
    <n v="2"/>
    <n v="0.59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x v="1"/>
    <s v="plays"/>
    <n v="5"/>
    <n v="0.96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x v="1"/>
    <s v="plays"/>
    <n v="5"/>
    <n v="0.68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x v="1"/>
    <s v="plays"/>
    <n v="2"/>
    <n v="0.93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x v="1"/>
    <s v="plays"/>
    <n v="10"/>
    <n v="1.08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x v="1"/>
    <s v="plays"/>
    <n v="1"/>
    <n v="0.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x v="1"/>
    <s v="plays"/>
    <n v="2"/>
    <n v="0.56999999999999995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x v="1"/>
    <s v="plays"/>
    <n v="0"/>
    <n v="0.31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x v="1"/>
    <s v="plays"/>
    <n v="1"/>
    <n v="0.39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x v="1"/>
    <s v="plays"/>
    <n v="0"/>
    <n v="0.1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x v="1"/>
    <s v="plays"/>
    <n v="1"/>
    <n v="1.53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x v="1"/>
    <s v="plays"/>
    <n v="5"/>
    <n v="8.67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x v="1"/>
    <s v="plays"/>
    <n v="7"/>
    <n v="1.53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x v="1"/>
    <s v="plays"/>
    <n v="0"/>
    <n v="0.27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x v="1"/>
    <s v="plays"/>
    <n v="1"/>
    <n v="0.3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x v="1"/>
    <s v="plays"/>
    <n v="5"/>
    <n v="1.39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x v="1"/>
    <s v="plays"/>
    <n v="5"/>
    <n v="1.19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x v="1"/>
    <s v="plays"/>
    <n v="1"/>
    <n v="0.63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x v="1"/>
    <s v="plays"/>
    <n v="0"/>
    <n v="0.32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x v="1"/>
    <s v="plays"/>
    <n v="1"/>
    <n v="0.9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x v="1"/>
    <s v="plays"/>
    <n v="5"/>
    <n v="1.79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x v="1"/>
    <s v="plays"/>
    <n v="1"/>
    <n v="0.56999999999999995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x v="1"/>
    <s v="plays"/>
    <n v="13"/>
    <n v="2.78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x v="1"/>
    <s v="plays"/>
    <n v="1"/>
    <n v="0.83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x v="1"/>
    <s v="plays"/>
    <n v="1"/>
    <n v="0.56000000000000005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x v="1"/>
    <s v="plays"/>
    <n v="1"/>
    <n v="0.4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x v="1"/>
    <s v="plays"/>
    <n v="1"/>
    <n v="0.54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x v="1"/>
    <s v="plays"/>
    <n v="4"/>
    <n v="0.74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x v="1"/>
    <s v="plays"/>
    <n v="0"/>
    <n v="0.2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x v="1"/>
    <s v="plays"/>
    <n v="1"/>
    <n v="0.54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x v="1"/>
    <s v="plays"/>
    <n v="10"/>
    <n v="2.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x v="1"/>
    <s v="plays"/>
    <n v="0"/>
    <n v="0.33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x v="1"/>
    <s v="plays"/>
    <n v="0"/>
    <n v="0.24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x v="1"/>
    <s v="plays"/>
    <n v="1"/>
    <n v="0.28999999999999998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x v="1"/>
    <s v="plays"/>
    <n v="2"/>
    <n v="0.8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x v="1"/>
    <s v="plays"/>
    <n v="1"/>
    <n v="0.4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x v="1"/>
    <s v="plays"/>
    <n v="17"/>
    <n v="2.08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x v="1"/>
    <s v="plays"/>
    <n v="1"/>
    <n v="0.3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x v="1"/>
    <s v="plays"/>
    <n v="1"/>
    <n v="1.19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x v="1"/>
    <s v="plays"/>
    <n v="1"/>
    <n v="0.6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x v="1"/>
    <s v="plays"/>
    <n v="0"/>
    <n v="0.3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x v="1"/>
    <s v="plays"/>
    <n v="0"/>
    <n v="0.15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x v="1"/>
    <s v="plays"/>
    <n v="3"/>
    <n v="1.3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x v="1"/>
    <s v="plays"/>
    <n v="0"/>
    <n v="0.65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x v="1"/>
    <s v="plays"/>
    <n v="1"/>
    <n v="0.6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x v="1"/>
    <s v="plays"/>
    <n v="1"/>
    <n v="1.64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x v="1"/>
    <s v="plays"/>
    <n v="2"/>
    <n v="1.28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x v="1"/>
    <s v="plays"/>
    <n v="0"/>
    <n v="0.27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x v="1"/>
    <s v="plays"/>
    <n v="1"/>
    <n v="0.51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x v="1"/>
    <s v="plays"/>
    <n v="8"/>
    <n v="2.63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x v="1"/>
    <s v="plays"/>
    <n v="2"/>
    <n v="0.47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x v="1"/>
    <s v="plays"/>
    <n v="7"/>
    <n v="1.0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x v="1"/>
    <s v="plays"/>
    <n v="1"/>
    <n v="0.68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x v="1"/>
    <s v="plays"/>
    <n v="2"/>
    <n v="0.84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x v="1"/>
    <s v="plays"/>
    <n v="2"/>
    <n v="1.5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x v="1"/>
    <s v="plays"/>
    <n v="1"/>
    <n v="0.47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x v="1"/>
    <s v="plays"/>
    <n v="3"/>
    <n v="1.0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x v="1"/>
    <s v="plays"/>
    <n v="4"/>
    <n v="0.54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x v="1"/>
    <s v="plays"/>
    <n v="3"/>
    <n v="1.25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x v="1"/>
    <s v="plays"/>
    <n v="2"/>
    <n v="0.54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x v="1"/>
    <s v="plays"/>
    <n v="7"/>
    <n v="1.43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x v="1"/>
    <s v="plays"/>
    <n v="3"/>
    <n v="0.95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x v="1"/>
    <s v="plays"/>
    <n v="0"/>
    <n v="0.28999999999999998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x v="1"/>
    <s v="plays"/>
    <n v="1"/>
    <n v="1.25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x v="1"/>
    <s v="plays"/>
    <n v="1"/>
    <n v="0.3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x v="1"/>
    <s v="plays"/>
    <n v="2"/>
    <n v="0.7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x v="1"/>
    <s v="plays"/>
    <n v="4"/>
    <n v="0.56000000000000005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x v="1"/>
    <s v="plays"/>
    <n v="4"/>
    <n v="1.05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x v="1"/>
    <s v="plays"/>
    <n v="4"/>
    <n v="1.67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x v="1"/>
    <s v="plays"/>
    <n v="8"/>
    <n v="1.18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x v="1"/>
    <s v="plays"/>
    <n v="0"/>
    <n v="0.17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x v="1"/>
    <s v="plays"/>
    <n v="0"/>
    <n v="0.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x v="1"/>
    <s v="plays"/>
    <n v="1"/>
    <n v="0.5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x v="1"/>
    <s v="plays"/>
    <n v="1"/>
    <n v="0.3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x v="1"/>
    <s v="plays"/>
    <n v="1"/>
    <n v="0.3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x v="1"/>
    <s v="plays"/>
    <n v="0"/>
    <n v="1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x v="1"/>
    <s v="plays"/>
    <n v="1"/>
    <n v="0.25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x v="1"/>
    <s v="plays"/>
    <n v="6"/>
    <n v="1.78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x v="1"/>
    <s v="plays"/>
    <n v="3"/>
    <n v="0.5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x v="1"/>
    <s v="plays"/>
    <n v="1"/>
    <n v="0.65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x v="1"/>
    <s v="plays"/>
    <n v="0"/>
    <n v="0.45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x v="1"/>
    <s v="plays"/>
    <n v="1"/>
    <n v="0.38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x v="1"/>
    <s v="plays"/>
    <n v="5"/>
    <n v="0.88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x v="1"/>
    <s v="plays"/>
    <n v="5"/>
    <n v="2.5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x v="1"/>
    <s v="plays"/>
    <n v="1"/>
    <n v="0.38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x v="1"/>
    <s v="plays"/>
    <n v="1"/>
    <n v="0.26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x v="1"/>
    <s v="plays"/>
    <n v="1"/>
    <n v="0.27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x v="1"/>
    <s v="plays"/>
    <n v="1"/>
    <n v="1.1499999999999999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x v="1"/>
    <s v="plays"/>
    <n v="0"/>
    <n v="0.1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x v="1"/>
    <s v="plays"/>
    <n v="1"/>
    <n v="0.19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x v="1"/>
    <s v="plays"/>
    <n v="0"/>
    <n v="0.11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x v="1"/>
    <s v="plays"/>
    <n v="1"/>
    <n v="0.34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x v="1"/>
    <s v="plays"/>
    <n v="1"/>
    <n v="0.48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x v="1"/>
    <s v="plays"/>
    <n v="0"/>
    <n v="0.25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x v="1"/>
    <s v="plays"/>
    <n v="1"/>
    <n v="0.2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x v="1"/>
    <s v="plays"/>
    <n v="0"/>
    <n v="0.45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x v="1"/>
    <s v="plays"/>
    <n v="0"/>
    <n v="0.17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x v="1"/>
    <s v="plays"/>
    <n v="1"/>
    <n v="0.44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x v="1"/>
    <s v="plays"/>
    <n v="2"/>
    <n v="1.2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x v="1"/>
    <s v="plays"/>
    <n v="0"/>
    <n v="0.31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x v="1"/>
    <s v="plays"/>
    <n v="1"/>
    <n v="0.38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x v="1"/>
    <s v="plays"/>
    <n v="3"/>
    <n v="0.85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x v="1"/>
    <s v="plays"/>
    <n v="0"/>
    <n v="0.15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x v="1"/>
    <s v="plays"/>
    <n v="0"/>
    <n v="0.14000000000000001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x v="1"/>
    <s v="plays"/>
    <n v="1"/>
    <n v="0.2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x v="1"/>
    <s v="plays"/>
    <n v="1"/>
    <n v="0.2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x v="1"/>
    <s v="plays"/>
    <n v="1"/>
    <n v="0.31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x v="1"/>
    <s v="plays"/>
    <n v="1"/>
    <n v="0.2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x v="1"/>
    <s v="plays"/>
    <n v="1"/>
    <n v="0.2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x v="1"/>
    <s v="plays"/>
    <n v="0"/>
    <n v="0.32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x v="1"/>
    <s v="plays"/>
    <n v="0"/>
    <n v="0.2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x v="1"/>
    <s v="plays"/>
    <n v="1"/>
    <n v="1.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x v="1"/>
    <s v="plays"/>
    <n v="0"/>
    <n v="0.2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x v="1"/>
    <s v="plays"/>
    <n v="0"/>
    <n v="0.34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x v="1"/>
    <s v="plays"/>
    <n v="0"/>
    <n v="0.14000000000000001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x v="1"/>
    <s v="plays"/>
    <n v="10"/>
    <n v="0.67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x v="1"/>
    <s v="plays"/>
    <n v="0"/>
    <n v="0.3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x v="1"/>
    <s v="plays"/>
    <n v="1"/>
    <n v="0.67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x v="1"/>
    <s v="plays"/>
    <n v="1"/>
    <n v="0.53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x v="1"/>
    <s v="plays"/>
    <n v="1"/>
    <n v="0.59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x v="1"/>
    <s v="plays"/>
    <n v="0"/>
    <n v="0.2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x v="1"/>
    <s v="plays"/>
    <n v="2"/>
    <n v="1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x v="1"/>
    <s v="plays"/>
    <n v="0"/>
    <n v="0.22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x v="1"/>
    <s v="plays"/>
    <n v="0"/>
    <n v="0.91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x v="1"/>
    <s v="plays"/>
    <n v="0"/>
    <n v="0.77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x v="1"/>
    <s v="plays"/>
    <n v="1"/>
    <n v="0.3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x v="1"/>
    <s v="plays"/>
    <n v="1"/>
    <n v="0.36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x v="1"/>
    <s v="plays"/>
    <n v="1"/>
    <n v="0.48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x v="1"/>
    <s v="plays"/>
    <n v="3"/>
    <n v="0.77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x v="1"/>
    <s v="plays"/>
    <n v="1"/>
    <n v="0.28999999999999998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x v="1"/>
    <s v="plays"/>
    <n v="0"/>
    <n v="0.1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x v="1"/>
    <s v="plays"/>
    <n v="0"/>
    <n v="0.14000000000000001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x v="1"/>
    <s v="plays"/>
    <n v="2"/>
    <n v="1.43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x v="1"/>
    <s v="plays"/>
    <n v="0"/>
    <n v="0.28999999999999998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x v="1"/>
    <s v="plays"/>
    <n v="0"/>
    <n v="0.12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x v="1"/>
    <s v="plays"/>
    <n v="1"/>
    <n v="0.27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x v="1"/>
    <s v="plays"/>
    <n v="2"/>
    <n v="0.56000000000000005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x v="1"/>
    <s v="plays"/>
    <n v="0"/>
    <n v="0.45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x v="1"/>
    <s v="plays"/>
    <n v="1"/>
    <n v="0.38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x v="1"/>
    <s v="plays"/>
    <n v="1"/>
    <n v="0.37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x v="1"/>
    <s v="plays"/>
    <n v="2"/>
    <n v="1.25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x v="1"/>
    <s v="plays"/>
    <n v="0"/>
    <n v="0.05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x v="1"/>
    <s v="plays"/>
    <n v="1"/>
    <n v="0.22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x v="1"/>
    <s v="plays"/>
    <n v="7"/>
    <n v="0.59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x v="1"/>
    <s v="plays"/>
    <n v="1"/>
    <n v="0.3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x v="1"/>
    <s v="plays"/>
    <n v="1"/>
    <n v="0.12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x v="1"/>
    <s v="plays"/>
    <n v="2"/>
    <n v="0.77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x v="1"/>
    <s v="plays"/>
    <n v="3"/>
    <n v="1.25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x v="1"/>
    <s v="plays"/>
    <n v="1"/>
    <n v="0.31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x v="1"/>
    <s v="plays"/>
    <n v="0"/>
    <n v="0.12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x v="1"/>
    <s v="plays"/>
    <n v="1"/>
    <n v="0.34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x v="1"/>
    <s v="plays"/>
    <n v="0"/>
    <n v="0.42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x v="1"/>
    <s v="plays"/>
    <n v="4"/>
    <n v="1.25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x v="1"/>
    <s v="plays"/>
    <n v="1"/>
    <n v="0.53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x v="1"/>
    <s v="plays"/>
    <n v="0"/>
    <n v="0.03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x v="1"/>
    <s v="plays"/>
    <n v="0"/>
    <n v="0.77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x v="1"/>
    <s v="plays"/>
    <n v="1"/>
    <n v="0.24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x v="1"/>
    <s v="plays"/>
    <n v="0"/>
    <n v="0.1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x v="1"/>
    <s v="plays"/>
    <n v="1"/>
    <n v="0.4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x v="1"/>
    <s v="plays"/>
    <n v="1"/>
    <n v="0.4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x v="1"/>
    <s v="plays"/>
    <n v="0"/>
    <n v="0.08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x v="1"/>
    <s v="plays"/>
    <n v="0"/>
    <n v="0.15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x v="1"/>
    <s v="plays"/>
    <n v="0"/>
    <n v="0.56999999999999995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x v="1"/>
    <s v="plays"/>
    <n v="0"/>
    <n v="0.4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x v="1"/>
    <s v="plays"/>
    <n v="0"/>
    <n v="0.01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x v="1"/>
    <s v="plays"/>
    <n v="2"/>
    <n v="0.32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x v="1"/>
    <s v="plays"/>
    <n v="1"/>
    <n v="0.28999999999999998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x v="1"/>
    <s v="plays"/>
    <n v="0"/>
    <n v="0.0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x v="1"/>
    <s v="plays"/>
    <n v="0"/>
    <n v="0.1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x v="1"/>
    <s v="plays"/>
    <n v="2"/>
    <n v="0.19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x v="1"/>
    <s v="plays"/>
    <n v="1"/>
    <n v="0.24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x v="1"/>
    <s v="plays"/>
    <n v="1"/>
    <n v="0.35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x v="1"/>
    <s v="plays"/>
    <n v="1"/>
    <n v="0.5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x v="1"/>
    <s v="plays"/>
    <n v="0"/>
    <n v="0.1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x v="1"/>
    <s v="plays"/>
    <n v="1"/>
    <n v="0.15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x v="1"/>
    <s v="plays"/>
    <n v="1"/>
    <n v="0.3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x v="1"/>
    <s v="plays"/>
    <n v="0"/>
    <n v="0.12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x v="1"/>
    <s v="plays"/>
    <n v="0"/>
    <n v="0.19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x v="1"/>
    <s v="plays"/>
    <n v="0"/>
    <n v="0.2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x v="1"/>
    <s v="plays"/>
    <n v="1"/>
    <n v="0.56000000000000005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x v="1"/>
    <s v="plays"/>
    <n v="0"/>
    <n v="0.0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x v="1"/>
    <s v="plays"/>
    <n v="0"/>
    <n v="0.11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x v="1"/>
    <s v="plays"/>
    <n v="0"/>
    <n v="0.05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x v="1"/>
    <s v="plays"/>
    <n v="5"/>
    <n v="1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x v="1"/>
    <s v="plays"/>
    <n v="1"/>
    <n v="0.19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x v="1"/>
    <s v="plays"/>
    <n v="0"/>
    <n v="0.14000000000000001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x v="1"/>
    <s v="plays"/>
    <n v="1"/>
    <n v="0.36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x v="1"/>
    <s v="plays"/>
    <n v="1"/>
    <n v="0.19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x v="1"/>
    <s v="plays"/>
    <n v="0"/>
    <n v="0.11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x v="1"/>
    <s v="plays"/>
    <n v="1"/>
    <n v="0.1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x v="1"/>
    <s v="plays"/>
    <n v="0"/>
    <n v="0.21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x v="1"/>
    <s v="plays"/>
    <n v="0"/>
    <n v="0.0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x v="1"/>
    <s v="plays"/>
    <n v="0"/>
    <n v="0.22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x v="1"/>
    <s v="plays"/>
    <n v="0"/>
    <n v="0.0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x v="1"/>
    <s v="plays"/>
    <n v="1"/>
    <n v="0.18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x v="1"/>
    <s v="plays"/>
    <n v="3"/>
    <n v="0.45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x v="1"/>
    <s v="plays"/>
    <n v="0"/>
    <n v="0.08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x v="1"/>
    <s v="plays"/>
    <n v="0"/>
    <n v="7.0000000000000007E-2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x v="1"/>
    <s v="plays"/>
    <n v="1"/>
    <n v="0.28000000000000003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x v="1"/>
    <s v="plays"/>
    <n v="0"/>
    <n v="0.14000000000000001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x v="1"/>
    <s v="plays"/>
    <n v="0"/>
    <n v="0.12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x v="1"/>
    <s v="plays"/>
    <n v="0"/>
    <n v="0.14000000000000001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x v="1"/>
    <s v="plays"/>
    <n v="0"/>
    <n v="0.08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x v="1"/>
    <s v="plays"/>
    <n v="0"/>
    <n v="0.33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x v="1"/>
    <s v="plays"/>
    <n v="0"/>
    <n v="0.15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x v="1"/>
    <s v="plays"/>
    <n v="1"/>
    <n v="0.19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x v="1"/>
    <s v="plays"/>
    <n v="1"/>
    <n v="0.24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x v="1"/>
    <s v="plays"/>
    <n v="40"/>
    <n v="1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x v="1"/>
    <s v="plays"/>
    <n v="0"/>
    <n v="0.08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x v="1"/>
    <s v="plays"/>
    <n v="0"/>
    <n v="0.08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x v="1"/>
    <s v="plays"/>
    <n v="0"/>
    <n v="0.05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x v="1"/>
    <s v="plays"/>
    <n v="0"/>
    <n v="0.04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x v="1"/>
    <s v="plays"/>
    <n v="1"/>
    <n v="0.2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x v="1"/>
    <s v="plays"/>
    <n v="0"/>
    <n v="0.05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x v="1"/>
    <s v="plays"/>
    <n v="1"/>
    <n v="0.15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x v="1"/>
    <s v="plays"/>
    <n v="0"/>
    <n v="0.11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x v="1"/>
    <s v="plays"/>
    <n v="0"/>
    <n v="0.1400000000000000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x v="1"/>
    <s v="plays"/>
    <n v="0"/>
    <n v="0.1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x v="1"/>
    <s v="plays"/>
    <n v="0"/>
    <n v="0.0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x v="1"/>
    <s v="plays"/>
    <n v="0"/>
    <n v="0.05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x v="1"/>
    <s v="plays"/>
    <n v="0"/>
    <n v="0.1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x v="1"/>
    <s v="plays"/>
    <n v="0"/>
    <n v="0.04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x v="1"/>
    <s v="plays"/>
    <n v="0"/>
    <n v="0.03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x v="1"/>
    <s v="plays"/>
    <n v="0"/>
    <n v="0.04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x v="1"/>
    <s v="plays"/>
    <n v="0"/>
    <n v="0.04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x v="1"/>
    <s v="plays"/>
    <n v="0"/>
    <n v="0.04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x v="1"/>
    <s v="plays"/>
    <n v="0"/>
    <n v="0.12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x v="1"/>
    <s v="plays"/>
    <n v="0"/>
    <n v="0.01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x v="1"/>
    <s v="plays"/>
    <n v="0"/>
    <n v="0.03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x v="1"/>
    <s v="plays"/>
    <n v="0"/>
    <n v="0.1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x v="1"/>
    <s v="plays"/>
    <n v="0"/>
    <n v="0.0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x v="1"/>
    <s v="plays"/>
    <n v="0"/>
    <n v="0.05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x v="1"/>
    <s v="plays"/>
    <n v="0"/>
    <n v="0.03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x v="1"/>
    <s v="plays"/>
    <n v="0"/>
    <n v="0.04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x v="1"/>
    <s v="plays"/>
    <n v="0"/>
    <n v="7.0000000000000007E-2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x v="1"/>
    <s v="musical"/>
    <n v="0"/>
    <n v="2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x v="1"/>
    <s v="musical"/>
    <n v="0"/>
    <n v="0.03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x v="1"/>
    <s v="musical"/>
    <n v="0"/>
    <n v="1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x v="1"/>
    <s v="musical"/>
    <n v="0"/>
    <n v="0.03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x v="1"/>
    <s v="musical"/>
    <n v="0"/>
    <n v="0.06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x v="1"/>
    <s v="musical"/>
    <n v="0"/>
    <n v="0.1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x v="1"/>
    <s v="musical"/>
    <n v="0"/>
    <n v="7.0000000000000007E-2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x v="1"/>
    <s v="musical"/>
    <n v="0"/>
    <n v="0.5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x v="1"/>
    <s v="musical"/>
    <n v="0"/>
    <n v="0.33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x v="1"/>
    <s v="musical"/>
    <n v="0"/>
    <n v="0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x v="1"/>
    <s v="musical"/>
    <n v="0"/>
    <n v="0.08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x v="1"/>
    <s v="musical"/>
    <n v="0"/>
    <n v="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x v="1"/>
    <s v="musical"/>
    <n v="0"/>
    <n v="0.5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x v="1"/>
    <s v="plays"/>
    <n v="0"/>
    <n v="0.01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x v="1"/>
    <s v="plays"/>
    <n v="0"/>
    <n v="0.13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x v="1"/>
    <s v="plays"/>
    <n v="0"/>
    <n v="0.0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x v="1"/>
    <s v="plays"/>
    <n v="0"/>
    <n v="0.11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x v="1"/>
    <s v="plays"/>
    <n v="0"/>
    <n v="0.06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x v="1"/>
    <s v="plays"/>
    <n v="0"/>
    <n v="0.03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x v="1"/>
    <s v="plays"/>
    <n v="0"/>
    <n v="0.03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x v="1"/>
    <s v="plays"/>
    <n v="0"/>
    <n v="0.01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x v="1"/>
    <s v="plays"/>
    <n v="0"/>
    <n v="0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x v="1"/>
    <s v="plays"/>
    <n v="0"/>
    <n v="0.05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x v="1"/>
    <s v="plays"/>
    <n v="0"/>
    <n v="0.0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x v="1"/>
    <s v="plays"/>
    <n v="0"/>
    <n v="0.08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x v="1"/>
    <s v="plays"/>
    <n v="0"/>
    <n v="0.05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x v="1"/>
    <s v="plays"/>
    <n v="0"/>
    <n v="0.03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x v="1"/>
    <s v="plays"/>
    <n v="0"/>
    <n v="0.03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x v="1"/>
    <s v="plays"/>
    <n v="0"/>
    <n v="0.11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x v="1"/>
    <s v="plays"/>
    <n v="0"/>
    <n v="0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x v="1"/>
    <s v="plays"/>
    <n v="0"/>
    <n v="7.0000000000000007E-2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x v="1"/>
    <s v="plays"/>
    <n v="0"/>
    <n v="0.03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x v="1"/>
    <s v="plays"/>
    <n v="0"/>
    <n v="0.02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x v="1"/>
    <s v="plays"/>
    <n v="0"/>
    <n v="0.04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x v="1"/>
    <s v="plays"/>
    <n v="0"/>
    <n v="0.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x v="1"/>
    <s v="plays"/>
    <n v="0"/>
    <n v="0.0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x v="1"/>
    <s v="plays"/>
    <n v="0"/>
    <n v="0.03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x v="1"/>
    <s v="plays"/>
    <n v="0"/>
    <n v="0.02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x v="1"/>
    <s v="plays"/>
    <n v="0"/>
    <n v="0.01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x v="1"/>
    <s v="plays"/>
    <n v="0"/>
    <n v="0.03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x v="1"/>
    <s v="plays"/>
    <n v="2"/>
    <n v="0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x v="1"/>
    <s v="plays"/>
    <n v="0"/>
    <n v="0.06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x v="1"/>
    <s v="plays"/>
    <n v="0"/>
    <n v="0.01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x v="1"/>
    <s v="plays"/>
    <n v="0"/>
    <n v="0.0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x v="1"/>
    <s v="plays"/>
    <n v="0"/>
    <n v="0.03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x v="1"/>
    <s v="plays"/>
    <n v="0"/>
    <n v="0.03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x v="1"/>
    <s v="plays"/>
    <n v="0"/>
    <n v="0.0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x v="1"/>
    <s v="plays"/>
    <n v="0"/>
    <n v="0.01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x v="1"/>
    <s v="plays"/>
    <n v="0"/>
    <n v="0.02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x v="1"/>
    <s v="plays"/>
    <n v="0"/>
    <n v="0.04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x v="1"/>
    <s v="plays"/>
    <n v="0"/>
    <n v="0.01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x v="1"/>
    <s v="plays"/>
    <n v="0"/>
    <n v="0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x v="1"/>
    <s v="plays"/>
    <n v="0"/>
    <n v="0.04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x v="1"/>
    <s v="plays"/>
    <n v="0"/>
    <n v="0.03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x v="1"/>
    <s v="plays"/>
    <n v="0"/>
    <n v="0.02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x v="1"/>
    <s v="plays"/>
    <n v="0"/>
    <n v="0.03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x v="1"/>
    <s v="plays"/>
    <n v="0"/>
    <n v="0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x v="1"/>
    <s v="plays"/>
    <n v="0"/>
    <n v="0.0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x v="1"/>
    <s v="plays"/>
    <n v="0"/>
    <n v="7.0000000000000007E-2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x v="1"/>
    <s v="plays"/>
    <n v="0"/>
    <n v="0.02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x v="1"/>
    <s v="plays"/>
    <n v="0"/>
    <n v="0.03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x v="1"/>
    <s v="plays"/>
    <n v="0"/>
    <n v="0.01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x v="1"/>
    <s v="plays"/>
    <n v="0"/>
    <n v="0.03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x v="1"/>
    <s v="plays"/>
    <n v="0"/>
    <n v="0.01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x v="1"/>
    <s v="plays"/>
    <n v="0"/>
    <n v="0.03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x v="1"/>
    <s v="plays"/>
    <n v="0"/>
    <n v="0.0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x v="1"/>
    <s v="plays"/>
    <n v="0"/>
    <n v="0.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x v="1"/>
    <s v="plays"/>
    <n v="0"/>
    <n v="0.05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x v="1"/>
    <s v="plays"/>
    <n v="0"/>
    <n v="0.03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x v="1"/>
    <s v="plays"/>
    <n v="0"/>
    <n v="0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x v="1"/>
    <s v="plays"/>
    <n v="0"/>
    <n v="0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x v="1"/>
    <s v="plays"/>
    <n v="0"/>
    <n v="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x v="1"/>
    <s v="plays"/>
    <n v="0"/>
    <n v="0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x v="1"/>
    <s v="plays"/>
    <n v="0"/>
    <n v="0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x v="1"/>
    <s v="plays"/>
    <n v="0"/>
    <n v="0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x v="1"/>
    <s v="plays"/>
    <n v="0"/>
    <n v="0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x v="1"/>
    <s v="plays"/>
    <n v="0"/>
    <n v="0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x v="1"/>
    <s v="plays"/>
    <n v="0"/>
    <n v="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x v="1"/>
    <s v="plays"/>
    <n v="0"/>
    <n v="0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x v="1"/>
    <s v="plays"/>
    <n v="0"/>
    <n v="0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x v="1"/>
    <s v="plays"/>
    <n v="0"/>
    <n v="0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x v="1"/>
    <s v="plays"/>
    <n v="0"/>
    <n v="0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x v="1"/>
    <s v="plays"/>
    <n v="0"/>
    <n v="0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x v="1"/>
    <s v="plays"/>
    <n v="0"/>
    <n v="0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x v="1"/>
    <s v="plays"/>
    <n v="0"/>
    <n v="0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x v="1"/>
    <s v="plays"/>
    <n v="0"/>
    <n v="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x v="1"/>
    <s v="plays"/>
    <n v="0"/>
    <n v="0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x v="1"/>
    <s v="plays"/>
    <n v="0"/>
    <n v="0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x v="1"/>
    <s v="plays"/>
    <n v="0"/>
    <n v="0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x v="1"/>
    <s v="plays"/>
    <n v="0"/>
    <n v="0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x v="1"/>
    <s v="plays"/>
    <n v="0"/>
    <n v="0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x v="1"/>
    <s v="plays"/>
    <n v="0"/>
    <n v="0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x v="1"/>
    <s v="plays"/>
    <n v="0"/>
    <n v="0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x v="1"/>
    <s v="plays"/>
    <n v="0"/>
    <n v="0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x v="1"/>
    <s v="plays"/>
    <n v="0"/>
    <n v="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x v="1"/>
    <s v="plays"/>
    <n v="0"/>
    <n v="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x v="1"/>
    <s v="plays"/>
    <n v="0"/>
    <n v="0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x v="1"/>
    <s v="plays"/>
    <n v="0"/>
    <n v="0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x v="1"/>
    <s v="plays"/>
    <n v="0"/>
    <n v="0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x v="1"/>
    <s v="plays"/>
    <n v="0"/>
    <n v="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x v="1"/>
    <s v="plays"/>
    <n v="0"/>
    <n v="0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x v="1"/>
    <s v="plays"/>
    <n v="0"/>
    <n v="0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x v="1"/>
    <s v="plays"/>
    <n v="0"/>
    <n v="0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x v="1"/>
    <s v="plays"/>
    <n v="0"/>
    <n v="0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x v="1"/>
    <s v="plays"/>
    <n v="0"/>
    <n v="0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x v="1"/>
    <s v="plays"/>
    <n v="0"/>
    <n v="0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x v="1"/>
    <s v="plays"/>
    <n v="0"/>
    <n v="0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x v="1"/>
    <s v="plays"/>
    <n v="0"/>
    <n v="0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x v="1"/>
    <s v="plays"/>
    <n v="0"/>
    <n v="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x v="1"/>
    <s v="musical"/>
    <n v="0"/>
    <n v="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x v="1"/>
    <s v="musical"/>
    <n v="0"/>
    <n v="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x v="1"/>
    <s v="musical"/>
    <n v="0"/>
    <n v="0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x v="1"/>
    <s v="musical"/>
    <n v="0"/>
    <n v="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x v="1"/>
    <s v="musical"/>
    <n v="0"/>
    <n v="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x v="1"/>
    <s v="musical"/>
    <n v="0"/>
    <n v="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x v="1"/>
    <s v="musical"/>
    <n v="0"/>
    <n v="0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x v="1"/>
    <s v="musical"/>
    <n v="0"/>
    <n v="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x v="1"/>
    <s v="musical"/>
    <n v="0"/>
    <n v="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x v="1"/>
    <s v="musical"/>
    <n v="0"/>
    <n v="0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x v="1"/>
    <s v="musical"/>
    <n v="0"/>
    <n v="0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x v="1"/>
    <s v="musical"/>
    <n v="0"/>
    <n v="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x v="1"/>
    <s v="musical"/>
    <n v="0"/>
    <n v="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x v="1"/>
    <s v="musical"/>
    <n v="0"/>
    <n v="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x v="1"/>
    <s v="musical"/>
    <n v="0"/>
    <n v="0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x v="1"/>
    <s v="musical"/>
    <n v="0"/>
    <n v="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x v="1"/>
    <s v="musical"/>
    <n v="0"/>
    <n v="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x v="1"/>
    <s v="musical"/>
    <n v="0"/>
    <n v="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x v="1"/>
    <s v="musical"/>
    <n v="0"/>
    <n v="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x v="1"/>
    <s v="musical"/>
    <n v="0"/>
    <n v="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x v="1"/>
    <s v="musical"/>
    <n v="0"/>
    <n v="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x v="1"/>
    <s v="musical"/>
    <n v="0"/>
    <n v="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x v="1"/>
    <s v="musical"/>
    <n v="0"/>
    <n v="0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x v="1"/>
    <s v="musical"/>
    <n v="0"/>
    <n v="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x v="1"/>
    <s v="musical"/>
    <n v="0"/>
    <n v="0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x v="1"/>
    <s v="musical"/>
    <n v="0"/>
    <n v="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x v="1"/>
    <s v="musical"/>
    <n v="0"/>
    <n v="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x v="1"/>
    <s v="musical"/>
    <n v="0"/>
    <n v="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x v="1"/>
    <s v="musical"/>
    <n v="0"/>
    <n v="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x v="1"/>
    <s v="musical"/>
    <n v="0"/>
    <n v="0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x v="1"/>
    <s v="musical"/>
    <n v="0"/>
    <n v="0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x v="1"/>
    <s v="musical"/>
    <n v="0"/>
    <n v="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x v="1"/>
    <s v="musical"/>
    <n v="0"/>
    <n v="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x v="1"/>
    <s v="musical"/>
    <n v="0"/>
    <n v="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x v="1"/>
    <s v="musical"/>
    <n v="0"/>
    <n v="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x v="1"/>
    <s v="musical"/>
    <n v="0"/>
    <n v="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x v="1"/>
    <s v="musical"/>
    <n v="0"/>
    <n v="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x v="1"/>
    <s v="musical"/>
    <n v="0"/>
    <n v="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x v="1"/>
    <s v="musical"/>
    <n v="0"/>
    <n v="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x v="1"/>
    <s v="musical"/>
    <n v="0"/>
    <n v="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x v="1"/>
    <s v="musical"/>
    <n v="0"/>
    <n v="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x v="1"/>
    <s v="musical"/>
    <n v="0"/>
    <n v="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x v="1"/>
    <s v="musical"/>
    <n v="0"/>
    <n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x v="1"/>
    <s v="musical"/>
    <n v="0"/>
    <n v="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x v="1"/>
    <s v="musical"/>
    <n v="0"/>
    <n v="0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x v="1"/>
    <s v="musical"/>
    <n v="0"/>
    <n v="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x v="1"/>
    <s v="musical"/>
    <n v="0"/>
    <n v="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x v="1"/>
    <s v="musical"/>
    <n v="0"/>
    <n v="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x v="1"/>
    <s v="musical"/>
    <n v="0"/>
    <n v="0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x v="1"/>
    <s v="musical"/>
    <n v="0"/>
    <n v="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x v="1"/>
    <s v="musical"/>
    <n v="0"/>
    <n v="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x v="1"/>
    <s v="musical"/>
    <n v="0"/>
    <n v="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x v="1"/>
    <s v="musical"/>
    <n v="0"/>
    <n v="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x v="1"/>
    <s v="musical"/>
    <n v="0"/>
    <n v="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x v="1"/>
    <s v="musical"/>
    <n v="0"/>
    <n v="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x v="1"/>
    <s v="musical"/>
    <n v="0"/>
    <n v="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x v="1"/>
    <s v="plays"/>
    <n v="0"/>
    <n v="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x v="1"/>
    <s v="plays"/>
    <n v="0"/>
    <n v="0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x v="1"/>
    <s v="plays"/>
    <n v="0"/>
    <n v="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x v="1"/>
    <s v="plays"/>
    <n v="0"/>
    <n v="0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x v="1"/>
    <s v="plays"/>
    <n v="0"/>
    <n v="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x v="1"/>
    <s v="plays"/>
    <n v="0"/>
    <n v="0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x v="1"/>
    <s v="plays"/>
    <n v="0"/>
    <n v="0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x v="1"/>
    <s v="plays"/>
    <n v="0"/>
    <n v="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x v="1"/>
    <s v="plays"/>
    <n v="0"/>
    <n v="0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x v="1"/>
    <s v="plays"/>
    <n v="0"/>
    <n v="0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x v="1"/>
    <s v="plays"/>
    <n v="0"/>
    <n v="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x v="1"/>
    <s v="plays"/>
    <n v="0"/>
    <n v="0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x v="1"/>
    <s v="plays"/>
    <n v="0"/>
    <n v="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x v="1"/>
    <s v="plays"/>
    <n v="0"/>
    <n v="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x v="1"/>
    <s v="plays"/>
    <n v="0"/>
    <n v="0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x v="1"/>
    <s v="plays"/>
    <n v="0"/>
    <n v="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x v="1"/>
    <s v="plays"/>
    <n v="0"/>
    <n v="0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x v="1"/>
    <s v="plays"/>
    <n v="0"/>
    <n v="0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x v="1"/>
    <s v="plays"/>
    <n v="0"/>
    <n v="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x v="1"/>
    <s v="plays"/>
    <n v="0"/>
    <n v="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x v="1"/>
    <s v="plays"/>
    <n v="0"/>
    <n v="0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x v="1"/>
    <s v="plays"/>
    <n v="0"/>
    <n v="0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x v="1"/>
    <s v="plays"/>
    <n v="0"/>
    <n v="0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x v="1"/>
    <s v="plays"/>
    <n v="0"/>
    <n v="0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x v="1"/>
    <s v="plays"/>
    <n v="0"/>
    <n v="0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x v="1"/>
    <s v="plays"/>
    <n v="0"/>
    <n v="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x v="1"/>
    <s v="plays"/>
    <n v="0"/>
    <n v="0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x v="1"/>
    <s v="plays"/>
    <n v="0"/>
    <n v="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x v="1"/>
    <s v="plays"/>
    <n v="0"/>
    <n v="0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x v="1"/>
    <s v="plays"/>
    <n v="0"/>
    <n v="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x v="1"/>
    <s v="plays"/>
    <n v="0"/>
    <n v="0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x v="1"/>
    <s v="plays"/>
    <n v="0"/>
    <n v="0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x v="1"/>
    <s v="plays"/>
    <n v="0"/>
    <n v="0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x v="1"/>
    <s v="plays"/>
    <n v="0"/>
    <n v="0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x v="1"/>
    <s v="plays"/>
    <n v="0"/>
    <n v="0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x v="1"/>
    <s v="plays"/>
    <n v="0"/>
    <n v="0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x v="1"/>
    <s v="plays"/>
    <n v="0"/>
    <n v="0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x v="1"/>
    <s v="plays"/>
    <n v="0"/>
    <n v="0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x v="1"/>
    <s v="plays"/>
    <n v="0"/>
    <n v="0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x v="1"/>
    <s v="plays"/>
    <n v="0"/>
    <n v="0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x v="1"/>
    <s v="plays"/>
    <n v="0"/>
    <n v="0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x v="1"/>
    <s v="plays"/>
    <n v="0"/>
    <n v="0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x v="1"/>
    <s v="plays"/>
    <n v="0"/>
    <n v="0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x v="1"/>
    <s v="plays"/>
    <n v="0"/>
    <n v="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x v="1"/>
    <s v="plays"/>
    <n v="0"/>
    <n v="0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x v="1"/>
    <s v="plays"/>
    <n v="0"/>
    <n v="0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x v="1"/>
    <s v="plays"/>
    <n v="0"/>
    <n v="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x v="1"/>
    <s v="plays"/>
    <n v="0"/>
    <n v="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x v="1"/>
    <s v="plays"/>
    <n v="0"/>
    <n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x v="1"/>
    <s v="plays"/>
    <n v="0"/>
    <n v="0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x v="1"/>
    <s v="plays"/>
    <n v="0"/>
    <n v="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x v="1"/>
    <s v="plays"/>
    <n v="0"/>
    <n v="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x v="1"/>
    <s v="plays"/>
    <n v="0"/>
    <n v="0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x v="1"/>
    <s v="plays"/>
    <n v="0"/>
    <n v="0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x v="1"/>
    <s v="plays"/>
    <n v="0"/>
    <n v="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x v="1"/>
    <s v="plays"/>
    <n v="0"/>
    <n v="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x v="1"/>
    <s v="plays"/>
    <n v="0"/>
    <n v="0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x v="1"/>
    <s v="plays"/>
    <n v="0"/>
    <n v="0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x v="1"/>
    <s v="plays"/>
    <n v="0"/>
    <n v="0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x v="1"/>
    <s v="musical"/>
    <n v="0"/>
    <n v="0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x v="1"/>
    <s v="musical"/>
    <n v="0"/>
    <n v="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x v="1"/>
    <s v="musical"/>
    <n v="0"/>
    <n v="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x v="1"/>
    <s v="musical"/>
    <n v="0"/>
    <n v="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x v="1"/>
    <s v="musical"/>
    <n v="0"/>
    <n v="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x v="1"/>
    <s v="musical"/>
    <n v="0"/>
    <n v="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x v="1"/>
    <s v="musical"/>
    <n v="0"/>
    <n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x v="1"/>
    <s v="musical"/>
    <n v="0"/>
    <n v="0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x v="1"/>
    <s v="musical"/>
    <n v="0"/>
    <n v="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x v="1"/>
    <s v="musical"/>
    <n v="0"/>
    <n v="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x v="1"/>
    <s v="plays"/>
    <n v="0"/>
    <n v="0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x v="1"/>
    <s v="plays"/>
    <n v="0"/>
    <n v="0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x v="1"/>
    <s v="plays"/>
    <n v="0"/>
    <n v="0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x v="1"/>
    <s v="plays"/>
    <n v="0"/>
    <n v="0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x v="1"/>
    <s v="plays"/>
    <n v="0"/>
    <n v="0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x v="1"/>
    <s v="plays"/>
    <n v="0"/>
    <n v="0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x v="1"/>
    <s v="plays"/>
    <n v="0"/>
    <n v="0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x v="1"/>
    <s v="plays"/>
    <n v="0"/>
    <n v="0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x v="1"/>
    <s v="plays"/>
    <n v="0"/>
    <n v="0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x v="1"/>
    <s v="plays"/>
    <n v="0"/>
    <n v="0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x v="1"/>
    <s v="plays"/>
    <n v="0"/>
    <n v="0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x v="1"/>
    <s v="plays"/>
    <n v="0"/>
    <n v="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x v="1"/>
    <s v="plays"/>
    <n v="0"/>
    <n v="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x v="1"/>
    <s v="plays"/>
    <n v="0"/>
    <n v="0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x v="1"/>
    <s v="plays"/>
    <n v="0"/>
    <n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x v="1"/>
    <s v="plays"/>
    <n v="0"/>
    <n v="0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x v="1"/>
    <s v="plays"/>
    <n v="0"/>
    <n v="0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x v="1"/>
    <s v="plays"/>
    <n v="0"/>
    <n v="0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x v="1"/>
    <s v="plays"/>
    <n v="0"/>
    <n v="0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x v="1"/>
    <s v="plays"/>
    <n v="0"/>
    <n v="0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x v="1"/>
    <s v="plays"/>
    <n v="0"/>
    <n v="0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x v="1"/>
    <s v="plays"/>
    <n v="0"/>
    <n v="0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x v="1"/>
    <s v="plays"/>
    <n v="0"/>
    <n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x v="1"/>
    <s v="plays"/>
    <n v="0"/>
    <n v="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x v="1"/>
    <s v="plays"/>
    <n v="0"/>
    <n v="0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x v="1"/>
    <s v="plays"/>
    <n v="0"/>
    <n v="0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x v="1"/>
    <s v="plays"/>
    <n v="0"/>
    <n v="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x v="1"/>
    <s v="plays"/>
    <n v="0"/>
    <n v="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x v="1"/>
    <s v="plays"/>
    <n v="0"/>
    <n v="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x v="1"/>
    <s v="plays"/>
    <n v="0"/>
    <n v="0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x v="1"/>
    <s v="plays"/>
    <n v="0"/>
    <n v="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x v="1"/>
    <s v="plays"/>
    <n v="0"/>
    <n v="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x v="1"/>
    <s v="plays"/>
    <n v="0"/>
    <n v="0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x v="1"/>
    <s v="plays"/>
    <n v="0"/>
    <n v="0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x v="1"/>
    <s v="plays"/>
    <n v="0"/>
    <n v="0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x v="1"/>
    <s v="plays"/>
    <n v="0"/>
    <n v="0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x v="1"/>
    <s v="plays"/>
    <n v="0"/>
    <n v="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x v="1"/>
    <s v="plays"/>
    <n v="0"/>
    <n v="0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x v="1"/>
    <s v="plays"/>
    <n v="0"/>
    <n v="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x v="1"/>
    <s v="plays"/>
    <n v="0"/>
    <n v="0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x v="1"/>
    <s v="plays"/>
    <n v="0"/>
    <n v="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x v="1"/>
    <s v="plays"/>
    <n v="0"/>
    <n v="0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x v="1"/>
    <s v="plays"/>
    <n v="0"/>
    <n v="0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x v="1"/>
    <s v="plays"/>
    <n v="0"/>
    <n v="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x v="1"/>
    <s v="plays"/>
    <n v="0"/>
    <n v="0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x v="1"/>
    <s v="plays"/>
    <n v="0"/>
    <n v="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x v="1"/>
    <s v="plays"/>
    <n v="0"/>
    <n v="0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x v="1"/>
    <s v="plays"/>
    <n v="0"/>
    <n v="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x v="1"/>
    <s v="plays"/>
    <n v="0"/>
    <n v="0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x v="1"/>
    <s v="plays"/>
    <n v="0"/>
    <n v="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x v="1"/>
    <s v="plays"/>
    <n v="0"/>
    <n v="0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x v="1"/>
    <s v="plays"/>
    <n v="0"/>
    <n v="0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x v="1"/>
    <s v="plays"/>
    <n v="0"/>
    <n v="0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x v="1"/>
    <s v="plays"/>
    <n v="0"/>
    <n v="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x v="1"/>
    <s v="plays"/>
    <n v="0"/>
    <n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x v="1"/>
    <s v="plays"/>
    <n v="0"/>
    <n v="0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x v="1"/>
    <s v="plays"/>
    <n v="0"/>
    <n v="0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x v="1"/>
    <s v="plays"/>
    <n v="0"/>
    <n v="0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x v="1"/>
    <s v="plays"/>
    <n v="0"/>
    <n v="0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x v="1"/>
    <s v="plays"/>
    <n v="0"/>
    <n v="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x v="1"/>
    <s v="plays"/>
    <n v="0"/>
    <n v="0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x v="1"/>
    <s v="plays"/>
    <n v="0"/>
    <n v="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x v="1"/>
    <s v="plays"/>
    <n v="0"/>
    <n v="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x v="1"/>
    <s v="plays"/>
    <n v="0"/>
    <n v="0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x v="1"/>
    <s v="plays"/>
    <n v="0"/>
    <n v="0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x v="1"/>
    <s v="plays"/>
    <n v="0"/>
    <n v="0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x v="1"/>
    <s v="plays"/>
    <n v="0"/>
    <n v="0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x v="1"/>
    <s v="plays"/>
    <n v="0"/>
    <n v="0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x v="1"/>
    <s v="plays"/>
    <n v="0"/>
    <n v="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x v="1"/>
    <s v="plays"/>
    <n v="0"/>
    <n v="0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x v="1"/>
    <s v="plays"/>
    <n v="0"/>
    <n v="0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x v="1"/>
    <s v="plays"/>
    <n v="0"/>
    <n v="0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x v="1"/>
    <s v="plays"/>
    <n v="0"/>
    <n v="0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x v="1"/>
    <s v="plays"/>
    <n v="0"/>
    <n v="0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x v="1"/>
    <s v="plays"/>
    <n v="0"/>
    <n v="0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x v="1"/>
    <s v="plays"/>
    <n v="0"/>
    <n v="0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x v="1"/>
    <s v="plays"/>
    <n v="0"/>
    <n v="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x v="1"/>
    <s v="plays"/>
    <n v="0"/>
    <n v="0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x v="1"/>
    <s v="plays"/>
    <n v="0"/>
    <n v="0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x v="1"/>
    <s v="plays"/>
    <n v="0"/>
    <n v="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x v="1"/>
    <s v="plays"/>
    <n v="0"/>
    <n v="0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x v="1"/>
    <s v="plays"/>
    <n v="0"/>
    <n v="0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x v="1"/>
    <s v="plays"/>
    <n v="0"/>
    <n v="0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x v="1"/>
    <s v="plays"/>
    <n v="0"/>
    <n v="0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x v="1"/>
    <s v="plays"/>
    <n v="0"/>
    <n v="0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x v="1"/>
    <s v="plays"/>
    <n v="0"/>
    <n v="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x v="1"/>
    <s v="plays"/>
    <n v="0"/>
    <n v="0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x v="1"/>
    <s v="plays"/>
    <n v="0"/>
    <n v="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x v="1"/>
    <s v="plays"/>
    <n v="0"/>
    <n v="0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x v="1"/>
    <s v="plays"/>
    <n v="0"/>
    <n v="0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x v="1"/>
    <s v="plays"/>
    <n v="0"/>
    <n v="0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x v="1"/>
    <s v="plays"/>
    <n v="0"/>
    <n v="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x v="1"/>
    <s v="plays"/>
    <n v="0"/>
    <n v="0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x v="1"/>
    <s v="plays"/>
    <n v="0"/>
    <n v="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x v="1"/>
    <s v="plays"/>
    <n v="0"/>
    <n v="0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x v="1"/>
    <s v="plays"/>
    <n v="0"/>
    <n v="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x v="1"/>
    <s v="plays"/>
    <n v="0"/>
    <n v="0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x v="1"/>
    <s v="plays"/>
    <n v="0"/>
    <n v="0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x v="1"/>
    <s v="plays"/>
    <n v="0"/>
    <n v="0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x v="1"/>
    <s v="plays"/>
    <n v="0"/>
    <n v="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x v="1"/>
    <s v="plays"/>
    <n v="0"/>
    <n v="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x v="1"/>
    <s v="plays"/>
    <n v="0"/>
    <n v="0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x v="1"/>
    <s v="plays"/>
    <n v="0"/>
    <n v="0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x v="1"/>
    <s v="plays"/>
    <n v="0"/>
    <n v="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x v="1"/>
    <s v="plays"/>
    <n v="0"/>
    <n v="0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x v="1"/>
    <s v="plays"/>
    <n v="0"/>
    <n v="0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x v="1"/>
    <s v="plays"/>
    <n v="0"/>
    <n v="0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x v="1"/>
    <s v="plays"/>
    <n v="0"/>
    <n v="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x v="1"/>
    <s v="plays"/>
    <n v="0"/>
    <n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x v="1"/>
    <s v="plays"/>
    <n v="0"/>
    <n v="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x v="1"/>
    <s v="plays"/>
    <n v="0"/>
    <n v="0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x v="1"/>
    <s v="plays"/>
    <n v="0"/>
    <n v="0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x v="1"/>
    <s v="plays"/>
    <n v="0"/>
    <n v="0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x v="1"/>
    <s v="plays"/>
    <n v="0"/>
    <n v="0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x v="1"/>
    <s v="plays"/>
    <n v="0"/>
    <n v="0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x v="1"/>
    <s v="plays"/>
    <n v="0"/>
    <n v="0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x v="1"/>
    <s v="plays"/>
    <n v="0"/>
    <n v="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x v="1"/>
    <s v="plays"/>
    <n v="0"/>
    <n v="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x v="1"/>
    <s v="plays"/>
    <n v="0"/>
    <n v="0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x v="1"/>
    <s v="plays"/>
    <n v="0"/>
    <n v="0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x v="1"/>
    <s v="plays"/>
    <n v="0"/>
    <n v="0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x v="1"/>
    <s v="plays"/>
    <n v="0"/>
    <n v="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x v="1"/>
    <s v="plays"/>
    <n v="0"/>
    <n v="0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x v="1"/>
    <s v="plays"/>
    <n v="0"/>
    <n v="0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x v="1"/>
    <s v="plays"/>
    <n v="0"/>
    <n v="0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x v="1"/>
    <s v="plays"/>
    <n v="0"/>
    <n v="0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x v="1"/>
    <s v="plays"/>
    <n v="0"/>
    <n v="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x v="1"/>
    <s v="plays"/>
    <n v="0"/>
    <n v="0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x v="1"/>
    <s v="plays"/>
    <n v="0"/>
    <n v="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x v="1"/>
    <s v="plays"/>
    <n v="0"/>
    <n v="0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x v="1"/>
    <s v="plays"/>
    <n v="0"/>
    <n v="0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x v="1"/>
    <s v="plays"/>
    <n v="0"/>
    <n v="0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x v="1"/>
    <s v="plays"/>
    <n v="0"/>
    <n v="0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x v="1"/>
    <s v="plays"/>
    <n v="0"/>
    <n v="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x v="1"/>
    <s v="plays"/>
    <n v="0"/>
    <n v="0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x v="1"/>
    <s v="plays"/>
    <n v="0"/>
    <n v="0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x v="1"/>
    <s v="plays"/>
    <n v="0"/>
    <n v="0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x v="1"/>
    <s v="plays"/>
    <n v="0"/>
    <n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x v="1"/>
    <s v="plays"/>
    <n v="0"/>
    <n v="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x v="1"/>
    <s v="plays"/>
    <n v="0"/>
    <n v="0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x v="1"/>
    <s v="plays"/>
    <n v="0"/>
    <n v="0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x v="1"/>
    <s v="plays"/>
    <n v="0"/>
    <n v="0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x v="1"/>
    <s v="plays"/>
    <n v="0"/>
    <n v="0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x v="1"/>
    <s v="plays"/>
    <n v="0"/>
    <n v="0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x v="1"/>
    <s v="plays"/>
    <n v="0"/>
    <n v="0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x v="1"/>
    <s v="plays"/>
    <n v="0"/>
    <n v="0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x v="1"/>
    <s v="plays"/>
    <n v="0"/>
    <n v="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x v="1"/>
    <s v="plays"/>
    <n v="0"/>
    <n v="0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x v="1"/>
    <s v="plays"/>
    <n v="0"/>
    <n v="0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x v="1"/>
    <s v="plays"/>
    <n v="0"/>
    <n v="0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x v="1"/>
    <s v="plays"/>
    <n v="0"/>
    <n v="0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x v="1"/>
    <s v="plays"/>
    <n v="0"/>
    <n v="0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x v="1"/>
    <s v="plays"/>
    <n v="0"/>
    <n v="0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x v="1"/>
    <s v="plays"/>
    <n v="0"/>
    <n v="0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x v="1"/>
    <s v="plays"/>
    <n v="0"/>
    <n v="0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x v="1"/>
    <s v="plays"/>
    <n v="0"/>
    <n v="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x v="1"/>
    <s v="plays"/>
    <n v="0"/>
    <n v="0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x v="1"/>
    <s v="plays"/>
    <n v="0"/>
    <n v="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x v="1"/>
    <s v="plays"/>
    <n v="0"/>
    <n v="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x v="1"/>
    <s v="plays"/>
    <n v="0"/>
    <n v="0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x v="1"/>
    <s v="plays"/>
    <n v="0"/>
    <n v="0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x v="1"/>
    <s v="plays"/>
    <n v="0"/>
    <n v="0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x v="1"/>
    <s v="plays"/>
    <n v="0"/>
    <n v="0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x v="1"/>
    <s v="plays"/>
    <n v="0"/>
    <n v="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x v="1"/>
    <s v="plays"/>
    <n v="0"/>
    <n v="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x v="1"/>
    <s v="plays"/>
    <n v="0"/>
    <n v="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x v="1"/>
    <s v="plays"/>
    <n v="0"/>
    <n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x v="1"/>
    <s v="plays"/>
    <n v="0"/>
    <n v="0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x v="1"/>
    <s v="plays"/>
    <n v="0"/>
    <n v="0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x v="1"/>
    <s v="plays"/>
    <n v="0"/>
    <n v="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x v="1"/>
    <s v="plays"/>
    <n v="0"/>
    <n v="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x v="1"/>
    <s v="plays"/>
    <n v="0"/>
    <n v="0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x v="1"/>
    <s v="plays"/>
    <n v="0"/>
    <n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x v="1"/>
    <s v="plays"/>
    <n v="0"/>
    <n v="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x v="1"/>
    <s v="plays"/>
    <n v="0"/>
    <n v="0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x v="1"/>
    <s v="plays"/>
    <n v="0"/>
    <n v="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x v="1"/>
    <s v="plays"/>
    <n v="0"/>
    <n v="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x v="1"/>
    <s v="plays"/>
    <n v="0"/>
    <n v="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x v="1"/>
    <s v="plays"/>
    <n v="0"/>
    <n v="0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x v="1"/>
    <s v="plays"/>
    <n v="0"/>
    <n v="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x v="1"/>
    <s v="plays"/>
    <n v="0"/>
    <n v="0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x v="1"/>
    <s v="plays"/>
    <n v="0"/>
    <n v="0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x v="1"/>
    <s v="plays"/>
    <n v="0"/>
    <n v="0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x v="1"/>
    <s v="plays"/>
    <n v="0"/>
    <n v="0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x v="1"/>
    <s v="plays"/>
    <n v="0"/>
    <n v="0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x v="1"/>
    <s v="plays"/>
    <n v="0"/>
    <n v="0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x v="1"/>
    <s v="plays"/>
    <n v="0"/>
    <n v="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x v="1"/>
    <s v="plays"/>
    <n v="0"/>
    <n v="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x v="1"/>
    <s v="plays"/>
    <n v="0"/>
    <n v="0"/>
    <x v="4113"/>
    <d v="2016-01-08T06:34:00"/>
  </r>
  <r>
    <m/>
    <m/>
    <m/>
    <m/>
    <m/>
    <x v="4"/>
    <m/>
    <m/>
    <m/>
    <m/>
    <m/>
    <m/>
    <m/>
    <x v="9"/>
    <m/>
    <m/>
    <m/>
    <x v="4114"/>
    <m/>
  </r>
  <r>
    <m/>
    <m/>
    <m/>
    <m/>
    <m/>
    <x v="4"/>
    <m/>
    <m/>
    <m/>
    <m/>
    <m/>
    <m/>
    <m/>
    <x v="9"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56502-D5D2-D143-AAEA-6221F82B3FC6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42535-E418-0046-9299-4A87239ABF70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DC205-2020-484C-B647-61EFB6032E65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99512E-9524-C84C-9673-2870AA90B5C5}" name="Table1" displayName="Table1" ref="A1:XFD1048576" totalsRowShown="0">
  <autoFilter ref="A1:XFD1048576" xr:uid="{DF104856-19DF-9249-81C5-BDF3509A620A}">
    <filterColumn colId="6">
      <filters>
        <filter val="GB"/>
      </filters>
    </filterColumn>
    <filterColumn colId="14">
      <filters>
        <filter val="musical"/>
      </filters>
    </filterColumn>
  </autoFilter>
  <tableColumns count="16384">
    <tableColumn id="1" xr3:uid="{E69266C5-DF11-A14B-82A4-542B34A2BA24}" name="id"/>
    <tableColumn id="2" xr3:uid="{5A5111D1-0AC6-7343-BB44-AF874A294751}" name="name" dataDxfId="12"/>
    <tableColumn id="3" xr3:uid="{368C9B92-F788-4A4C-9960-B52CCEF2520B}" name="blurb" dataDxfId="11"/>
    <tableColumn id="4" xr3:uid="{6998E3BB-A58A-0E4A-AEA4-BDF2C2702914}" name="goal" dataDxfId="10"/>
    <tableColumn id="5" xr3:uid="{A9CB035E-050D-7741-BDE3-C86FE5E7B1CC}" name="pledged" dataDxfId="9"/>
    <tableColumn id="6" xr3:uid="{80864224-0D98-124A-96EE-106CDD3FC005}" name="outcomes"/>
    <tableColumn id="7" xr3:uid="{5B567B0A-9BB3-FF42-BBC2-352A8D348964}" name="country"/>
    <tableColumn id="8" xr3:uid="{FD2FABD5-04F3-FD40-9DD3-61A181A27375}" name="currency"/>
    <tableColumn id="9" xr3:uid="{50509567-B47D-E442-BFAA-B1BF3000CEBF}" name="deadline"/>
    <tableColumn id="10" xr3:uid="{80D5E5A5-CF14-0345-8A03-A5F4F8B5C06F}" name="launched_at"/>
    <tableColumn id="11" xr3:uid="{4392271E-3C51-D548-9104-4C863D614086}" name="staff_pick"/>
    <tableColumn id="12" xr3:uid="{113D25D2-9576-D848-8DDC-0E4171AEA600}" name="backers_count"/>
    <tableColumn id="13" xr3:uid="{AF576609-2C0C-6F42-A998-250CE86C8A26}" name="spotlight"/>
    <tableColumn id="14" xr3:uid="{36D8F845-3660-0247-B381-DCAC1CC3D09B}" name="Category "/>
    <tableColumn id="15" xr3:uid="{5FFA9C42-CAEB-274B-B817-0A852D787910}" name="Subcategory"/>
    <tableColumn id="16" xr3:uid="{CE0B811E-EB73-AD45-AB1D-944478D40947}" name="Percentage Funded"/>
    <tableColumn id="17" xr3:uid="{32F875E4-A058-3542-93C7-0EAA9195CE54}" name="Average Donation"/>
    <tableColumn id="18" xr3:uid="{1656C0FB-8E04-0041-8E3C-BCDD7DAA8425}" name="Date Created Conversion" dataDxfId="8"/>
    <tableColumn id="19" xr3:uid="{C105B4AD-3CA4-1842-89B3-421971BC85D7}" name="Date Ended Conversion"/>
    <tableColumn id="20" xr3:uid="{D416C066-F2BD-5047-B0E9-1BC3662BF5C2}" name="Column1"/>
    <tableColumn id="21" xr3:uid="{951BCA86-1319-AE4A-8E40-CF4C2F838718}" name="Column2"/>
    <tableColumn id="22" xr3:uid="{1C420B28-6602-B34B-B5FD-433CF4E06AB1}" name="Column3"/>
    <tableColumn id="23" xr3:uid="{89D04A49-9C4D-9E48-BFAF-9572B4F09CE4}" name="Column4"/>
    <tableColumn id="24" xr3:uid="{D9441C19-5B60-904B-9069-7DE2F3E0EB33}" name="Column5"/>
    <tableColumn id="25" xr3:uid="{7A4C2013-A90F-8447-B306-216ED73DDC72}" name="Column6"/>
    <tableColumn id="26" xr3:uid="{9922D98C-96DA-DB44-888F-3340FC090F09}" name="Column7"/>
    <tableColumn id="27" xr3:uid="{E4C93E82-046A-5148-9978-10452DFCAC51}" name="Column8"/>
    <tableColumn id="28" xr3:uid="{7FA19148-1058-7C49-8789-65186E34B0D6}" name="Column9"/>
    <tableColumn id="29" xr3:uid="{45D462EA-B384-D24D-A3D7-9C180774DE6F}" name="Column10"/>
    <tableColumn id="30" xr3:uid="{C4DBD9A7-C53D-0143-BFE5-31077F1DFFFC}" name="Column11"/>
    <tableColumn id="31" xr3:uid="{0B458C0A-EE76-0649-AB95-C00EE5372984}" name="Column12"/>
    <tableColumn id="32" xr3:uid="{5C5F4B50-9175-2F4D-966B-7697D76B7AD7}" name="Column13"/>
    <tableColumn id="33" xr3:uid="{8DD668E2-66DA-AE4F-8703-B20B943D3228}" name="Column14"/>
    <tableColumn id="34" xr3:uid="{9E0B0D00-2BFE-1F40-AD9E-9319C3EE0B64}" name="Column15"/>
    <tableColumn id="35" xr3:uid="{ADC498DC-C2B0-8840-A22E-27C93FEF9AAD}" name="Column16"/>
    <tableColumn id="36" xr3:uid="{29E7DB13-A774-034E-8107-6B7D34624C4A}" name="Column17"/>
    <tableColumn id="37" xr3:uid="{5EF9C78A-F2DB-7846-B896-7A3DA08C35C9}" name="Column18"/>
    <tableColumn id="38" xr3:uid="{E732EFFE-67F4-694D-BAFA-7D12720045A3}" name="Column19"/>
    <tableColumn id="39" xr3:uid="{EF3BC255-494C-7C40-8151-2D7D396358EE}" name="Column20"/>
    <tableColumn id="40" xr3:uid="{FAAB53D4-5A59-174F-A248-E5999B4FA526}" name="Column21"/>
    <tableColumn id="41" xr3:uid="{D00E17FD-AB91-DB45-9A91-E65D042F8A6A}" name="Column22"/>
    <tableColumn id="42" xr3:uid="{85D2221F-65BE-C348-B13E-125FC6308629}" name="Column23"/>
    <tableColumn id="43" xr3:uid="{99391168-10E2-4B43-ADCC-AB2D2C3F19B7}" name="Column24"/>
    <tableColumn id="44" xr3:uid="{2BAA3806-C4BE-8D48-AF58-4BE1C8A97776}" name="Column25"/>
    <tableColumn id="45" xr3:uid="{BFE31A14-3580-8B42-A268-6DD7EA3C3717}" name="Column26"/>
    <tableColumn id="46" xr3:uid="{7034545B-E0D2-4A4C-A986-A1A53A152ACD}" name="Column27"/>
    <tableColumn id="47" xr3:uid="{C3BAFD5C-7069-7F4A-A19E-FEB35226A419}" name="Column28"/>
    <tableColumn id="48" xr3:uid="{027BA289-60E6-E446-B41F-1AABF1D0B87D}" name="Column29"/>
    <tableColumn id="49" xr3:uid="{8F9EEB1D-FFBC-4148-93BB-C8FE09534DBC}" name="Column30"/>
    <tableColumn id="50" xr3:uid="{720DEB3C-1FBA-9741-9405-3BF77B3D2808}" name="Column31"/>
    <tableColumn id="51" xr3:uid="{F245DA7C-784A-F74C-BB61-19E4CCB210D2}" name="Column32"/>
    <tableColumn id="52" xr3:uid="{1708E4CE-FA94-8041-95E2-DA406DA42C5B}" name="Column33"/>
    <tableColumn id="53" xr3:uid="{70E90E92-C4C4-B748-820A-E73794C79CD6}" name="Column34"/>
    <tableColumn id="54" xr3:uid="{E09CB675-9EA5-4C46-8E96-FEC6FE1E49FE}" name="Column35"/>
    <tableColumn id="55" xr3:uid="{47B43FA3-E619-F147-B96F-BC51AA69CBAA}" name="Column36"/>
    <tableColumn id="56" xr3:uid="{1551FFC4-6D45-DF4A-830D-5C75A29E2E33}" name="Column37"/>
    <tableColumn id="57" xr3:uid="{4B571464-B2F4-3542-8C10-A7A56D168DDF}" name="Column38"/>
    <tableColumn id="58" xr3:uid="{28BCDB45-44B3-A142-8726-7BA6ED4088E8}" name="Column39"/>
    <tableColumn id="59" xr3:uid="{0D41285C-4103-EC45-B57B-9AB54512E731}" name="Column40"/>
    <tableColumn id="60" xr3:uid="{A67847C8-C88F-C849-A9FF-7C19BBCA539F}" name="Column41"/>
    <tableColumn id="61" xr3:uid="{7D092B5C-DC64-D842-BE1D-76BCA1185BDD}" name="Column42"/>
    <tableColumn id="62" xr3:uid="{96A55DD0-A791-C04F-BAE6-AFA3D5BF407E}" name="Column43"/>
    <tableColumn id="63" xr3:uid="{769BF8C1-60DA-B349-8A3E-0E496BDEDE76}" name="Column44"/>
    <tableColumn id="64" xr3:uid="{3A8C6D94-9DC0-6946-B274-5895E269D8FE}" name="Column45"/>
    <tableColumn id="65" xr3:uid="{F50229C6-20B4-2D49-9990-3471FC7D1834}" name="Column46"/>
    <tableColumn id="66" xr3:uid="{3F2C704B-3CA3-FA4A-9DFD-2C3A809AAA18}" name="Column47"/>
    <tableColumn id="67" xr3:uid="{73B6E157-9C6E-3042-A7BC-FF6E1F11778B}" name="Column48"/>
    <tableColumn id="68" xr3:uid="{3AC9A08F-CA73-E247-8042-62A73DB2FD0D}" name="Column49"/>
    <tableColumn id="69" xr3:uid="{2B7D71D3-08CE-ED49-AB4D-49CA9FAABC37}" name="Column50"/>
    <tableColumn id="70" xr3:uid="{0600A4FD-8A52-7E47-8A7D-0190809A92B5}" name="Column51"/>
    <tableColumn id="71" xr3:uid="{00C0FB99-B6B2-584D-887D-190C98A7FBB0}" name="Column52"/>
    <tableColumn id="72" xr3:uid="{FE01ED0B-4B21-2746-BFC6-7F259DE2D632}" name="Column53"/>
    <tableColumn id="73" xr3:uid="{65B04ABC-5759-494A-B309-73AD50CA2817}" name="Column54"/>
    <tableColumn id="74" xr3:uid="{E5E82632-806B-4349-A113-B908ED3C7E6A}" name="Column55"/>
    <tableColumn id="75" xr3:uid="{E8EB82D3-AF34-9645-95AF-16CC30E9472B}" name="Column56"/>
    <tableColumn id="76" xr3:uid="{1957E7B7-4332-A246-921C-01D010CDFAFD}" name="Column57"/>
    <tableColumn id="77" xr3:uid="{261F8145-8AEA-6C4E-B752-AEC6E7FAA53A}" name="Column58"/>
    <tableColumn id="78" xr3:uid="{52235856-6D47-9F4B-AD1D-1CC47AC9E330}" name="Column59"/>
    <tableColumn id="79" xr3:uid="{47F3F056-902D-0346-8B60-0C1C99B9189E}" name="Column60"/>
    <tableColumn id="80" xr3:uid="{B0ED2CD3-1E4D-0648-B386-8884405719CD}" name="Column61"/>
    <tableColumn id="81" xr3:uid="{7462165C-2F68-384C-92E0-D4A46309396E}" name="Column62"/>
    <tableColumn id="82" xr3:uid="{39780904-C95E-5E4D-BE12-E324CD791F11}" name="Column63"/>
    <tableColumn id="83" xr3:uid="{5D942F67-028A-DD48-968F-3375511D9C64}" name="Column64"/>
    <tableColumn id="84" xr3:uid="{FECFE04D-DAE2-A549-B697-D4A8F1979AF7}" name="Column65"/>
    <tableColumn id="85" xr3:uid="{1CA1CD66-4CA3-2B4A-8763-4BA57A3E2F1D}" name="Column66"/>
    <tableColumn id="86" xr3:uid="{06E0CCE8-CC37-CB48-8C8A-242CFF4C4044}" name="Column67"/>
    <tableColumn id="87" xr3:uid="{54B0D34C-077F-814D-81F8-EC7FFD2B7C33}" name="Column68"/>
    <tableColumn id="88" xr3:uid="{25667B29-FFC5-AC4B-A0FB-239391F9265F}" name="Column69"/>
    <tableColumn id="89" xr3:uid="{2C781982-02D2-4E47-BB8E-7DC6D7C956B8}" name="Column70"/>
    <tableColumn id="90" xr3:uid="{E2DF7FEC-ED49-DB4E-90E6-18AFB574CC46}" name="Column71"/>
    <tableColumn id="91" xr3:uid="{EC1C1057-4CF2-E54F-BB27-0DCDD711C1CA}" name="Column72"/>
    <tableColumn id="92" xr3:uid="{35E2C7D9-DDEC-2145-820D-DEBF034743A1}" name="Column73"/>
    <tableColumn id="93" xr3:uid="{F1859D30-292F-3346-A3B5-083E5DB8BA60}" name="Column74"/>
    <tableColumn id="94" xr3:uid="{23DFF16A-E2ED-3C4A-879B-67BF1D560B18}" name="Column75"/>
    <tableColumn id="95" xr3:uid="{C2B7E71A-07F2-E048-B4BF-BA11E84D62DA}" name="Column76"/>
    <tableColumn id="96" xr3:uid="{37E04B2E-2DA8-174D-93D7-CB0F860D9BB0}" name="Column77"/>
    <tableColumn id="97" xr3:uid="{CCFE7CED-8808-9B42-B4F5-ADC9B5E9F009}" name="Column78"/>
    <tableColumn id="98" xr3:uid="{C5596471-405B-1F44-9161-B147813EFDD9}" name="Column79"/>
    <tableColumn id="99" xr3:uid="{56CCE821-215D-4642-933B-FD0AA9AD32A2}" name="Column80"/>
    <tableColumn id="100" xr3:uid="{77FC14A6-4320-704A-A6E5-A05C0137A5CB}" name="Column81"/>
    <tableColumn id="101" xr3:uid="{12C6C7A5-01A8-F84F-B1EE-5DD66490FEE2}" name="Column82"/>
    <tableColumn id="102" xr3:uid="{6C942AC5-3EE3-7C45-8C76-CA51C16E0D00}" name="Column83"/>
    <tableColumn id="103" xr3:uid="{9D15A38A-17DC-E84B-821E-CDE7513FCF26}" name="Column84"/>
    <tableColumn id="104" xr3:uid="{3E2CF275-F388-9F4F-9633-DD6E83D44CD3}" name="Column85"/>
    <tableColumn id="105" xr3:uid="{BB016946-D67D-3B4E-BF62-8FACFE6C43B5}" name="Column86"/>
    <tableColumn id="106" xr3:uid="{9AA59F72-ACE7-2146-ABCC-1F7F68C62D2A}" name="Column87"/>
    <tableColumn id="107" xr3:uid="{893B9A7E-06E3-3C45-95E6-D1A33AF33038}" name="Column88"/>
    <tableColumn id="108" xr3:uid="{94651F32-8D07-BB49-8727-C15A8C09E2FD}" name="Column89"/>
    <tableColumn id="109" xr3:uid="{5FA5E12B-CBA3-994C-A2C7-AD5DDD5E0142}" name="Column90"/>
    <tableColumn id="110" xr3:uid="{AF17CF61-7EF1-9A4A-B5F8-0526D014EC94}" name="Column91"/>
    <tableColumn id="111" xr3:uid="{568302E6-DBB2-0F4D-8CEB-ECE550A4D93E}" name="Column92"/>
    <tableColumn id="112" xr3:uid="{B8CDC41B-C0C1-DA4E-A050-E82345AE60E4}" name="Column93"/>
    <tableColumn id="113" xr3:uid="{DA1A73BC-C93D-CC40-AF6F-60E115834406}" name="Column94"/>
    <tableColumn id="114" xr3:uid="{74A6902C-C788-9244-A86E-2D5D6CFA579D}" name="Column95"/>
    <tableColumn id="115" xr3:uid="{14084075-52CE-F343-8088-7304BE339EC3}" name="Column96"/>
    <tableColumn id="116" xr3:uid="{5C85A298-328D-9741-AB51-8A4BFBD4B22A}" name="Column97"/>
    <tableColumn id="117" xr3:uid="{5D6EC2D4-5D4D-AA46-9068-0B169D190F38}" name="Column98"/>
    <tableColumn id="118" xr3:uid="{EE3FD3A2-93D5-6546-A485-E5A42115BAD4}" name="Column99"/>
    <tableColumn id="119" xr3:uid="{ADCEB0CE-320B-AE40-BB31-8A9C6C5BA503}" name="Column100"/>
    <tableColumn id="120" xr3:uid="{52408D55-39A8-AD41-AFB4-8C57B45BEEF6}" name="Column101"/>
    <tableColumn id="121" xr3:uid="{33990506-33EC-D54F-90F9-4665C39C9160}" name="Column102"/>
    <tableColumn id="122" xr3:uid="{327CEA06-03F6-7B4D-944C-CA8CE499B8D1}" name="Column103"/>
    <tableColumn id="123" xr3:uid="{7ECEE221-64C4-7F49-ABEF-8285AA3AA70F}" name="Column104"/>
    <tableColumn id="124" xr3:uid="{95DAE43B-E205-6241-9209-49D71C5A173D}" name="Column105"/>
    <tableColumn id="125" xr3:uid="{CD656B65-83B2-CE4B-8691-EA0DC05AB612}" name="Column106"/>
    <tableColumn id="126" xr3:uid="{AAE7DBC7-D7D2-B246-85D2-06225FC05138}" name="Column107"/>
    <tableColumn id="127" xr3:uid="{D57C5784-BCE4-6D4C-8989-A0B2B63C3960}" name="Column108"/>
    <tableColumn id="128" xr3:uid="{225BAE76-C633-F845-80CA-76E314F4638E}" name="Column109"/>
    <tableColumn id="129" xr3:uid="{781B75B1-1D4F-BE46-8CEA-241A173B195A}" name="Column110"/>
    <tableColumn id="130" xr3:uid="{CA4631A3-D242-9C4D-B5D1-3F77DB3807CB}" name="Column111"/>
    <tableColumn id="131" xr3:uid="{59F2C891-B06A-FD46-82C1-0CF2F94F0CAA}" name="Column112"/>
    <tableColumn id="132" xr3:uid="{C5ECB600-21A6-E540-A283-FD66414345BA}" name="Column113"/>
    <tableColumn id="133" xr3:uid="{1EAC5F36-67C8-E546-AC59-04EAEE8948F6}" name="Column114"/>
    <tableColumn id="134" xr3:uid="{D1465F19-31AE-9B48-BDD9-EAC380EB835F}" name="Column115"/>
    <tableColumn id="135" xr3:uid="{E4ADE3E4-4ACA-AC44-91FA-A724089C99C1}" name="Column116"/>
    <tableColumn id="136" xr3:uid="{BB5E3689-80DC-DB46-BE1A-5AF75A833853}" name="Column117"/>
    <tableColumn id="137" xr3:uid="{0A0A036B-F95F-1543-B434-79B61FB59E73}" name="Column118"/>
    <tableColumn id="138" xr3:uid="{784ECE1C-EA89-9840-BD5A-098C5FF00F0B}" name="Column119"/>
    <tableColumn id="139" xr3:uid="{CC03C389-66DE-AE49-B014-6EF4FE20D93E}" name="Column120"/>
    <tableColumn id="140" xr3:uid="{C81958CD-1F84-2345-BADE-82F0F0A30E1E}" name="Column121"/>
    <tableColumn id="141" xr3:uid="{A60FD8E5-198C-1D49-A55D-0BFBFFDC6905}" name="Column122"/>
    <tableColumn id="142" xr3:uid="{3655D15A-F073-304C-B09F-2730A32E0FA6}" name="Column123"/>
    <tableColumn id="143" xr3:uid="{5234FDA6-3C12-A842-A1AA-C48ACB154619}" name="Column124"/>
    <tableColumn id="144" xr3:uid="{7C5DC2C3-9601-2E45-9955-86DACB78606A}" name="Column125"/>
    <tableColumn id="145" xr3:uid="{FE96532F-E5AA-BE43-BBD9-E3082351B7C9}" name="Column126"/>
    <tableColumn id="146" xr3:uid="{FD3D4B4F-4A73-3E4C-B9DC-356CB24562D3}" name="Column127"/>
    <tableColumn id="147" xr3:uid="{EF799B1A-468C-7D4F-8E42-B712437BDA58}" name="Column128"/>
    <tableColumn id="148" xr3:uid="{FECE0F1F-9597-F74A-91B0-3C94A2029A4C}" name="Column129"/>
    <tableColumn id="149" xr3:uid="{B2053182-54D1-6A4D-B6EB-C247D6724900}" name="Column130"/>
    <tableColumn id="150" xr3:uid="{8020032C-3EC8-4F4C-BBCC-72676B381196}" name="Column131"/>
    <tableColumn id="151" xr3:uid="{9770B597-3DB4-4345-8843-44DBA7270CE1}" name="Column132"/>
    <tableColumn id="152" xr3:uid="{2C17AE0A-542B-D34D-A272-5A2455494D95}" name="Column133"/>
    <tableColumn id="153" xr3:uid="{24F8882B-31B9-E942-A442-5DFA0CF34762}" name="Column134"/>
    <tableColumn id="154" xr3:uid="{A23CA373-DD3D-5845-90B3-7B2B0C24A6BD}" name="Column135"/>
    <tableColumn id="155" xr3:uid="{74D4BD4C-5E43-804D-86F2-5AA4DACAE1F7}" name="Column136"/>
    <tableColumn id="156" xr3:uid="{2BB99DF6-59B9-D340-BD74-0625EBF87D08}" name="Column137"/>
    <tableColumn id="157" xr3:uid="{35D9942F-26D6-0C42-A606-360F1E8733A4}" name="Column138"/>
    <tableColumn id="158" xr3:uid="{D7FD2C34-AD46-1E49-9B01-A8B4819A8A7B}" name="Column139"/>
    <tableColumn id="159" xr3:uid="{024538AA-99E4-1347-B1EB-70F3D48D456C}" name="Column140"/>
    <tableColumn id="160" xr3:uid="{37B05D90-288F-4E4F-9654-66B21C6F4B26}" name="Column141"/>
    <tableColumn id="161" xr3:uid="{8E454059-472E-0B40-8238-E2F52B9FF8D0}" name="Column142"/>
    <tableColumn id="162" xr3:uid="{5572853F-3EC6-1D48-9206-EEF1079EF2A7}" name="Column143"/>
    <tableColumn id="163" xr3:uid="{2FE62EF2-8E9B-E445-94A7-035AE1544D52}" name="Column144"/>
    <tableColumn id="164" xr3:uid="{C204A2EA-5F29-EB47-9B61-6BC513385D52}" name="Column145"/>
    <tableColumn id="165" xr3:uid="{24C2A3AB-9CA4-9E40-9503-335D4E1D58A0}" name="Column146"/>
    <tableColumn id="166" xr3:uid="{AC5AABE3-9704-D94A-9F56-D8CE34FDF80A}" name="Column147"/>
    <tableColumn id="167" xr3:uid="{0DA40A37-0AE3-C64D-A6AD-09E7F1B42A3C}" name="Column148"/>
    <tableColumn id="168" xr3:uid="{2AAFC894-C9B1-3746-B28E-EAC2408050AB}" name="Column149"/>
    <tableColumn id="169" xr3:uid="{920A129C-98C9-4740-8FD2-93B37B7744E0}" name="Column150"/>
    <tableColumn id="170" xr3:uid="{3FAC32F2-6F2E-8A4E-B486-71DA70966520}" name="Column151"/>
    <tableColumn id="171" xr3:uid="{62052BE4-3067-5645-93E6-BA29506CCFA9}" name="Column152"/>
    <tableColumn id="172" xr3:uid="{E592A1F7-7DBE-D341-AEA0-FCEC1863A396}" name="Column153"/>
    <tableColumn id="173" xr3:uid="{E7A4E970-AD14-3247-A621-98F779E66743}" name="Column154"/>
    <tableColumn id="174" xr3:uid="{6A2816CB-48CF-B84B-A9BF-E76AD6A12E00}" name="Column155"/>
    <tableColumn id="175" xr3:uid="{395B7D0E-3BC5-054B-9FC3-4E0F81F6BF2E}" name="Column156"/>
    <tableColumn id="176" xr3:uid="{3A44BDA6-2DD1-0A41-818C-BC69A1F7BA1D}" name="Column157"/>
    <tableColumn id="177" xr3:uid="{6A47F792-9389-C040-B738-3ADECB1F3F44}" name="Column158"/>
    <tableColumn id="178" xr3:uid="{1F0383E9-446A-2B4F-92C1-3143BDA35E7F}" name="Column159"/>
    <tableColumn id="179" xr3:uid="{07AF882D-789E-8A4F-A4EA-22BBFE1D67BA}" name="Column160"/>
    <tableColumn id="180" xr3:uid="{125644F5-E2FD-5241-A105-B6DD14C24771}" name="Column161"/>
    <tableColumn id="181" xr3:uid="{AA634BBC-9D79-F64A-AC7F-CB7A18F6ED93}" name="Column162"/>
    <tableColumn id="182" xr3:uid="{05EB7443-FD31-744E-8D8E-479539E13E96}" name="Column163"/>
    <tableColumn id="183" xr3:uid="{EEE239C8-0124-274A-8A04-537404484BC2}" name="Column164"/>
    <tableColumn id="184" xr3:uid="{4EA1F269-81FA-9A4B-B864-D1CCB4B0FA52}" name="Column165"/>
    <tableColumn id="185" xr3:uid="{93A3DA2C-A045-2441-AF54-418D75CCF6A9}" name="Column166"/>
    <tableColumn id="186" xr3:uid="{93F2D68D-FC62-7D46-9084-D3F7BD1CC017}" name="Column167"/>
    <tableColumn id="187" xr3:uid="{4C8505F9-8DBB-524B-8301-BBFB7665851B}" name="Column168"/>
    <tableColumn id="188" xr3:uid="{05F43331-7E08-CF41-877B-F00CAF335413}" name="Column169"/>
    <tableColumn id="189" xr3:uid="{422B98A9-B207-2042-82F9-F6FD46A5F4C8}" name="Column170"/>
    <tableColumn id="190" xr3:uid="{5FCB24AB-346A-394B-9675-5EEE5D76DA62}" name="Column171"/>
    <tableColumn id="191" xr3:uid="{2377F107-9636-1548-BB9F-14A4244957B5}" name="Column172"/>
    <tableColumn id="192" xr3:uid="{636E6670-0F25-654E-A386-F740DB440769}" name="Column173"/>
    <tableColumn id="193" xr3:uid="{DC4B264A-9E91-404E-A6AD-FC68CEEB1283}" name="Column174"/>
    <tableColumn id="194" xr3:uid="{83978BA7-BC9E-BB44-9047-F9E7C5C9AEC1}" name="Column175"/>
    <tableColumn id="195" xr3:uid="{3073E76C-D2D8-BB45-85DC-518526CA3ABA}" name="Column176"/>
    <tableColumn id="196" xr3:uid="{3DC3FD3D-E5B4-0E4F-8C31-7B16E504D732}" name="Column177"/>
    <tableColumn id="197" xr3:uid="{6F4268AD-495C-054B-ABDE-06CBF2B73F0C}" name="Column178"/>
    <tableColumn id="198" xr3:uid="{DA778E6A-5B99-CB4D-B861-A5F8B8C4417B}" name="Column179"/>
    <tableColumn id="199" xr3:uid="{C7D2A20A-927D-634F-95F0-BD4C56BE94DF}" name="Column180"/>
    <tableColumn id="200" xr3:uid="{FCC7281E-1242-3F49-80C6-2C3D9A3F90D6}" name="Column181"/>
    <tableColumn id="201" xr3:uid="{F50B746A-8797-6B48-9989-A031441FA107}" name="Column182"/>
    <tableColumn id="202" xr3:uid="{D56A0D8E-E54D-794D-9F3A-CA0C7BC54EC5}" name="Column183"/>
    <tableColumn id="203" xr3:uid="{320C75E0-6CDD-5E4D-8C55-54122B60D04B}" name="Column184"/>
    <tableColumn id="204" xr3:uid="{7F147F0C-CBC5-CF4C-927B-12281685405D}" name="Column185"/>
    <tableColumn id="205" xr3:uid="{0757BBA7-23E5-584A-815E-68373AA7EDE8}" name="Column186"/>
    <tableColumn id="206" xr3:uid="{CB2F7951-AF2D-C04B-919B-4CE22C10AE01}" name="Column187"/>
    <tableColumn id="207" xr3:uid="{1CD219A2-32BB-6B42-812E-0B8E6A24093D}" name="Column188"/>
    <tableColumn id="208" xr3:uid="{441C0DE1-1E7A-924B-9698-FEE43970F535}" name="Column189"/>
    <tableColumn id="209" xr3:uid="{7D7D9912-DFA9-264C-BE49-FCF0FCA6A4E7}" name="Column190"/>
    <tableColumn id="210" xr3:uid="{82A08D3C-E930-644C-94D8-C706B3B58D68}" name="Column191"/>
    <tableColumn id="211" xr3:uid="{AE211519-B1FC-7245-9BEA-033532372DB0}" name="Column192"/>
    <tableColumn id="212" xr3:uid="{6708183D-FB8C-A740-B49D-368D2A134C8C}" name="Column193"/>
    <tableColumn id="213" xr3:uid="{52798FF3-A4C9-3641-BD78-17E97FDD435F}" name="Column194"/>
    <tableColumn id="214" xr3:uid="{3D6C1901-6482-BD4E-B97D-60E6D5906A07}" name="Column195"/>
    <tableColumn id="215" xr3:uid="{533EDE98-BD05-2D4E-B55E-F8CEA17D9F43}" name="Column196"/>
    <tableColumn id="216" xr3:uid="{C0DFFB05-387F-D54D-A002-320A96D8C06C}" name="Column197"/>
    <tableColumn id="217" xr3:uid="{9458FFF4-E753-3F41-9806-EBF2291DCDAE}" name="Column198"/>
    <tableColumn id="218" xr3:uid="{76144D60-2DA5-3745-A94B-061E5D84A0C8}" name="Column199"/>
    <tableColumn id="219" xr3:uid="{AD6F6604-1ACA-7E40-B6B1-2E5EC49BF2D0}" name="Column200"/>
    <tableColumn id="220" xr3:uid="{C404C6F8-F5A4-7441-92D0-9904B7B270AD}" name="Column201"/>
    <tableColumn id="221" xr3:uid="{03F2453F-096D-764F-BF37-7AB1293313C9}" name="Column202"/>
    <tableColumn id="222" xr3:uid="{08D1D710-0118-B544-A448-126B60693A4D}" name="Column203"/>
    <tableColumn id="223" xr3:uid="{48922A1D-EA1D-AF48-BD76-3200F3E9288D}" name="Column204"/>
    <tableColumn id="224" xr3:uid="{32AA835C-600A-2045-B4AE-E39EAB2DBCEB}" name="Column205"/>
    <tableColumn id="225" xr3:uid="{B797D20F-8B38-A747-B9B7-DB2CE48FD8B1}" name="Column206"/>
    <tableColumn id="226" xr3:uid="{B8A6F110-9609-354B-9D3E-8355E51EE5FA}" name="Column207"/>
    <tableColumn id="227" xr3:uid="{39FEB1E7-E804-FB4B-A7E0-C224614B465B}" name="Column208"/>
    <tableColumn id="228" xr3:uid="{A926F02F-9C2C-8B4B-8ABE-1F18FBE0C167}" name="Column209"/>
    <tableColumn id="229" xr3:uid="{581624A4-1572-5040-8F69-FFCE77130D71}" name="Column210"/>
    <tableColumn id="230" xr3:uid="{193E7FFA-0399-AE43-96CC-0B5D1CA772DF}" name="Column211"/>
    <tableColumn id="231" xr3:uid="{4E77300D-CFC5-5141-B99C-6A924666C4A5}" name="Column212"/>
    <tableColumn id="232" xr3:uid="{DCDC6768-7BF5-8645-8C1E-24C6C55AA1C9}" name="Column213"/>
    <tableColumn id="233" xr3:uid="{DAA776CC-EDBC-2742-A353-77365A24A0EF}" name="Column214"/>
    <tableColumn id="234" xr3:uid="{701A452D-9370-1A49-ACAB-7216070D3219}" name="Column215"/>
    <tableColumn id="235" xr3:uid="{D17AFFBE-D6F6-DC4A-9D5B-B9E8412BFA48}" name="Column216"/>
    <tableColumn id="236" xr3:uid="{74BECA35-F714-CB45-8E6C-EBA16BCB0A93}" name="Column217"/>
    <tableColumn id="237" xr3:uid="{DE7B9742-356C-5249-82D9-4C5374874A47}" name="Column218"/>
    <tableColumn id="238" xr3:uid="{DB2B70CF-6DC4-8F4A-84F9-80652EABE731}" name="Column219"/>
    <tableColumn id="239" xr3:uid="{568FA78E-68FF-5742-8BF4-B7BA43A7DFF1}" name="Column220"/>
    <tableColumn id="240" xr3:uid="{1AABD2DA-1951-364D-AD12-764B31F533B2}" name="Column221"/>
    <tableColumn id="241" xr3:uid="{8ED3954B-ED21-AE40-9C71-69F5F104256D}" name="Column222"/>
    <tableColumn id="242" xr3:uid="{FF89D712-B7A6-CD49-BA06-666E2F151DDC}" name="Column223"/>
    <tableColumn id="243" xr3:uid="{4C1B002E-10B9-4C48-A220-EF05933C96BB}" name="Column224"/>
    <tableColumn id="244" xr3:uid="{204B0FC2-838D-A14B-AB07-A1B3E7AAD955}" name="Column225"/>
    <tableColumn id="245" xr3:uid="{7B2EFAB8-54BC-1046-B819-B61D543C8CB7}" name="Column226"/>
    <tableColumn id="246" xr3:uid="{D89A942C-63A7-524F-9F39-71C41A59EFEC}" name="Column227"/>
    <tableColumn id="247" xr3:uid="{A5A378FE-38E2-AC40-9986-338E087AA1CB}" name="Column228"/>
    <tableColumn id="248" xr3:uid="{61777063-60C1-0240-9D85-93717F0A4FC7}" name="Column229"/>
    <tableColumn id="249" xr3:uid="{5C10C49B-6CC3-4E41-A7FB-23AF6287ED4F}" name="Column230"/>
    <tableColumn id="250" xr3:uid="{E38FEA85-CD43-0042-B018-B2AB478054B9}" name="Column231"/>
    <tableColumn id="251" xr3:uid="{76F6821C-64F6-6E4A-9DB8-BE01C56A37D3}" name="Column232"/>
    <tableColumn id="252" xr3:uid="{6326DFE7-54DB-054C-8B2A-29010A929FDB}" name="Column233"/>
    <tableColumn id="253" xr3:uid="{95B029AE-3001-8C49-9E0B-71AD37BE5C7F}" name="Column234"/>
    <tableColumn id="254" xr3:uid="{0DA8C227-5598-5D4D-86FA-7953BF5815F1}" name="Column235"/>
    <tableColumn id="255" xr3:uid="{CDDA2294-01BB-DF48-B9F6-B6CB546469B8}" name="Column236"/>
    <tableColumn id="256" xr3:uid="{DD17B9A0-D92D-E846-845C-ECDA4F216094}" name="Column237"/>
    <tableColumn id="257" xr3:uid="{75358495-A30F-F84D-BF1D-858BE9AA846E}" name="Column238"/>
    <tableColumn id="258" xr3:uid="{69E74D7A-9226-C04F-B141-3CC2B18E0DC4}" name="Column239"/>
    <tableColumn id="259" xr3:uid="{22EF095F-235A-9446-AFE8-3FC611452F70}" name="Column240"/>
    <tableColumn id="260" xr3:uid="{64947449-B672-6E48-AA90-7AC4319E11DE}" name="Column241"/>
    <tableColumn id="261" xr3:uid="{B97F105F-97BC-4244-BDA0-4D67B78C04F1}" name="Column242"/>
    <tableColumn id="262" xr3:uid="{DD8C71EC-D3C5-4A4E-9739-88F62F05C8E7}" name="Column243"/>
    <tableColumn id="263" xr3:uid="{9E0354A1-B6F2-5E4D-BE1E-C82A2FD28DCF}" name="Column244"/>
    <tableColumn id="264" xr3:uid="{E84BBC5A-159F-5D40-9828-DB7ECD0CA3E5}" name="Column245"/>
    <tableColumn id="265" xr3:uid="{5BE723DB-B0E2-D343-9052-A2297A654141}" name="Column246"/>
    <tableColumn id="266" xr3:uid="{7759D358-A515-3249-9D07-2654F4414D67}" name="Column247"/>
    <tableColumn id="267" xr3:uid="{722CB55F-3ADF-7046-A325-9195AAAD2382}" name="Column248"/>
    <tableColumn id="268" xr3:uid="{278E127B-E2A2-3249-9523-7E5074CB548C}" name="Column249"/>
    <tableColumn id="269" xr3:uid="{9FCC3181-E0B9-3746-98BE-FA4E0DCA09E5}" name="Column250"/>
    <tableColumn id="270" xr3:uid="{A46658A1-E9ED-F849-AEF9-602FF8A50069}" name="Column251"/>
    <tableColumn id="271" xr3:uid="{725A4CD8-DFF6-714C-A925-F0DE5653972E}" name="Column252"/>
    <tableColumn id="272" xr3:uid="{3337B0D0-B893-7541-8212-1D2511EE513B}" name="Column253"/>
    <tableColumn id="273" xr3:uid="{1DF843D8-EC21-524D-AB6B-AF9B975FE349}" name="Column254"/>
    <tableColumn id="274" xr3:uid="{D10EF5DF-41D3-DE4C-9E78-C85DE775B2C1}" name="Column255"/>
    <tableColumn id="275" xr3:uid="{562E2888-798A-B049-A47E-52D34FA99A6B}" name="Column256"/>
    <tableColumn id="276" xr3:uid="{0C70CA6F-8526-E649-BEA3-0E2A67DA542E}" name="Column257"/>
    <tableColumn id="277" xr3:uid="{14E1BD9C-35A3-6840-A8D3-61D34E14CD6F}" name="Column258"/>
    <tableColumn id="278" xr3:uid="{ABC6DD85-AEFA-E542-891D-E99B8D68B751}" name="Column259"/>
    <tableColumn id="279" xr3:uid="{EA871B27-1EC1-8F48-8E1A-6BEE381A5214}" name="Column260"/>
    <tableColumn id="280" xr3:uid="{E778D948-EF5A-7145-9FA2-C8B5534688D4}" name="Column261"/>
    <tableColumn id="281" xr3:uid="{33A98AB5-32E0-914A-946B-66E728838842}" name="Column262"/>
    <tableColumn id="282" xr3:uid="{B6200D31-F1D9-4146-9208-7291DB37863F}" name="Column263"/>
    <tableColumn id="283" xr3:uid="{FA2D5A6C-68AA-0342-9392-F5D33CD27AFD}" name="Column264"/>
    <tableColumn id="284" xr3:uid="{33895DA1-90D7-EB4F-AA1A-BF126B1B994E}" name="Column265"/>
    <tableColumn id="285" xr3:uid="{F11935E5-E3F7-4E4D-9B0B-36A899520F02}" name="Column266"/>
    <tableColumn id="286" xr3:uid="{5FF66228-CCF0-0945-9BB9-EB6E8826CE60}" name="Column267"/>
    <tableColumn id="287" xr3:uid="{2B4FC95F-FE1C-EA47-A147-9F9D9DF426AB}" name="Column268"/>
    <tableColumn id="288" xr3:uid="{4B270E02-E31F-7C45-BFFC-39631EB12834}" name="Column269"/>
    <tableColumn id="289" xr3:uid="{70EFFEE9-697A-E540-BBF8-5F1E6BC18559}" name="Column270"/>
    <tableColumn id="290" xr3:uid="{70C0981F-79A8-3F4F-87A1-93AB8795DF24}" name="Column271"/>
    <tableColumn id="291" xr3:uid="{242F7688-411F-7548-81F2-9C93AAA1E3FE}" name="Column272"/>
    <tableColumn id="292" xr3:uid="{E753A63B-D3C7-184B-B1F4-815CA0E20A27}" name="Column273"/>
    <tableColumn id="293" xr3:uid="{949B3BF9-7155-894C-8A25-3EB8B72011DE}" name="Column274"/>
    <tableColumn id="294" xr3:uid="{2154D780-FC04-E54E-89A7-2843E6FCA9E0}" name="Column275"/>
    <tableColumn id="295" xr3:uid="{DDDD11E7-F70C-464A-8B6D-5835465EC072}" name="Column276"/>
    <tableColumn id="296" xr3:uid="{6570CD8B-07B4-D741-A3CD-831878FC31B9}" name="Column277"/>
    <tableColumn id="297" xr3:uid="{B80FB388-84E1-9645-AC8B-F41FEFD611E0}" name="Column278"/>
    <tableColumn id="298" xr3:uid="{0DB44795-EE42-084A-B37C-DC5C0927E60B}" name="Column279"/>
    <tableColumn id="299" xr3:uid="{C6776A48-2A45-5D4B-BD18-11C605B22FFC}" name="Column280"/>
    <tableColumn id="300" xr3:uid="{4D03BAE7-3AE1-BE45-90D8-E5A8D7D18435}" name="Column281"/>
    <tableColumn id="301" xr3:uid="{7940A7C3-3A52-1C41-8887-5D81C96EE697}" name="Column282"/>
    <tableColumn id="302" xr3:uid="{6467E584-058A-204A-A5AE-0DFB787240C1}" name="Column283"/>
    <tableColumn id="303" xr3:uid="{CD1DC1D5-39B5-A941-B216-AC93175ED0AD}" name="Column284"/>
    <tableColumn id="304" xr3:uid="{3C0C0AEF-3D97-BD4F-BB43-538C0B42D6D9}" name="Column285"/>
    <tableColumn id="305" xr3:uid="{9F2672D2-CA5A-6C48-ABCC-F9576B21CF63}" name="Column286"/>
    <tableColumn id="306" xr3:uid="{B4DC165F-4384-9447-BBA6-277584EDF6FA}" name="Column287"/>
    <tableColumn id="307" xr3:uid="{B5193F11-7EFA-334B-B4D2-D443731B0F6A}" name="Column288"/>
    <tableColumn id="308" xr3:uid="{2A140D22-CB91-BB46-9756-54A16B824E10}" name="Column289"/>
    <tableColumn id="309" xr3:uid="{F4CAC249-6F39-D94F-9EBB-2F86758FF500}" name="Column290"/>
    <tableColumn id="310" xr3:uid="{8EC6FA34-5AF4-294D-8AC0-DBF4B24BC267}" name="Column291"/>
    <tableColumn id="311" xr3:uid="{DED06009-9D40-DD42-8A7C-11435201DBDA}" name="Column292"/>
    <tableColumn id="312" xr3:uid="{3A3D328A-2681-634A-88AE-6C0B56888612}" name="Column293"/>
    <tableColumn id="313" xr3:uid="{97AD1B32-7470-B442-991B-79F017A444ED}" name="Column294"/>
    <tableColumn id="314" xr3:uid="{04A08935-79B4-8343-9A83-04441C0FD040}" name="Column295"/>
    <tableColumn id="315" xr3:uid="{46FB38E1-0164-2F44-A909-582BDEC652F1}" name="Column296"/>
    <tableColumn id="316" xr3:uid="{08E8B246-7247-4B4F-9813-F3AA057CEA34}" name="Column297"/>
    <tableColumn id="317" xr3:uid="{40E76279-A18E-4941-9F26-220FECBF0158}" name="Column298"/>
    <tableColumn id="318" xr3:uid="{2228EA03-7057-CE47-BAF5-686AC7E4BB51}" name="Column299"/>
    <tableColumn id="319" xr3:uid="{F978905B-BD65-E642-A187-D7A9990823F1}" name="Column300"/>
    <tableColumn id="320" xr3:uid="{95D73861-BCD6-D748-B43F-565E1197A801}" name="Column301"/>
    <tableColumn id="321" xr3:uid="{04DB0AAB-EB0E-E545-92E8-4AE6B858B2C0}" name="Column302"/>
    <tableColumn id="322" xr3:uid="{C506DD6D-F891-6D4A-A868-0DB3AD99677C}" name="Column303"/>
    <tableColumn id="323" xr3:uid="{B1C13731-21F0-E640-8F9B-8BE026DA7AAA}" name="Column304"/>
    <tableColumn id="324" xr3:uid="{A938938C-FDC6-8043-91F9-C68523C0074F}" name="Column305"/>
    <tableColumn id="325" xr3:uid="{A31C3F69-F432-7747-B74D-5AA41F71D71F}" name="Column306"/>
    <tableColumn id="326" xr3:uid="{017B4467-38B7-E445-BFCD-E90E0FCE5839}" name="Column307"/>
    <tableColumn id="327" xr3:uid="{05AB6A08-8679-594A-80F4-E0A63FDAB92D}" name="Column308"/>
    <tableColumn id="328" xr3:uid="{8AEBA117-EDA1-5841-A357-9C95429C448E}" name="Column309"/>
    <tableColumn id="329" xr3:uid="{430C1EAC-C79D-4E48-98FB-A4A9CF8416CF}" name="Column310"/>
    <tableColumn id="330" xr3:uid="{C3093706-F52A-3B4F-8863-0B6A47159D9C}" name="Column311"/>
    <tableColumn id="331" xr3:uid="{8F5D467B-3860-8547-86EF-D5BAE90ADA76}" name="Column312"/>
    <tableColumn id="332" xr3:uid="{C539A0F7-CDF0-7A40-A1E3-48F7E3A47945}" name="Column313"/>
    <tableColumn id="333" xr3:uid="{5896407D-188D-164B-AB63-B8D19986C749}" name="Column314"/>
    <tableColumn id="334" xr3:uid="{9CABF671-E08B-5944-B8A6-CD00E4DFD32D}" name="Column315"/>
    <tableColumn id="335" xr3:uid="{7B2CF3C3-57CB-C447-BACE-BE546F12129A}" name="Column316"/>
    <tableColumn id="336" xr3:uid="{816FB7A6-37CB-1346-BC8B-3A811659D7F3}" name="Column317"/>
    <tableColumn id="337" xr3:uid="{493B9DC5-EB66-7842-8EA4-1393DA282E82}" name="Column318"/>
    <tableColumn id="338" xr3:uid="{48D5C536-838B-7948-9D20-D76F2A4CDFC5}" name="Column319"/>
    <tableColumn id="339" xr3:uid="{A464F7B3-AFAE-6B40-A207-86B61C5997F4}" name="Column320"/>
    <tableColumn id="340" xr3:uid="{0D905B8A-E79E-314D-834A-95EBAFE52E1F}" name="Column321"/>
    <tableColumn id="341" xr3:uid="{8FE682C5-FA47-0248-B7B6-33D745B52139}" name="Column322"/>
    <tableColumn id="342" xr3:uid="{85F6BE7E-3584-4443-8C54-619BABC43C72}" name="Column323"/>
    <tableColumn id="343" xr3:uid="{B82D2A3C-47BA-EB48-8232-5BADEC8D23D4}" name="Column324"/>
    <tableColumn id="344" xr3:uid="{3A410C92-33F5-774C-8D9C-229475DA91C5}" name="Column325"/>
    <tableColumn id="345" xr3:uid="{B05BD5D7-B70C-A047-880F-8AA8D8C35C20}" name="Column326"/>
    <tableColumn id="346" xr3:uid="{7BBD521C-923B-6144-9394-CA0C6B33635C}" name="Column327"/>
    <tableColumn id="347" xr3:uid="{4D5F15EC-6083-EC48-AB5B-EED17746B59E}" name="Column328"/>
    <tableColumn id="348" xr3:uid="{D157BE84-8279-AF4D-AB09-805472896CAA}" name="Column329"/>
    <tableColumn id="349" xr3:uid="{DBB40418-B7CB-9640-B8E0-0BD31EE5CA22}" name="Column330"/>
    <tableColumn id="350" xr3:uid="{C61CB536-DC84-1242-A563-4584CDC9CBE4}" name="Column331"/>
    <tableColumn id="351" xr3:uid="{C3238DFA-060D-014D-A618-2107C7C3DEAE}" name="Column332"/>
    <tableColumn id="352" xr3:uid="{CBF0D8C4-16B4-F84C-B5D2-92FA81EBCD76}" name="Column333"/>
    <tableColumn id="353" xr3:uid="{C0655C56-1E76-394C-BEB0-D6EB5996F5E5}" name="Column334"/>
    <tableColumn id="354" xr3:uid="{99D587B5-4E5E-B047-BD1A-AEBE9A227D7F}" name="Column335"/>
    <tableColumn id="355" xr3:uid="{00432642-2020-F240-9980-4483134FB0D2}" name="Column336"/>
    <tableColumn id="356" xr3:uid="{694F6CAA-69E3-1C43-9B7C-9A2E270DB3A9}" name="Column337"/>
    <tableColumn id="357" xr3:uid="{6D82218D-4FE0-D841-877E-849A21D1B333}" name="Column338"/>
    <tableColumn id="358" xr3:uid="{1054217A-7C1F-D64E-976D-32FB0C765558}" name="Column339"/>
    <tableColumn id="359" xr3:uid="{5EE965C5-9DB7-7747-8222-CBD4C740E05D}" name="Column340"/>
    <tableColumn id="360" xr3:uid="{72D02072-3256-0148-94B5-E24DEC11CF26}" name="Column341"/>
    <tableColumn id="361" xr3:uid="{734AF422-B35F-EB43-95F6-A430791AD5EB}" name="Column342"/>
    <tableColumn id="362" xr3:uid="{A0DAC129-19F0-3247-AB54-EF0D75C9FC25}" name="Column343"/>
    <tableColumn id="363" xr3:uid="{0F126313-2085-2044-AA53-84204EAFE45E}" name="Column344"/>
    <tableColumn id="364" xr3:uid="{DD5A2C8E-F33B-F04C-9C0D-01A6C57A81B7}" name="Column345"/>
    <tableColumn id="365" xr3:uid="{C8BD933F-A0B2-9249-B30F-FB60F3A381BB}" name="Column346"/>
    <tableColumn id="366" xr3:uid="{741E9DBC-FCEF-154B-BEA4-6B61C8E59B0A}" name="Column347"/>
    <tableColumn id="367" xr3:uid="{276CEFD8-D011-A343-8FF2-9C9539FB7289}" name="Column348"/>
    <tableColumn id="368" xr3:uid="{D06B3590-F37D-8E4C-99A3-F2D2B852FEF7}" name="Column349"/>
    <tableColumn id="369" xr3:uid="{3BE00CCF-4230-7F45-8343-774273D4227F}" name="Column350"/>
    <tableColumn id="370" xr3:uid="{80230C31-B7DC-0242-AF30-8FA0B509C0F8}" name="Column351"/>
    <tableColumn id="371" xr3:uid="{A124D4E7-B9DA-F24D-92AB-E78F9DA196C4}" name="Column352"/>
    <tableColumn id="372" xr3:uid="{EEA3C57B-3D55-914D-9889-16529F7A3610}" name="Column353"/>
    <tableColumn id="373" xr3:uid="{4312E1BA-FDF1-2A4D-9D61-E4B6BC5E549E}" name="Column354"/>
    <tableColumn id="374" xr3:uid="{DB344BA6-F9CE-AB4B-A747-DA07B53180F6}" name="Column355"/>
    <tableColumn id="375" xr3:uid="{9B120AFF-F788-1E4A-B0CD-7EB2B514163A}" name="Column356"/>
    <tableColumn id="376" xr3:uid="{92C1C20F-4426-D44C-863C-744AD7EEB7E6}" name="Column357"/>
    <tableColumn id="377" xr3:uid="{D1564E8C-F786-114E-88AA-DCA774F997D9}" name="Column358"/>
    <tableColumn id="378" xr3:uid="{2AC9591B-62B8-014F-BBA4-640C3DCF216A}" name="Column359"/>
    <tableColumn id="379" xr3:uid="{89602461-B97E-1543-BDE7-6116EEA65BBA}" name="Column360"/>
    <tableColumn id="380" xr3:uid="{C9C08884-34BD-CC44-BEFD-A6DFE4752527}" name="Column361"/>
    <tableColumn id="381" xr3:uid="{6B68F37F-0D3C-8645-BA6E-1E09FC4582D1}" name="Column362"/>
    <tableColumn id="382" xr3:uid="{607048F0-75D8-7E43-AD01-354C11E6E00D}" name="Column363"/>
    <tableColumn id="383" xr3:uid="{F40819BF-4D95-1441-B306-B45E57BA115E}" name="Column364"/>
    <tableColumn id="384" xr3:uid="{A4CC9D99-85CE-0A40-802B-9BA4FF6072D6}" name="Column365"/>
    <tableColumn id="385" xr3:uid="{66E154B9-F221-C64B-B82A-BF1BC7DED0B2}" name="Column366"/>
    <tableColumn id="386" xr3:uid="{A63644C3-61A9-124C-B802-F3E48ADC4C83}" name="Column367"/>
    <tableColumn id="387" xr3:uid="{DA3C4157-5F12-4B46-8C42-02A5C5F7C9EC}" name="Column368"/>
    <tableColumn id="388" xr3:uid="{418AD274-3D16-C644-ACB9-94A2D51F06DF}" name="Column369"/>
    <tableColumn id="389" xr3:uid="{FBA76598-E604-D544-B8B0-55DBF02CDBD9}" name="Column370"/>
    <tableColumn id="390" xr3:uid="{42F08D6F-AEC4-A24A-88A7-E47FC1B9B23A}" name="Column371"/>
    <tableColumn id="391" xr3:uid="{EF85961F-991C-944F-81CA-2523DECF0185}" name="Column372"/>
    <tableColumn id="392" xr3:uid="{3CD96AB4-5A40-374C-9316-AC504438D283}" name="Column373"/>
    <tableColumn id="393" xr3:uid="{BF4B299F-1586-D04E-B10F-96EC409F4776}" name="Column374"/>
    <tableColumn id="394" xr3:uid="{AA884C40-EBC9-1549-BAB1-F4372B5F1A49}" name="Column375"/>
    <tableColumn id="395" xr3:uid="{98CD4D99-7F9C-004F-8143-BAFE1AF3434B}" name="Column376"/>
    <tableColumn id="396" xr3:uid="{9DC7534C-31C5-8749-B747-6B83132D217A}" name="Column377"/>
    <tableColumn id="397" xr3:uid="{37F36D23-B641-2C4E-82A6-BAA06A01813F}" name="Column378"/>
    <tableColumn id="398" xr3:uid="{F8130CA1-8F41-4C45-B6B2-6F66FEB20F1D}" name="Column379"/>
    <tableColumn id="399" xr3:uid="{E6BCD463-5B42-7745-B953-5BD69A505DC5}" name="Column380"/>
    <tableColumn id="400" xr3:uid="{69725ECF-5360-C844-B832-E1C5BCB91F96}" name="Column381"/>
    <tableColumn id="401" xr3:uid="{6796F135-35FB-084F-9F33-A22FE845255D}" name="Column382"/>
    <tableColumn id="402" xr3:uid="{10C07492-C9B0-7E44-8F85-50DD6088A8D4}" name="Column383"/>
    <tableColumn id="403" xr3:uid="{458A2232-D073-354E-BFF5-A953861F948F}" name="Column384"/>
    <tableColumn id="404" xr3:uid="{D51A4BDC-1725-8941-9AD8-C752BB25CE1D}" name="Column385"/>
    <tableColumn id="405" xr3:uid="{E3C78C70-A694-C14E-BA0A-18FC5CF9634D}" name="Column386"/>
    <tableColumn id="406" xr3:uid="{1E1E41D3-B877-0F49-9C61-1DA98090B897}" name="Column387"/>
    <tableColumn id="407" xr3:uid="{4F75B29C-8B64-3341-8269-F63981830DF3}" name="Column388"/>
    <tableColumn id="408" xr3:uid="{CF4DE5E9-FB3E-4A43-9873-EA2518AD4522}" name="Column389"/>
    <tableColumn id="409" xr3:uid="{31513AC4-DE76-FA4C-BBE3-B748D87D6B55}" name="Column390"/>
    <tableColumn id="410" xr3:uid="{13B66C8B-6EE1-1F46-B5DA-E8C5CBA40525}" name="Column391"/>
    <tableColumn id="411" xr3:uid="{1275DC16-2706-CA49-9F99-82E515F59C73}" name="Column392"/>
    <tableColumn id="412" xr3:uid="{F45A2BFA-D9A0-4C42-8012-D23C059283CF}" name="Column393"/>
    <tableColumn id="413" xr3:uid="{A80EF654-FF6B-9240-80DA-4CA51BBC666F}" name="Column394"/>
    <tableColumn id="414" xr3:uid="{D7A07102-C6CB-F843-B48C-DB4A05EB7CE6}" name="Column395"/>
    <tableColumn id="415" xr3:uid="{EC279A9C-7F2E-EB4D-8307-5DB7BFC0C6CF}" name="Column396"/>
    <tableColumn id="416" xr3:uid="{860B4E4E-A307-D74C-917D-CA174744C010}" name="Column397"/>
    <tableColumn id="417" xr3:uid="{7FBAC1E6-285B-654B-A935-1DDB16F77F6C}" name="Column398"/>
    <tableColumn id="418" xr3:uid="{C472A425-28A5-D64E-90AF-DE9A35F0102E}" name="Column399"/>
    <tableColumn id="419" xr3:uid="{C0590E2C-9B6B-2144-824D-99F386D4B113}" name="Column400"/>
    <tableColumn id="420" xr3:uid="{B79D4429-50C6-944C-90BF-696B09ECF9C6}" name="Column401"/>
    <tableColumn id="421" xr3:uid="{112C38F2-9FE9-394D-8776-1340A24C3469}" name="Column402"/>
    <tableColumn id="422" xr3:uid="{CBDA3BCD-3D96-C345-B798-434AA91CB4ED}" name="Column403"/>
    <tableColumn id="423" xr3:uid="{3C277515-FADF-6240-8598-F045648178D6}" name="Column404"/>
    <tableColumn id="424" xr3:uid="{8719450B-1690-D442-B6E6-5808BB32FBB1}" name="Column405"/>
    <tableColumn id="425" xr3:uid="{66DB9AF0-2965-5043-8B52-66DE54C4F15F}" name="Column406"/>
    <tableColumn id="426" xr3:uid="{DCCE35EE-4346-A143-A70F-D3D3C982C60D}" name="Column407"/>
    <tableColumn id="427" xr3:uid="{C6216EDC-06A0-F844-ABB3-5422BBB646D8}" name="Column408"/>
    <tableColumn id="428" xr3:uid="{0FCD3BFE-7BD6-734A-85F4-CC1CF9214E17}" name="Column409"/>
    <tableColumn id="429" xr3:uid="{C75D5D12-FD2F-E948-8E11-DC85B1DC5B0D}" name="Column410"/>
    <tableColumn id="430" xr3:uid="{C451CD77-076F-4A49-906A-8A2FF737B599}" name="Column411"/>
    <tableColumn id="431" xr3:uid="{502D636F-F267-3D4F-81D2-944DF60ABE3D}" name="Column412"/>
    <tableColumn id="432" xr3:uid="{EBEAB171-EFDD-7A49-92D5-DAD6104FC371}" name="Column413"/>
    <tableColumn id="433" xr3:uid="{D7FAE5FB-D7CF-5C45-90E6-56143E075335}" name="Column414"/>
    <tableColumn id="434" xr3:uid="{48417233-A2C9-384C-9F85-3511008E130F}" name="Column415"/>
    <tableColumn id="435" xr3:uid="{51DC5930-C024-E14A-A176-2FC620DAFC84}" name="Column416"/>
    <tableColumn id="436" xr3:uid="{3E52AD60-756B-8843-AB64-AB11E6F1B28F}" name="Column417"/>
    <tableColumn id="437" xr3:uid="{A7691367-986F-B44D-8FD7-32FE209BFAA2}" name="Column418"/>
    <tableColumn id="438" xr3:uid="{D26E6C9C-00C5-8C46-A955-272EC7EA7A77}" name="Column419"/>
    <tableColumn id="439" xr3:uid="{DA4CF672-42DA-B249-9EBA-FE68FFA7540D}" name="Column420"/>
    <tableColumn id="440" xr3:uid="{15F6C321-2BB6-E745-BC43-FC8C2CF8ADAB}" name="Column421"/>
    <tableColumn id="441" xr3:uid="{3111E152-ADE6-2746-A404-30CBBBF15F08}" name="Column422"/>
    <tableColumn id="442" xr3:uid="{C657CB86-D55E-EE4A-8720-7A23A170CEE3}" name="Column423"/>
    <tableColumn id="443" xr3:uid="{E21C53B9-11FA-D04C-B31A-D3BF68F30537}" name="Column424"/>
    <tableColumn id="444" xr3:uid="{47249F36-B5BA-6E4B-9638-DC686D57FC87}" name="Column425"/>
    <tableColumn id="445" xr3:uid="{C54D67BE-AC9C-7747-A652-88D548FB590A}" name="Column426"/>
    <tableColumn id="446" xr3:uid="{759FAA1A-D872-AD43-AF8A-16510B0FE3D7}" name="Column427"/>
    <tableColumn id="447" xr3:uid="{A4A90696-83D0-B347-804D-DA36C90158EF}" name="Column428"/>
    <tableColumn id="448" xr3:uid="{0C3C3ADF-1318-6E41-98D1-21ABC29F2B23}" name="Column429"/>
    <tableColumn id="449" xr3:uid="{6168138D-E387-E646-9C8A-C599B2742098}" name="Column430"/>
    <tableColumn id="450" xr3:uid="{881F467C-8E27-B84E-A73B-604A0476B41D}" name="Column431"/>
    <tableColumn id="451" xr3:uid="{DB77E033-190A-D547-8E1F-6DC18828FD55}" name="Column432"/>
    <tableColumn id="452" xr3:uid="{0C8C006A-FC35-B84F-8614-E839F925B451}" name="Column433"/>
    <tableColumn id="453" xr3:uid="{B3E7365E-AA50-8F4F-9F48-6D9F342D2D1E}" name="Column434"/>
    <tableColumn id="454" xr3:uid="{2F757123-6B7D-0E48-8F0F-415B20B9D39C}" name="Column435"/>
    <tableColumn id="455" xr3:uid="{618D0BF7-F230-3F46-88AF-2F826242947D}" name="Column436"/>
    <tableColumn id="456" xr3:uid="{EFFC5486-C41F-C941-BD9F-BFC1B61966A2}" name="Column437"/>
    <tableColumn id="457" xr3:uid="{E92D44AF-ECF1-154A-BD04-FB3C028813F1}" name="Column438"/>
    <tableColumn id="458" xr3:uid="{DC3A5936-1E3C-D54F-AE06-6F0B13AA5C3C}" name="Column439"/>
    <tableColumn id="459" xr3:uid="{152B307B-2F88-1D43-9D2F-E7F3E0E5081D}" name="Column440"/>
    <tableColumn id="460" xr3:uid="{101BF267-2C62-2443-8F58-E9E08D0DA96C}" name="Column441"/>
    <tableColumn id="461" xr3:uid="{4D4601EB-5539-F040-A802-EB55518FE00D}" name="Column442"/>
    <tableColumn id="462" xr3:uid="{3B6DE522-5D12-9748-BD27-04246E23A43A}" name="Column443"/>
    <tableColumn id="463" xr3:uid="{1B2E896C-A81E-8D48-A74D-F6B8EF68F498}" name="Column444"/>
    <tableColumn id="464" xr3:uid="{D39F595D-5526-F843-A0E9-7EDCFEEC9EC5}" name="Column445"/>
    <tableColumn id="465" xr3:uid="{9A397325-B551-C140-84AE-4C88AB9D35DC}" name="Column446"/>
    <tableColumn id="466" xr3:uid="{94D3D62D-2867-064A-9A8D-16FC6E8A7802}" name="Column447"/>
    <tableColumn id="467" xr3:uid="{650634B0-0EEA-384E-B8B6-8CA9198839F6}" name="Column448"/>
    <tableColumn id="468" xr3:uid="{5D62F4C9-F7C6-EB49-9A28-D8F026FDB5C4}" name="Column449"/>
    <tableColumn id="469" xr3:uid="{14284414-2048-E84A-8476-12297B889D82}" name="Column450"/>
    <tableColumn id="470" xr3:uid="{A210F9ED-06F6-5849-B279-4CD82E57EBCD}" name="Column451"/>
    <tableColumn id="471" xr3:uid="{8A9A76F1-978B-6343-B15B-2A9C7728D673}" name="Column452"/>
    <tableColumn id="472" xr3:uid="{2BE5F2E4-C9C1-5749-851B-69F047200966}" name="Column453"/>
    <tableColumn id="473" xr3:uid="{1B7626C1-B08B-CA4D-BCEA-0E6BA5DF73E2}" name="Column454"/>
    <tableColumn id="474" xr3:uid="{2AB1B017-126B-FD4E-B972-3963E6E744FE}" name="Column455"/>
    <tableColumn id="475" xr3:uid="{4E5E21D9-8444-9449-99A8-E4361FD50AEA}" name="Column456"/>
    <tableColumn id="476" xr3:uid="{160814DD-195D-8B42-8C9E-1B57A8CDF644}" name="Column457"/>
    <tableColumn id="477" xr3:uid="{388E63A9-C799-2E48-983E-8184B0FC7A15}" name="Column458"/>
    <tableColumn id="478" xr3:uid="{93E872F7-2B7F-E747-A183-BA39C9ABA114}" name="Column459"/>
    <tableColumn id="479" xr3:uid="{16118A22-8CC0-9244-BEA9-B9ED6044CED2}" name="Column460"/>
    <tableColumn id="480" xr3:uid="{15FC88AA-8D0F-0141-8009-5CE91872D698}" name="Column461"/>
    <tableColumn id="481" xr3:uid="{93C9AD94-E77F-8E45-AA12-35E4C6B6DB29}" name="Column462"/>
    <tableColumn id="482" xr3:uid="{DDAFEA0F-B752-0443-8EE3-BD53804E3BEE}" name="Column463"/>
    <tableColumn id="483" xr3:uid="{DB55FDFB-B778-8945-89AD-6B351E2AAD53}" name="Column464"/>
    <tableColumn id="484" xr3:uid="{B9564CD9-85E5-3C40-A548-2CB797424E69}" name="Column465"/>
    <tableColumn id="485" xr3:uid="{B6C7A232-BBDB-8C41-B131-AC05FB08C3A4}" name="Column466"/>
    <tableColumn id="486" xr3:uid="{9A19B8A2-69E5-614B-B560-DEC0312D21AA}" name="Column467"/>
    <tableColumn id="487" xr3:uid="{8E508AA2-78EB-EB4B-94CE-3A21003F1D45}" name="Column468"/>
    <tableColumn id="488" xr3:uid="{1206E9AB-6D64-C248-8719-CCE1D4520B93}" name="Column469"/>
    <tableColumn id="489" xr3:uid="{89872120-38C3-DF4C-9D01-C8765B789B7D}" name="Column470"/>
    <tableColumn id="490" xr3:uid="{69144BD5-05D8-034C-A13F-DE4228C5DF92}" name="Column471"/>
    <tableColumn id="491" xr3:uid="{F7895A4E-A373-D14D-9BF9-156B63EF7689}" name="Column472"/>
    <tableColumn id="492" xr3:uid="{210DD1C7-5C91-C14E-87EA-E31BD518EF07}" name="Column473"/>
    <tableColumn id="493" xr3:uid="{AA3762EF-B9BA-7944-B25D-0F540168805D}" name="Column474"/>
    <tableColumn id="494" xr3:uid="{7AB9B1E1-9BC0-AE4B-8FD8-18257C2266B4}" name="Column475"/>
    <tableColumn id="495" xr3:uid="{589FE4B7-18C8-0B43-9BB7-03CEFB4E512F}" name="Column476"/>
    <tableColumn id="496" xr3:uid="{044924A9-1CCF-8F43-9FD1-A161B1C5CF63}" name="Column477"/>
    <tableColumn id="497" xr3:uid="{97225100-DC53-8A42-83B2-1CFDCC419D2C}" name="Column478"/>
    <tableColumn id="498" xr3:uid="{E563098A-3B8E-5D45-8B71-A81A297267CF}" name="Column479"/>
    <tableColumn id="499" xr3:uid="{695C3E47-8F16-C043-A7E0-3D3F81145673}" name="Column480"/>
    <tableColumn id="500" xr3:uid="{7BD86E06-7CF5-F540-90A5-1DF421C9254E}" name="Column481"/>
    <tableColumn id="501" xr3:uid="{A09DEC14-D746-6848-B929-EA0F0CCC0B18}" name="Column482"/>
    <tableColumn id="502" xr3:uid="{A77E2C1C-A77E-A147-BB74-13469DD5E0F4}" name="Column483"/>
    <tableColumn id="503" xr3:uid="{6F662BEC-FB9F-2145-95A1-E82424F893F6}" name="Column484"/>
    <tableColumn id="504" xr3:uid="{660F5138-E4A8-2F4A-87AE-4349860902FE}" name="Column485"/>
    <tableColumn id="505" xr3:uid="{226BAC51-6385-DD4E-BDDF-59FB02782683}" name="Column486"/>
    <tableColumn id="506" xr3:uid="{491FB32B-CA4D-8140-8D45-2AA07BDBDF33}" name="Column487"/>
    <tableColumn id="507" xr3:uid="{13BF17EC-1757-814C-B5DE-083FB2BC3FE9}" name="Column488"/>
    <tableColumn id="508" xr3:uid="{602A6D7C-E4A4-BC4F-A1E3-5C4612BF6B3C}" name="Column489"/>
    <tableColumn id="509" xr3:uid="{BD00558E-0E92-2B42-9C13-5F625B21D663}" name="Column490"/>
    <tableColumn id="510" xr3:uid="{D9D07EE5-42FE-044A-B9C6-B0DBED140761}" name="Column491"/>
    <tableColumn id="511" xr3:uid="{083FD8A2-7FE8-B245-BC4F-E3867C7453A5}" name="Column492"/>
    <tableColumn id="512" xr3:uid="{C3C7012D-8D66-454A-8A40-A879AACB57B3}" name="Column493"/>
    <tableColumn id="513" xr3:uid="{CE89E664-7BA2-4842-ABF5-07F3BCE17203}" name="Column494"/>
    <tableColumn id="514" xr3:uid="{073C1D7B-6B44-0743-B776-A4F2DF04C3C5}" name="Column495"/>
    <tableColumn id="515" xr3:uid="{9E8418A1-7919-B547-AA40-F148527627BD}" name="Column496"/>
    <tableColumn id="516" xr3:uid="{C64EB0B5-88C3-D04A-A49F-1065D6637F11}" name="Column497"/>
    <tableColumn id="517" xr3:uid="{67BE2774-82F4-AC46-AB03-5CF6FD0A2A76}" name="Column498"/>
    <tableColumn id="518" xr3:uid="{D44F370B-F252-854F-B554-C24EF02A0A04}" name="Column499"/>
    <tableColumn id="519" xr3:uid="{E0093DFF-029D-9A49-B96A-FA6872EFE283}" name="Column500"/>
    <tableColumn id="520" xr3:uid="{E173D331-45B8-254D-A0E3-369139CF6EC1}" name="Column501"/>
    <tableColumn id="521" xr3:uid="{A729D45F-1856-FB46-98EF-FBEB67284155}" name="Column502"/>
    <tableColumn id="522" xr3:uid="{206D79F7-29CC-BD4A-A22F-BF32D67431A7}" name="Column503"/>
    <tableColumn id="523" xr3:uid="{A07DCD15-F0C1-3E4A-BAFD-A210C46A8472}" name="Column504"/>
    <tableColumn id="524" xr3:uid="{1AD62026-1E1B-1846-AD1A-307B1ED0F827}" name="Column505"/>
    <tableColumn id="525" xr3:uid="{CBEEF99B-2D95-FB4E-9B1A-393BF7A2927F}" name="Column506"/>
    <tableColumn id="526" xr3:uid="{DF0DDC39-E9DA-0C4B-BE49-C901CF3506CB}" name="Column507"/>
    <tableColumn id="527" xr3:uid="{665A7116-88D1-D34A-AED7-842FC8AC42F3}" name="Column508"/>
    <tableColumn id="528" xr3:uid="{84086706-00E2-844A-ABD5-909D64E0AE56}" name="Column509"/>
    <tableColumn id="529" xr3:uid="{59E5C11F-C6D6-054A-9E7B-0D4D16B58D4E}" name="Column510"/>
    <tableColumn id="530" xr3:uid="{D0B77509-A02E-C242-ADC4-167EC7BA09C8}" name="Column511"/>
    <tableColumn id="531" xr3:uid="{2A944762-9AD3-2046-9A61-717C8136B6BB}" name="Column512"/>
    <tableColumn id="532" xr3:uid="{0EA17331-F17E-624D-A932-1C3BA0364452}" name="Column513"/>
    <tableColumn id="533" xr3:uid="{9B4515E3-9B7E-BF45-A049-C703B7FC3542}" name="Column514"/>
    <tableColumn id="534" xr3:uid="{A30B9616-BA9D-BE41-A7F9-7D48E1AFE391}" name="Column515"/>
    <tableColumn id="535" xr3:uid="{C1378E7B-76A9-DF4E-B232-F527EB3EDD0C}" name="Column516"/>
    <tableColumn id="536" xr3:uid="{6A58D056-D8FA-4440-94CA-0E74CBA39585}" name="Column517"/>
    <tableColumn id="537" xr3:uid="{9765AE7D-DC4F-754C-A74A-3D0AF31661A3}" name="Column518"/>
    <tableColumn id="538" xr3:uid="{DC7EFD83-44BA-4442-A4B3-E5F89051EB4D}" name="Column519"/>
    <tableColumn id="539" xr3:uid="{62C912E2-3174-A847-83A2-6D9480A236FC}" name="Column520"/>
    <tableColumn id="540" xr3:uid="{0132B8C3-FDA5-014B-A214-495B53EDCC32}" name="Column521"/>
    <tableColumn id="541" xr3:uid="{74A7CDCA-6935-4444-B402-9127DB2AD178}" name="Column522"/>
    <tableColumn id="542" xr3:uid="{EFEC694F-A5F8-0B4D-B2F9-FC4F5484BF9A}" name="Column523"/>
    <tableColumn id="543" xr3:uid="{68D6BDAA-1831-F74D-9C60-1F7C52BF9E81}" name="Column524"/>
    <tableColumn id="544" xr3:uid="{2BAF83B1-E23D-6742-A57A-1E49ED07EA9D}" name="Column525"/>
    <tableColumn id="545" xr3:uid="{C4F7F5D8-7A09-E04C-8B8D-1CF8CB18AAD8}" name="Column526"/>
    <tableColumn id="546" xr3:uid="{2BCE9272-0261-2549-8827-A7EB814EFA47}" name="Column527"/>
    <tableColumn id="547" xr3:uid="{2ED23637-BC91-8749-8922-D31579F6A06B}" name="Column528"/>
    <tableColumn id="548" xr3:uid="{246188E4-120C-6B4A-92EA-62166DB989CC}" name="Column529"/>
    <tableColumn id="549" xr3:uid="{E5204D3F-2DE3-E441-A484-8CD4B04617CE}" name="Column530"/>
    <tableColumn id="550" xr3:uid="{8C6AD004-BA72-5F40-BD2B-39DDBDEE7F2A}" name="Column531"/>
    <tableColumn id="551" xr3:uid="{3C229F2D-41D4-B24D-AA36-EAE3E4ACFBA4}" name="Column532"/>
    <tableColumn id="552" xr3:uid="{E7295036-F726-5C4C-A1FE-AFED0B1E5784}" name="Column533"/>
    <tableColumn id="553" xr3:uid="{B75A8D6A-688E-3649-859F-79F4F179274E}" name="Column534"/>
    <tableColumn id="554" xr3:uid="{DF934D8A-3D27-4047-906B-71D36EF3B70D}" name="Column535"/>
    <tableColumn id="555" xr3:uid="{22772B99-F7EB-9B4C-A685-D8D19D658BA8}" name="Column536"/>
    <tableColumn id="556" xr3:uid="{C3AC3192-0D90-2942-BF3F-20701837C08C}" name="Column537"/>
    <tableColumn id="557" xr3:uid="{490C819A-32B1-0048-A7DA-40C1E3F89EC3}" name="Column538"/>
    <tableColumn id="558" xr3:uid="{DC65479C-2E22-5741-9259-2DA213821967}" name="Column539"/>
    <tableColumn id="559" xr3:uid="{88E5B03F-3D48-B44A-B1FA-3489C3D9A5F2}" name="Column540"/>
    <tableColumn id="560" xr3:uid="{7A5F71D8-D1A6-8542-968A-669614CEB7FF}" name="Column541"/>
    <tableColumn id="561" xr3:uid="{A82DD811-BFD2-0841-A214-349AC3BAABA2}" name="Column542"/>
    <tableColumn id="562" xr3:uid="{2C68BB06-87CE-BA47-ABD2-2B00DC3A2811}" name="Column543"/>
    <tableColumn id="563" xr3:uid="{8C09CFED-C580-CE4E-934E-84B553A8B44A}" name="Column544"/>
    <tableColumn id="564" xr3:uid="{37AA98CD-386A-EC4F-80C1-003A4F9ECDF9}" name="Column545"/>
    <tableColumn id="565" xr3:uid="{D4C223E7-A188-E142-86EC-4C822421D116}" name="Column546"/>
    <tableColumn id="566" xr3:uid="{30121E91-BB72-4044-B7CB-E3579BCD93D1}" name="Column547"/>
    <tableColumn id="567" xr3:uid="{D1622756-6360-1F4F-9219-6A3E1345C7C9}" name="Column548"/>
    <tableColumn id="568" xr3:uid="{E9B6A751-FFA5-2942-93D8-892F48CF636E}" name="Column549"/>
    <tableColumn id="569" xr3:uid="{00999A11-097F-8241-B721-38A86B9C133E}" name="Column550"/>
    <tableColumn id="570" xr3:uid="{B6A9DBEF-26F5-534C-B065-9CD7AF15FEE1}" name="Column551"/>
    <tableColumn id="571" xr3:uid="{523EA1E5-64A2-B74B-BCCB-0044C7A037A2}" name="Column552"/>
    <tableColumn id="572" xr3:uid="{3B7CA19A-4C38-6C41-8F7B-27629911562A}" name="Column553"/>
    <tableColumn id="573" xr3:uid="{5F7130CA-D146-1B46-ABDA-F7946BF0B1B4}" name="Column554"/>
    <tableColumn id="574" xr3:uid="{5AD67AFE-1E78-EE46-B395-C75C92723CAE}" name="Column555"/>
    <tableColumn id="575" xr3:uid="{27271A37-9F05-3046-B79B-C263BB64DA53}" name="Column556"/>
    <tableColumn id="576" xr3:uid="{3546355C-73E3-BD47-AA39-D99DED7C3D6A}" name="Column557"/>
    <tableColumn id="577" xr3:uid="{92C2D502-8E3F-9945-828A-440067495350}" name="Column558"/>
    <tableColumn id="578" xr3:uid="{CA9B8BDB-3038-4342-B816-3AAE0D7ABFC5}" name="Column559"/>
    <tableColumn id="579" xr3:uid="{2AF3C674-9614-5B4D-AB7B-954E66D422C1}" name="Column560"/>
    <tableColumn id="580" xr3:uid="{6B190227-7D58-9947-BA19-7D8DE90EFDD6}" name="Column561"/>
    <tableColumn id="581" xr3:uid="{6577C618-B845-064B-A48C-AE1553EA539D}" name="Column562"/>
    <tableColumn id="582" xr3:uid="{0D37D969-4D42-944A-A28C-722FE472FBFE}" name="Column563"/>
    <tableColumn id="583" xr3:uid="{1C864A82-1DC1-084A-BBFD-0FD0712F6CB8}" name="Column564"/>
    <tableColumn id="584" xr3:uid="{518BEAD9-C3F1-734B-9427-91311ED27785}" name="Column565"/>
    <tableColumn id="585" xr3:uid="{C2D9376F-8F63-5044-AD09-FEC76E5D766C}" name="Column566"/>
    <tableColumn id="586" xr3:uid="{DD6B0665-3942-8C47-B437-F9E96A188826}" name="Column567"/>
    <tableColumn id="587" xr3:uid="{DA949AC0-2AB6-CA4D-9787-3C9257C882B0}" name="Column568"/>
    <tableColumn id="588" xr3:uid="{76B648AA-7B9C-0143-A38C-71CD1FB8ABDB}" name="Column569"/>
    <tableColumn id="589" xr3:uid="{546CD3EB-E477-F84E-BC21-B523948A557F}" name="Column570"/>
    <tableColumn id="590" xr3:uid="{A946C6B3-0862-F74C-9466-A01B49602E88}" name="Column571"/>
    <tableColumn id="591" xr3:uid="{02B9C633-2A7E-CB48-ADF1-7822CFE95CFC}" name="Column572"/>
    <tableColumn id="592" xr3:uid="{546D1CF5-A7C7-324A-994F-75A1F63E33BF}" name="Column573"/>
    <tableColumn id="593" xr3:uid="{3F036D43-0DDF-814F-9A47-6015B4933E91}" name="Column574"/>
    <tableColumn id="594" xr3:uid="{5E0A031E-800F-E342-ACC1-ED372804BE6B}" name="Column575"/>
    <tableColumn id="595" xr3:uid="{EE1CC850-6E9B-B344-AC93-9C8A733E8548}" name="Column576"/>
    <tableColumn id="596" xr3:uid="{70189E14-4FBC-EB44-B193-3AF07FA93C4E}" name="Column577"/>
    <tableColumn id="597" xr3:uid="{3C0D0479-EA31-9D46-8438-5E84D2DE807E}" name="Column578"/>
    <tableColumn id="598" xr3:uid="{41B7395D-BF35-6E4D-84A7-6152E5BEE939}" name="Column579"/>
    <tableColumn id="599" xr3:uid="{9D671E0A-45AB-8D47-85FC-FF07BE5C0307}" name="Column580"/>
    <tableColumn id="600" xr3:uid="{5DA5A693-51F0-0A43-9402-61AE76DC44ED}" name="Column581"/>
    <tableColumn id="601" xr3:uid="{A32F60C0-B913-CC41-A8B6-6E38FCE1E59F}" name="Column582"/>
    <tableColumn id="602" xr3:uid="{6D0213EC-11AD-0243-ABF2-4585D9573D79}" name="Column583"/>
    <tableColumn id="603" xr3:uid="{D3C47724-4D7E-1F48-8FFE-E955867639DD}" name="Column584"/>
    <tableColumn id="604" xr3:uid="{47947EEF-6754-0544-A9B2-6875095754F7}" name="Column585"/>
    <tableColumn id="605" xr3:uid="{3826DA55-0E00-F746-9B52-D98E78893971}" name="Column586"/>
    <tableColumn id="606" xr3:uid="{2D62C5FA-33F6-2F4A-B1AF-1F1AC2BB0A5B}" name="Column587"/>
    <tableColumn id="607" xr3:uid="{CADC5808-2C80-1B44-8FA4-2FCA9B67ECBA}" name="Column588"/>
    <tableColumn id="608" xr3:uid="{1895A833-380E-DC49-8D66-6471BE7AF6B1}" name="Column589"/>
    <tableColumn id="609" xr3:uid="{377C0D33-A8A2-A644-9451-C52B6364D127}" name="Column590"/>
    <tableColumn id="610" xr3:uid="{AAA14BC9-A3D6-C149-91ED-7B8CE6206E4C}" name="Column591"/>
    <tableColumn id="611" xr3:uid="{AD637032-48AC-BF40-8380-C31ADAE218E1}" name="Column592"/>
    <tableColumn id="612" xr3:uid="{B5BE1BB2-B46B-5945-8CBD-29C8E0982A4F}" name="Column593"/>
    <tableColumn id="613" xr3:uid="{27206C20-F77E-C44E-A55E-BFC9B4337C09}" name="Column594"/>
    <tableColumn id="614" xr3:uid="{AD43A5D8-0336-244D-99A0-F1465D407A08}" name="Column595"/>
    <tableColumn id="615" xr3:uid="{B3E61911-753F-8D4F-8A1F-C34A69FF6B67}" name="Column596"/>
    <tableColumn id="616" xr3:uid="{565A656F-A507-B248-923E-38BB26FD7764}" name="Column597"/>
    <tableColumn id="617" xr3:uid="{A9E7EE47-8995-AB48-9C9C-D9C7CA233D6B}" name="Column598"/>
    <tableColumn id="618" xr3:uid="{0D9987FD-AB03-F74D-8527-4FFEE670232B}" name="Column599"/>
    <tableColumn id="619" xr3:uid="{8798DBA4-7E71-2C48-B444-0B4519B2E6E7}" name="Column600"/>
    <tableColumn id="620" xr3:uid="{9227716B-1213-4C4D-B575-C3D28F3BE38F}" name="Column601"/>
    <tableColumn id="621" xr3:uid="{12E982E4-B15C-994F-AFA8-ED8A4BFF4003}" name="Column602"/>
    <tableColumn id="622" xr3:uid="{40B99A0F-469A-3E4E-B0E8-0C4ED0DD97A3}" name="Column603"/>
    <tableColumn id="623" xr3:uid="{5B1D88E0-BCF6-3D4F-AEE7-C46E45F5822C}" name="Column604"/>
    <tableColumn id="624" xr3:uid="{8B1A5837-939B-C945-A8E4-FB39D4FA2AFC}" name="Column605"/>
    <tableColumn id="625" xr3:uid="{5A151E32-B3C0-8343-B777-1A41F9C599FF}" name="Column606"/>
    <tableColumn id="626" xr3:uid="{1C223D5B-7683-FD42-B337-F2D1530BBEA9}" name="Column607"/>
    <tableColumn id="627" xr3:uid="{C5960A86-AB03-1348-A21E-1D0908326CDB}" name="Column608"/>
    <tableColumn id="628" xr3:uid="{26A4F0EF-9004-D947-9739-4A53F0364C22}" name="Column609"/>
    <tableColumn id="629" xr3:uid="{D2B22A72-27C7-D647-9F27-2AD155E13F17}" name="Column610"/>
    <tableColumn id="630" xr3:uid="{D01FDFF6-C0F0-474B-92F3-A387EC9D1077}" name="Column611"/>
    <tableColumn id="631" xr3:uid="{8E9671A3-F1A9-1245-BB79-3D85DC134B60}" name="Column612"/>
    <tableColumn id="632" xr3:uid="{20A050B1-B7E8-7A49-8910-5AF52CFF6241}" name="Column613"/>
    <tableColumn id="633" xr3:uid="{FB0C59A5-601F-0741-9539-4B77819CEC50}" name="Column614"/>
    <tableColumn id="634" xr3:uid="{D74008A1-01B9-E44D-AC7F-EC3BF9FF103C}" name="Column615"/>
    <tableColumn id="635" xr3:uid="{4E0FF9E7-D08F-F149-9D37-D1A501795CF1}" name="Column616"/>
    <tableColumn id="636" xr3:uid="{8274E8F8-E037-9D46-938F-EDB1E712F2A7}" name="Column617"/>
    <tableColumn id="637" xr3:uid="{1886E206-19E9-CF4A-86D3-A28E6585D086}" name="Column618"/>
    <tableColumn id="638" xr3:uid="{65754C6B-4CA1-104D-86DF-FC5798667779}" name="Column619"/>
    <tableColumn id="639" xr3:uid="{16E35774-0D37-8D40-BA40-1F304C02CFB3}" name="Column620"/>
    <tableColumn id="640" xr3:uid="{91E88BDD-4E32-1E44-B8E1-AC8ABBC5FE6F}" name="Column621"/>
    <tableColumn id="641" xr3:uid="{BFDE79AC-0B5E-8548-9754-CE90B03532EC}" name="Column622"/>
    <tableColumn id="642" xr3:uid="{16F20889-311F-8B48-ADCA-DE460468B9B3}" name="Column623"/>
    <tableColumn id="643" xr3:uid="{81147DD5-4229-C24C-BDCB-EBF2090C1C69}" name="Column624"/>
    <tableColumn id="644" xr3:uid="{EFA686A3-2A5C-0A4F-BC03-050B216B746F}" name="Column625"/>
    <tableColumn id="645" xr3:uid="{6F809ECE-6459-E94A-8C3E-6CD27DE64397}" name="Column626"/>
    <tableColumn id="646" xr3:uid="{C0DAE565-0761-BB46-83FB-E50668F8FCFF}" name="Column627"/>
    <tableColumn id="647" xr3:uid="{7A1C56D5-B672-9946-A9D8-663845F51A74}" name="Column628"/>
    <tableColumn id="648" xr3:uid="{C9CF4D93-ED03-B44E-A1E5-E692D6054A1A}" name="Column629"/>
    <tableColumn id="649" xr3:uid="{5516819D-475E-6941-982B-D314A82727BE}" name="Column630"/>
    <tableColumn id="650" xr3:uid="{3D586D94-6130-EA45-8F8A-9375EF7686B7}" name="Column631"/>
    <tableColumn id="651" xr3:uid="{D3FDCFE9-7F10-7E43-B872-CF2ECCC605F1}" name="Column632"/>
    <tableColumn id="652" xr3:uid="{7DF91D15-0D81-0F40-8B0D-E352C3F0CDCE}" name="Column633"/>
    <tableColumn id="653" xr3:uid="{FBEF375E-688E-854D-B9F5-65189823E51F}" name="Column634"/>
    <tableColumn id="654" xr3:uid="{4A53D610-99B7-704B-802A-6D4130AA0EEC}" name="Column635"/>
    <tableColumn id="655" xr3:uid="{E4B3EBC1-6DE8-C745-B75B-EC5005FEDAC4}" name="Column636"/>
    <tableColumn id="656" xr3:uid="{85A36AF4-8B23-C749-B014-C52F1EB109FA}" name="Column637"/>
    <tableColumn id="657" xr3:uid="{BB150E42-CC18-4C42-9575-5427CA8D4582}" name="Column638"/>
    <tableColumn id="658" xr3:uid="{92AF1D37-8A8C-D44F-8CE3-8770DF0558A0}" name="Column639"/>
    <tableColumn id="659" xr3:uid="{0C9B3029-FEAB-AC49-AF35-1082AA341402}" name="Column640"/>
    <tableColumn id="660" xr3:uid="{9487C29F-C1C8-BA4C-8549-9759630606FE}" name="Column641"/>
    <tableColumn id="661" xr3:uid="{329D8128-44F6-0F41-A48B-9E00BBFC7436}" name="Column642"/>
    <tableColumn id="662" xr3:uid="{BCFFF491-8391-9F40-89D2-8F264209ED34}" name="Column643"/>
    <tableColumn id="663" xr3:uid="{D4F3C5F9-F4F9-E649-B8F4-B1A7F565A100}" name="Column644"/>
    <tableColumn id="664" xr3:uid="{A6AE61F7-46F3-7F41-B4F3-2A3DE517C1AE}" name="Column645"/>
    <tableColumn id="665" xr3:uid="{971F82AB-129A-9D46-8478-05EBDAC495C7}" name="Column646"/>
    <tableColumn id="666" xr3:uid="{0186EF14-C2A7-9B47-B126-2D276AFD1E65}" name="Column647"/>
    <tableColumn id="667" xr3:uid="{FEB6BD22-DCDE-8A4D-BDF2-40561564DC3B}" name="Column648"/>
    <tableColumn id="668" xr3:uid="{8BCFBCC1-EE49-FF48-81EC-1CC558B7A009}" name="Column649"/>
    <tableColumn id="669" xr3:uid="{CBA355B3-6FA5-6C4A-AD6C-9E10852A06E0}" name="Column650"/>
    <tableColumn id="670" xr3:uid="{D1E1020E-9731-2D42-A3D3-72BDF49EB2C8}" name="Column651"/>
    <tableColumn id="671" xr3:uid="{121B38B9-0682-2E4E-A4BA-BC843D409901}" name="Column652"/>
    <tableColumn id="672" xr3:uid="{56105FE2-CFB9-A949-9FB4-FAE19E159B9F}" name="Column653"/>
    <tableColumn id="673" xr3:uid="{7F87DC2E-0EB5-C24E-AC9E-18DBD4E36FEE}" name="Column654"/>
    <tableColumn id="674" xr3:uid="{960D6732-B19E-9F42-B27E-53FE9921FC69}" name="Column655"/>
    <tableColumn id="675" xr3:uid="{BD7811CE-671D-9647-84E8-58A224F74AB9}" name="Column656"/>
    <tableColumn id="676" xr3:uid="{F2F2ACF4-26A6-6E47-9CCF-F1B9E6501508}" name="Column657"/>
    <tableColumn id="677" xr3:uid="{114C7C5D-FC7D-364C-9D70-419E1CF6DA17}" name="Column658"/>
    <tableColumn id="678" xr3:uid="{CB37F701-BD40-714D-80FB-CD6A323B239C}" name="Column659"/>
    <tableColumn id="679" xr3:uid="{6CA4C1E1-CC8F-BA4A-B2AB-7CAC41FC903D}" name="Column660"/>
    <tableColumn id="680" xr3:uid="{EAEB7674-AC5F-DD43-9FBC-8E064B8029F0}" name="Column661"/>
    <tableColumn id="681" xr3:uid="{567FE6C4-38AB-8F4B-8C3F-A36C682E5D35}" name="Column662"/>
    <tableColumn id="682" xr3:uid="{613A8197-8900-0E4B-90DE-0547E108EAEE}" name="Column663"/>
    <tableColumn id="683" xr3:uid="{8670756A-68A0-0642-A587-F0341A395821}" name="Column664"/>
    <tableColumn id="684" xr3:uid="{A1E58BDC-185D-5345-80F6-FDA1A37F0C7B}" name="Column665"/>
    <tableColumn id="685" xr3:uid="{55C87013-0747-D247-BC38-62CC3D639D61}" name="Column666"/>
    <tableColumn id="686" xr3:uid="{99988A70-A72B-4A4E-AC33-492F8F8CC5B1}" name="Column667"/>
    <tableColumn id="687" xr3:uid="{EDD4DF33-1DAB-2743-924C-0CE53F593830}" name="Column668"/>
    <tableColumn id="688" xr3:uid="{6DC798F7-B2ED-2147-AB8B-82D1123547A2}" name="Column669"/>
    <tableColumn id="689" xr3:uid="{74240F43-A12E-834C-B0C2-5EECF2B36EEB}" name="Column670"/>
    <tableColumn id="690" xr3:uid="{2E7A8E5E-6B7B-D047-BB21-4879B3C02849}" name="Column671"/>
    <tableColumn id="691" xr3:uid="{EAE63E8E-772B-6B43-B188-F56EF901EE20}" name="Column672"/>
    <tableColumn id="692" xr3:uid="{C3209EB0-8148-2349-B327-4E50280EEA6B}" name="Column673"/>
    <tableColumn id="693" xr3:uid="{DBC0ABAF-FB44-1F41-B268-014A56AE3F2E}" name="Column674"/>
    <tableColumn id="694" xr3:uid="{A9674A0E-142F-D846-A71C-5F4EADFAB4E1}" name="Column675"/>
    <tableColumn id="695" xr3:uid="{45255EEE-EC01-6A40-89E5-83267B3E7CA4}" name="Column676"/>
    <tableColumn id="696" xr3:uid="{305EE9C6-4D2F-504F-9354-1D6CDD54D1D4}" name="Column677"/>
    <tableColumn id="697" xr3:uid="{8FCB8C33-411A-DA4A-94C8-50CA23377F59}" name="Column678"/>
    <tableColumn id="698" xr3:uid="{57415F33-B613-6848-A6A9-972735B1DFF5}" name="Column679"/>
    <tableColumn id="699" xr3:uid="{D77A1A18-E3FA-4F4B-A9D4-F8E03AF8E440}" name="Column680"/>
    <tableColumn id="700" xr3:uid="{678F56AF-B5A3-3846-906E-A58E8B579375}" name="Column681"/>
    <tableColumn id="701" xr3:uid="{A1FD62A0-8B42-0245-9871-287FD3FD90A2}" name="Column682"/>
    <tableColumn id="702" xr3:uid="{F487BCB6-B250-8B42-8D3A-64AF133EB642}" name="Column683"/>
    <tableColumn id="703" xr3:uid="{B5EADD33-C251-FF4C-A0DC-C6BF1C576442}" name="Column684"/>
    <tableColumn id="704" xr3:uid="{519AE962-F26D-9F40-AD1F-24085DF5852E}" name="Column685"/>
    <tableColumn id="705" xr3:uid="{A13A127E-BB48-AC47-922B-3B1B7651D00D}" name="Column686"/>
    <tableColumn id="706" xr3:uid="{7AFB86E2-13BE-374C-B6F3-27487C13A302}" name="Column687"/>
    <tableColumn id="707" xr3:uid="{7C1EB160-4581-7342-BE6B-1AF32589D200}" name="Column688"/>
    <tableColumn id="708" xr3:uid="{0951F47C-4ADA-D245-999D-9FCF03EE9F68}" name="Column689"/>
    <tableColumn id="709" xr3:uid="{581ED201-B23C-1E42-B7CD-9D78EA3493C2}" name="Column690"/>
    <tableColumn id="710" xr3:uid="{66921CB1-F91C-BE4B-B506-2490720E205F}" name="Column691"/>
    <tableColumn id="711" xr3:uid="{EEBB28A9-A04F-5141-9B24-D2FFBB4076DA}" name="Column692"/>
    <tableColumn id="712" xr3:uid="{888CDFE7-0DD5-3441-A7EB-978449A6A22B}" name="Column693"/>
    <tableColumn id="713" xr3:uid="{29518986-C67F-4E4A-B58B-532AB0B234FF}" name="Column694"/>
    <tableColumn id="714" xr3:uid="{0166F157-90B9-B647-A3ED-01E180802164}" name="Column695"/>
    <tableColumn id="715" xr3:uid="{03D11371-BC6E-554D-B5C9-E1E1B9162BA4}" name="Column696"/>
    <tableColumn id="716" xr3:uid="{2CFCC9E3-66A2-E943-BDC5-7EC657E9AC63}" name="Column697"/>
    <tableColumn id="717" xr3:uid="{522014FE-8284-544E-9B4A-512D36C51BB5}" name="Column698"/>
    <tableColumn id="718" xr3:uid="{9C2F40F5-6B5B-4246-9A48-8AB14DAC6ACC}" name="Column699"/>
    <tableColumn id="719" xr3:uid="{4803927D-AEB9-1744-97F8-9327ADD1B4E6}" name="Column700"/>
    <tableColumn id="720" xr3:uid="{4E40385F-D58C-1A4E-A103-CFD0C95CECAF}" name="Column701"/>
    <tableColumn id="721" xr3:uid="{D6DEA71E-1630-0549-AC2D-1C0F752A9AB9}" name="Column702"/>
    <tableColumn id="722" xr3:uid="{DCC414E9-616A-0848-8A9C-859072569C6C}" name="Column703"/>
    <tableColumn id="723" xr3:uid="{A3177A4C-AC9A-7E4B-A214-777F9117C589}" name="Column704"/>
    <tableColumn id="724" xr3:uid="{9187B965-1EF0-864D-AC59-0A274CC9A890}" name="Column705"/>
    <tableColumn id="725" xr3:uid="{08A8F842-D138-F949-B560-1B94259B65C4}" name="Column706"/>
    <tableColumn id="726" xr3:uid="{4F0354E3-EA48-1B41-A4CE-673C325C3287}" name="Column707"/>
    <tableColumn id="727" xr3:uid="{B13ADA18-6764-2647-BE5C-F6A543C6ADF9}" name="Column708"/>
    <tableColumn id="728" xr3:uid="{294E1F73-C6BE-E54E-9A78-3E2024C98D6C}" name="Column709"/>
    <tableColumn id="729" xr3:uid="{A603D6E9-63DF-0F41-9349-E3B8738C769A}" name="Column710"/>
    <tableColumn id="730" xr3:uid="{B762267B-D478-9E40-B495-27C1CA78CB59}" name="Column711"/>
    <tableColumn id="731" xr3:uid="{0FCCADF4-DE2B-1940-B3B9-CBDE084450EC}" name="Column712"/>
    <tableColumn id="732" xr3:uid="{53507EAF-2D6D-EC4A-96B8-5B462974063F}" name="Column713"/>
    <tableColumn id="733" xr3:uid="{712F270C-ADDE-A543-BA5C-356E8A53E4F5}" name="Column714"/>
    <tableColumn id="734" xr3:uid="{785B57CB-893E-DE4F-8C8E-F451D236BFF6}" name="Column715"/>
    <tableColumn id="735" xr3:uid="{C4AB81AA-C062-044C-AFD1-359763780132}" name="Column716"/>
    <tableColumn id="736" xr3:uid="{21FBC5AE-9190-8643-B6EE-FACA92611C4F}" name="Column717"/>
    <tableColumn id="737" xr3:uid="{009DF547-2676-EB47-970E-06611A97E1AE}" name="Column718"/>
    <tableColumn id="738" xr3:uid="{CD74C000-1DA8-2E4D-95B8-64F3F0657E9F}" name="Column719"/>
    <tableColumn id="739" xr3:uid="{43617DEA-7138-7043-849F-4DA7C657E5F2}" name="Column720"/>
    <tableColumn id="740" xr3:uid="{B1AF9BF1-FD12-B844-92BA-8A4CD7DC4194}" name="Column721"/>
    <tableColumn id="741" xr3:uid="{C6FA5DC5-2936-BA45-BA0D-05209750BA82}" name="Column722"/>
    <tableColumn id="742" xr3:uid="{EA8B58BD-2546-F94A-A7EA-C13CA76BF88A}" name="Column723"/>
    <tableColumn id="743" xr3:uid="{AC46BE6A-9577-E44D-8A7E-2F2CFBFB9FF8}" name="Column724"/>
    <tableColumn id="744" xr3:uid="{5DBE7EEE-87A2-694F-B460-79E83AAA1BFE}" name="Column725"/>
    <tableColumn id="745" xr3:uid="{D35B9D4F-95A4-104C-A5C5-9A1EF3B0D9D1}" name="Column726"/>
    <tableColumn id="746" xr3:uid="{68919DD4-D1A6-094C-AA1C-057992695AE4}" name="Column727"/>
    <tableColumn id="747" xr3:uid="{62B1FDA5-6DD4-F54D-A594-371B9D26F0C5}" name="Column728"/>
    <tableColumn id="748" xr3:uid="{1CBEA278-7AB1-4F48-9DA2-4A7740F57134}" name="Column729"/>
    <tableColumn id="749" xr3:uid="{DF5196FA-5760-6646-8021-8ECEE1700C7E}" name="Column730"/>
    <tableColumn id="750" xr3:uid="{97354EAB-B3E1-7D42-AC57-8548A8FE91BD}" name="Column731"/>
    <tableColumn id="751" xr3:uid="{DA6EACAD-F384-AB4B-A308-F14589F8B34E}" name="Column732"/>
    <tableColumn id="752" xr3:uid="{DB87ED33-3854-4E4A-AA55-D8CEEDC878AE}" name="Column733"/>
    <tableColumn id="753" xr3:uid="{0DF1BCB4-3DCC-0B4E-AB4E-B5FBF387645D}" name="Column734"/>
    <tableColumn id="754" xr3:uid="{810451B2-B291-7646-B89E-DB3B592CC114}" name="Column735"/>
    <tableColumn id="755" xr3:uid="{B5B6890D-91A1-944F-9A3C-F6415FDB2729}" name="Column736"/>
    <tableColumn id="756" xr3:uid="{CD60A24B-117D-5B47-8FC5-405607735219}" name="Column737"/>
    <tableColumn id="757" xr3:uid="{55AB11B7-0C04-5B41-9792-87AE2CF36B0D}" name="Column738"/>
    <tableColumn id="758" xr3:uid="{73750295-2057-004A-8E9C-7B51191CD3AD}" name="Column739"/>
    <tableColumn id="759" xr3:uid="{C9BC8BBF-1762-D948-B509-9B8E47C9373C}" name="Column740"/>
    <tableColumn id="760" xr3:uid="{EF7E9A55-52EC-424C-8B97-53386F1BA73A}" name="Column741"/>
    <tableColumn id="761" xr3:uid="{701A7FDC-C0B6-554D-A4CA-74AC484F4922}" name="Column742"/>
    <tableColumn id="762" xr3:uid="{9E389D56-4F18-0944-8C04-CEC53DAAA01A}" name="Column743"/>
    <tableColumn id="763" xr3:uid="{657E13B5-A91A-0E4B-A05F-15E813642DD1}" name="Column744"/>
    <tableColumn id="764" xr3:uid="{F0BA69C7-7F2A-3C48-89D1-2A4363E05ABF}" name="Column745"/>
    <tableColumn id="765" xr3:uid="{658AA118-4673-B947-ADA3-B7D3E9DB271C}" name="Column746"/>
    <tableColumn id="766" xr3:uid="{23176A28-A40D-5644-900A-7201DFC30BB9}" name="Column747"/>
    <tableColumn id="767" xr3:uid="{9AB56503-5706-B34A-8C03-33591755C4A7}" name="Column748"/>
    <tableColumn id="768" xr3:uid="{0C9889AE-12B7-7C42-9D0A-F8B62FA6F334}" name="Column749"/>
    <tableColumn id="769" xr3:uid="{58BFA09A-8564-5040-B671-B7719BF30267}" name="Column750"/>
    <tableColumn id="770" xr3:uid="{5B36B88F-0CD9-A341-97DD-70B8A887DBBE}" name="Column751"/>
    <tableColumn id="771" xr3:uid="{3E62110C-37D5-024B-A720-5181BC1B97B0}" name="Column752"/>
    <tableColumn id="772" xr3:uid="{701086E2-F0B0-914C-9D74-D6A28633E7DE}" name="Column753"/>
    <tableColumn id="773" xr3:uid="{769339A5-E1DB-4C46-A957-0962AFFD172C}" name="Column754"/>
    <tableColumn id="774" xr3:uid="{A11847BD-DB26-8C40-BF3D-C44C23674165}" name="Column755"/>
    <tableColumn id="775" xr3:uid="{68D3B131-5792-E24A-B646-AAEB7DBAE659}" name="Column756"/>
    <tableColumn id="776" xr3:uid="{609BA57D-F0EE-FA44-943C-3D0E768A547A}" name="Column757"/>
    <tableColumn id="777" xr3:uid="{BE03BA5E-31C1-794D-8003-1F043F13CB67}" name="Column758"/>
    <tableColumn id="778" xr3:uid="{44DD917C-2DEF-F144-8850-441AFDDFEEBD}" name="Column759"/>
    <tableColumn id="779" xr3:uid="{3357B51A-6280-BF48-A2E8-FD50EE540191}" name="Column760"/>
    <tableColumn id="780" xr3:uid="{F5588D40-2077-CE4F-92BD-0FB9316C676F}" name="Column761"/>
    <tableColumn id="781" xr3:uid="{ED2D90AE-127A-8841-85DC-E76B1F18F5A9}" name="Column762"/>
    <tableColumn id="782" xr3:uid="{C07E7911-A548-6A49-B524-E085805DAB10}" name="Column763"/>
    <tableColumn id="783" xr3:uid="{CA30B3AB-5A3C-1B4A-90F8-2AEBAE399426}" name="Column764"/>
    <tableColumn id="784" xr3:uid="{E042E28C-6EA4-A441-9B7E-A5E476F8C198}" name="Column765"/>
    <tableColumn id="785" xr3:uid="{1DBB7D25-7069-B340-9E03-A74826F823F8}" name="Column766"/>
    <tableColumn id="786" xr3:uid="{C7932090-B80A-4446-9557-EA237582ADCE}" name="Column767"/>
    <tableColumn id="787" xr3:uid="{E7105842-716B-9A40-B195-AF0670064806}" name="Column768"/>
    <tableColumn id="788" xr3:uid="{4B72EC1C-1DA4-4E48-8F3E-5E79A85DB45A}" name="Column769"/>
    <tableColumn id="789" xr3:uid="{DBCD7A83-AE85-8040-95C8-AC59CD79FB60}" name="Column770"/>
    <tableColumn id="790" xr3:uid="{BD2FB2C4-C7AE-F641-B208-1D6F0F6303B2}" name="Column771"/>
    <tableColumn id="791" xr3:uid="{B1FC5466-2936-894A-95FB-4AF197AB67FB}" name="Column772"/>
    <tableColumn id="792" xr3:uid="{D708DE66-6CF0-7341-A0DF-C4F6135CBFB3}" name="Column773"/>
    <tableColumn id="793" xr3:uid="{9505D4BE-BC9B-9A41-AA3D-65FF7759F0EB}" name="Column774"/>
    <tableColumn id="794" xr3:uid="{C9CF77D8-146E-0C4C-B634-ED2D5515CC87}" name="Column775"/>
    <tableColumn id="795" xr3:uid="{33F0233D-180F-BF45-9B88-5B845607FE9B}" name="Column776"/>
    <tableColumn id="796" xr3:uid="{BED3EB56-9FE6-3B41-9E8A-BF24C0E068FF}" name="Column777"/>
    <tableColumn id="797" xr3:uid="{DFA31A82-7956-D340-AC5C-9EB1A0FB13CC}" name="Column778"/>
    <tableColumn id="798" xr3:uid="{F1516D1A-E489-E04E-A97C-4D0DB7B6C7A5}" name="Column779"/>
    <tableColumn id="799" xr3:uid="{24DADE19-0F89-C64D-8BE1-43C4DEE5376B}" name="Column780"/>
    <tableColumn id="800" xr3:uid="{1BD69CF1-1090-A54D-9731-747DFA4BDA13}" name="Column781"/>
    <tableColumn id="801" xr3:uid="{43BD514F-99C3-C74D-983A-3642E82DA4FF}" name="Column782"/>
    <tableColumn id="802" xr3:uid="{C8C4EE3C-1ACC-734A-8B25-3DEE7F832BC3}" name="Column783"/>
    <tableColumn id="803" xr3:uid="{4BDD6383-4EC7-5548-B3E7-4D444E0B8A14}" name="Column784"/>
    <tableColumn id="804" xr3:uid="{91995364-D97D-9149-8993-1604BC9FA5F9}" name="Column785"/>
    <tableColumn id="805" xr3:uid="{E79DD843-86F7-2446-845C-D764CE7F7C0A}" name="Column786"/>
    <tableColumn id="806" xr3:uid="{70779D66-87DF-D043-9078-EEEB7E48AD8F}" name="Column787"/>
    <tableColumn id="807" xr3:uid="{43B125AA-3451-BF4A-97CB-455CCF55A772}" name="Column788"/>
    <tableColumn id="808" xr3:uid="{14ABF10C-C37E-9849-8CAD-FEBF0D8107A7}" name="Column789"/>
    <tableColumn id="809" xr3:uid="{C803579D-D0F9-A640-9AD2-8ACD36EE3CD6}" name="Column790"/>
    <tableColumn id="810" xr3:uid="{E08D0BEA-F64C-D849-99C2-65E605BBD609}" name="Column791"/>
    <tableColumn id="811" xr3:uid="{60A5CF33-5CFD-A14C-86AD-F2CF05C8D334}" name="Column792"/>
    <tableColumn id="812" xr3:uid="{7D739EAB-1CA6-0945-BC49-C2388C53168C}" name="Column793"/>
    <tableColumn id="813" xr3:uid="{4FDD519B-3F70-2140-8256-CA1AC0F8F771}" name="Column794"/>
    <tableColumn id="814" xr3:uid="{80E2B502-62DE-5A42-97E1-17170E9EB74E}" name="Column795"/>
    <tableColumn id="815" xr3:uid="{79A15461-01E5-134E-A952-21F5A8B26397}" name="Column796"/>
    <tableColumn id="816" xr3:uid="{8091A55B-7B39-924C-955A-494A3B0F9C88}" name="Column797"/>
    <tableColumn id="817" xr3:uid="{DE3B3A17-9D14-BD4C-9C61-ACB47DD1E02B}" name="Column798"/>
    <tableColumn id="818" xr3:uid="{78416C8C-2F18-A048-9E31-21D8502D8344}" name="Column799"/>
    <tableColumn id="819" xr3:uid="{FF0B9EA1-B5CE-DB4E-963A-B29354612573}" name="Column800"/>
    <tableColumn id="820" xr3:uid="{CC6390F3-81BF-8A45-861D-0713DBDF73A3}" name="Column801"/>
    <tableColumn id="821" xr3:uid="{3E321630-BA00-CB4B-B9C1-37E5324BD805}" name="Column802"/>
    <tableColumn id="822" xr3:uid="{38078165-704C-0642-AB9B-A47EA5E7E9E7}" name="Column803"/>
    <tableColumn id="823" xr3:uid="{D5D7DFA9-1AC3-0747-A41E-B703BCA50451}" name="Column804"/>
    <tableColumn id="824" xr3:uid="{503CBC9A-978A-154D-8B60-2D4E3B118C58}" name="Column805"/>
    <tableColumn id="825" xr3:uid="{479C1EB4-81D7-CE45-B75F-2E5A1FD7A600}" name="Column806"/>
    <tableColumn id="826" xr3:uid="{F1D3DE40-E472-F344-9EF7-7D3C5EF650E6}" name="Column807"/>
    <tableColumn id="827" xr3:uid="{9E3E2487-6010-A94E-AD0F-359FF13DFFD6}" name="Column808"/>
    <tableColumn id="828" xr3:uid="{5DEB9A79-12C4-7B48-87C6-A443AD1B1706}" name="Column809"/>
    <tableColumn id="829" xr3:uid="{A432DBEC-C0AF-E449-8FEA-3A0D7D00DD7C}" name="Column810"/>
    <tableColumn id="830" xr3:uid="{BCA417AB-BE3A-DD42-812B-63A4742D1854}" name="Column811"/>
    <tableColumn id="831" xr3:uid="{2BD34EE7-08A6-2E4B-A191-D92C642AD0E6}" name="Column812"/>
    <tableColumn id="832" xr3:uid="{83F07906-1208-8A41-9DD9-4F33133B0C41}" name="Column813"/>
    <tableColumn id="833" xr3:uid="{D7ED701D-BE51-8D49-9CFB-5AE63DFF57D0}" name="Column814"/>
    <tableColumn id="834" xr3:uid="{A3A9D091-4874-2B4F-8B02-35AE91618B81}" name="Column815"/>
    <tableColumn id="835" xr3:uid="{203B5BBA-52B4-044E-A814-46D090546165}" name="Column816"/>
    <tableColumn id="836" xr3:uid="{C64F7D55-71DD-CE44-BEB5-51285B64A429}" name="Column817"/>
    <tableColumn id="837" xr3:uid="{95A74A69-FD0F-504D-9630-A4ED4F22E7DC}" name="Column818"/>
    <tableColumn id="838" xr3:uid="{98F4A1D3-9E67-044F-95C4-1B4311C873C8}" name="Column819"/>
    <tableColumn id="839" xr3:uid="{A8BD00D2-669B-0243-BD4F-7BF628EC10A6}" name="Column820"/>
    <tableColumn id="840" xr3:uid="{6133D1B3-C754-A34E-844C-B36BD24E44F3}" name="Column821"/>
    <tableColumn id="841" xr3:uid="{AE6B2DFA-328A-C846-BA84-0C7E64056223}" name="Column822"/>
    <tableColumn id="842" xr3:uid="{34FFFDC2-1BD8-464F-A614-A1ACC3F79BEB}" name="Column823"/>
    <tableColumn id="843" xr3:uid="{ED44B3EE-73B5-284D-8392-0602C7454105}" name="Column824"/>
    <tableColumn id="844" xr3:uid="{2FFBBB7C-2E60-694B-AF20-EA8EA6BD3AF2}" name="Column825"/>
    <tableColumn id="845" xr3:uid="{A65C68B1-3BEF-3B43-A644-7A62451A8F54}" name="Column826"/>
    <tableColumn id="846" xr3:uid="{D787506C-A3B2-FE41-8392-8AB4AAF91ED1}" name="Column827"/>
    <tableColumn id="847" xr3:uid="{347E80EE-834D-DE4B-8FBA-C90CAFCE2678}" name="Column828"/>
    <tableColumn id="848" xr3:uid="{9F03E539-8245-7B4D-862D-A9ECFC448C6D}" name="Column829"/>
    <tableColumn id="849" xr3:uid="{609AB42B-6DDB-3A45-93AB-8F63EB48FC71}" name="Column830"/>
    <tableColumn id="850" xr3:uid="{6D995373-F2F6-ED4C-8F95-62B3A3AAF996}" name="Column831"/>
    <tableColumn id="851" xr3:uid="{A1B8A989-C8C5-6D42-A785-0C9DE7A15DE7}" name="Column832"/>
    <tableColumn id="852" xr3:uid="{8069E456-56F2-004D-AD78-6399D9AA2E26}" name="Column833"/>
    <tableColumn id="853" xr3:uid="{03B71D8C-50F9-3A45-970D-4A797950F54A}" name="Column834"/>
    <tableColumn id="854" xr3:uid="{461795BB-FEF1-894C-9E18-856BC0169F35}" name="Column835"/>
    <tableColumn id="855" xr3:uid="{EBA862F3-1D60-2444-A665-4E8633104467}" name="Column836"/>
    <tableColumn id="856" xr3:uid="{F17C20E2-612D-D146-BBF9-1BECD0D7561E}" name="Column837"/>
    <tableColumn id="857" xr3:uid="{67C82A56-F0A3-774E-BD12-2B2823194474}" name="Column838"/>
    <tableColumn id="858" xr3:uid="{91542340-965C-CD4D-BC4F-1D25CF84F655}" name="Column839"/>
    <tableColumn id="859" xr3:uid="{B6F11530-BD01-C04D-98D4-4DA1BE5BAF60}" name="Column840"/>
    <tableColumn id="860" xr3:uid="{4AC69634-FEA9-CD47-9F1B-4500DE18D204}" name="Column841"/>
    <tableColumn id="861" xr3:uid="{39B78F84-8C51-374F-8F64-1036C5C47B46}" name="Column842"/>
    <tableColumn id="862" xr3:uid="{F4FBF846-F959-CE4E-A259-E8097D193BDF}" name="Column843"/>
    <tableColumn id="863" xr3:uid="{B541F1BD-8E48-934C-8FBE-9DC00DDDD2F0}" name="Column844"/>
    <tableColumn id="864" xr3:uid="{44ABC036-4911-4D4B-ADF2-EF15C644696E}" name="Column845"/>
    <tableColumn id="865" xr3:uid="{3465C38C-D4D1-C84A-A0E4-F47AE5CEC14B}" name="Column846"/>
    <tableColumn id="866" xr3:uid="{0C4CE5BE-3E5A-FE45-9C5F-AE7BEF5B4B3F}" name="Column847"/>
    <tableColumn id="867" xr3:uid="{7D141F84-3182-2D4D-BCE2-9F272070249E}" name="Column848"/>
    <tableColumn id="868" xr3:uid="{318CCDE6-8A9D-4C40-AE37-8F2A9B2C9B24}" name="Column849"/>
    <tableColumn id="869" xr3:uid="{A9BC25E9-7F27-3B4C-ADE0-3ECBC6FE6B15}" name="Column850"/>
    <tableColumn id="870" xr3:uid="{CE9A767E-077A-034E-8FBD-AF5BC7BD7257}" name="Column851"/>
    <tableColumn id="871" xr3:uid="{7FFF1CFF-5965-CA42-90B8-F5FEDB0AB2BF}" name="Column852"/>
    <tableColumn id="872" xr3:uid="{EB09DEED-A19E-154F-8B93-F7221330EE99}" name="Column853"/>
    <tableColumn id="873" xr3:uid="{8D714412-EC4C-3340-A88A-422E00632069}" name="Column854"/>
    <tableColumn id="874" xr3:uid="{98EEBB2D-BB35-3545-BCB6-AB656AA5BB40}" name="Column855"/>
    <tableColumn id="875" xr3:uid="{1BA644CB-67F6-9545-B934-34EC2C6E9152}" name="Column856"/>
    <tableColumn id="876" xr3:uid="{2DF964C1-6AF7-1042-A7A0-7D578BD12D88}" name="Column857"/>
    <tableColumn id="877" xr3:uid="{15EC42BE-FBD9-D343-A585-7C53021A270B}" name="Column858"/>
    <tableColumn id="878" xr3:uid="{39526A0B-14C6-E24F-96A8-081EFE9858F2}" name="Column859"/>
    <tableColumn id="879" xr3:uid="{D4D1EE72-37CD-4F47-84D7-36144636CED4}" name="Column860"/>
    <tableColumn id="880" xr3:uid="{33D4ADBD-0511-E746-B23D-5AD8C4A01CD0}" name="Column861"/>
    <tableColumn id="881" xr3:uid="{4824554D-4A52-F246-A869-0ADBB3566EBA}" name="Column862"/>
    <tableColumn id="882" xr3:uid="{E0ED6D3A-A22F-AA4F-815F-579577BF654B}" name="Column863"/>
    <tableColumn id="883" xr3:uid="{426DA7EF-7B9A-2340-A65D-F7456D04E18C}" name="Column864"/>
    <tableColumn id="884" xr3:uid="{5CAEEFDE-B2EA-A040-8D83-36F4B5FDAEE5}" name="Column865"/>
    <tableColumn id="885" xr3:uid="{D0295DC9-29E6-2145-8E75-B3157D19F5A6}" name="Column866"/>
    <tableColumn id="886" xr3:uid="{039B0607-65B8-7D40-9FAE-3D6FF03349D4}" name="Column867"/>
    <tableColumn id="887" xr3:uid="{A030ACBC-BA53-9342-B0FA-4787A87A475C}" name="Column868"/>
    <tableColumn id="888" xr3:uid="{71442623-D201-6F45-8D26-19A7AED27233}" name="Column869"/>
    <tableColumn id="889" xr3:uid="{02368D1A-B3F2-5943-A22D-BB5842AE3CD3}" name="Column870"/>
    <tableColumn id="890" xr3:uid="{2A75AFD7-BC0C-5A47-B301-58DD5EA3551C}" name="Column871"/>
    <tableColumn id="891" xr3:uid="{5A2FBD0A-FE4D-6A4B-A666-6ADFA1D81BB6}" name="Column872"/>
    <tableColumn id="892" xr3:uid="{B8DEFE78-4890-EA4D-8043-44A123F9C59F}" name="Column873"/>
    <tableColumn id="893" xr3:uid="{6B173C21-816C-E049-B4DA-85A826F7CD43}" name="Column874"/>
    <tableColumn id="894" xr3:uid="{0D544819-CD13-2047-B35A-6866EDD539B6}" name="Column875"/>
    <tableColumn id="895" xr3:uid="{BE98CC97-560F-A44E-93CA-47FEEECED885}" name="Column876"/>
    <tableColumn id="896" xr3:uid="{272E860E-44EF-414D-AEA8-75ED6C11037A}" name="Column877"/>
    <tableColumn id="897" xr3:uid="{27888F36-A9B0-2D4C-BAC5-D322047C0F99}" name="Column878"/>
    <tableColumn id="898" xr3:uid="{C99E8FF9-D57E-114D-A7A1-A3E9A9B1B982}" name="Column879"/>
    <tableColumn id="899" xr3:uid="{3CA944A9-357D-834B-98F6-7FD16D1E7EBF}" name="Column880"/>
    <tableColumn id="900" xr3:uid="{F14D0B12-FC7E-F14E-81F1-18225E8E9094}" name="Column881"/>
    <tableColumn id="901" xr3:uid="{68F2C903-16C8-444B-98BB-C0B631021E57}" name="Column882"/>
    <tableColumn id="902" xr3:uid="{22B76A1A-3681-1F47-B20F-F51D29B3E875}" name="Column883"/>
    <tableColumn id="903" xr3:uid="{E79631EF-0F02-7542-833A-DF79DBE6298C}" name="Column884"/>
    <tableColumn id="904" xr3:uid="{CF527DFB-8C65-CE4D-993D-EE30EACBBD72}" name="Column885"/>
    <tableColumn id="905" xr3:uid="{A4F4256E-68CE-1348-BC8C-2F7E8DBCCA87}" name="Column886"/>
    <tableColumn id="906" xr3:uid="{798EFB11-BC9C-2E43-A92E-B61E4626B3B3}" name="Column887"/>
    <tableColumn id="907" xr3:uid="{A37FD86A-9416-2941-B365-DC59E6126BCD}" name="Column888"/>
    <tableColumn id="908" xr3:uid="{453360BE-FE03-8A4B-8AE5-99D015D5BA2B}" name="Column889"/>
    <tableColumn id="909" xr3:uid="{435EC657-1DCD-EC48-B36E-7FB0853B93E3}" name="Column890"/>
    <tableColumn id="910" xr3:uid="{C717ACB3-1F6C-4044-B709-99BC4EDC9B86}" name="Column891"/>
    <tableColumn id="911" xr3:uid="{5ABC20EC-CF53-0547-AEE8-A77D4B659E04}" name="Column892"/>
    <tableColumn id="912" xr3:uid="{E886AB45-2DBF-CB41-8A23-4F26FD3D4DCF}" name="Column893"/>
    <tableColumn id="913" xr3:uid="{EAAD1B7C-9DDE-714F-BC2A-F6631D7B1786}" name="Column894"/>
    <tableColumn id="914" xr3:uid="{481B3FAF-B6E8-6F42-ACB4-41D7084FB16C}" name="Column895"/>
    <tableColumn id="915" xr3:uid="{5A9D0E09-6B5A-E14A-9D7D-A233C3409558}" name="Column896"/>
    <tableColumn id="916" xr3:uid="{622C4F82-5A5D-7F48-B37B-E5F7F070D27A}" name="Column897"/>
    <tableColumn id="917" xr3:uid="{4CE51B8B-6C32-7848-BB08-40EC8F3509C0}" name="Column898"/>
    <tableColumn id="918" xr3:uid="{381DCE89-014E-D946-8D44-B349C88EE29F}" name="Column899"/>
    <tableColumn id="919" xr3:uid="{FCF23821-88F4-A440-BFE9-FC87A7C7E74A}" name="Column900"/>
    <tableColumn id="920" xr3:uid="{4D38459F-31ED-A743-83A7-A32318FA1402}" name="Column901"/>
    <tableColumn id="921" xr3:uid="{D9E9AD7F-FB08-DD42-A0AB-532CEB1CF63E}" name="Column902"/>
    <tableColumn id="922" xr3:uid="{2C4472E4-4829-C741-AE33-2C51066322C5}" name="Column903"/>
    <tableColumn id="923" xr3:uid="{042CB641-EAFB-6E4D-82CF-065601415969}" name="Column904"/>
    <tableColumn id="924" xr3:uid="{4376AB34-8AB8-7940-B781-E07F3047A344}" name="Column905"/>
    <tableColumn id="925" xr3:uid="{0C5054A5-1788-8944-81DE-71A068FC66A5}" name="Column906"/>
    <tableColumn id="926" xr3:uid="{6A142E11-F87D-1C4A-A143-7CFB9B51E4E8}" name="Column907"/>
    <tableColumn id="927" xr3:uid="{2CE448D9-C8D2-934D-8706-02066C9D3455}" name="Column908"/>
    <tableColumn id="928" xr3:uid="{50760331-2A38-8D46-A5AE-2EFB75ABFF6A}" name="Column909"/>
    <tableColumn id="929" xr3:uid="{7213AD4C-0618-8241-8AA3-3680EB3ABAA4}" name="Column910"/>
    <tableColumn id="930" xr3:uid="{494743CD-BFD6-DC48-ABF3-2D01F7809C98}" name="Column911"/>
    <tableColumn id="931" xr3:uid="{1E8144D1-64F4-9145-836C-C7D1A064EA86}" name="Column912"/>
    <tableColumn id="932" xr3:uid="{DECBF089-1236-D845-BADE-69E183299884}" name="Column913"/>
    <tableColumn id="933" xr3:uid="{8C324E29-F4AD-5245-88A7-D6F781706674}" name="Column914"/>
    <tableColumn id="934" xr3:uid="{6C491862-57B0-D547-9337-F9CDF8DE35EE}" name="Column915"/>
    <tableColumn id="935" xr3:uid="{62FCD618-65B0-654F-9EA1-5A9DE8D7B764}" name="Column916"/>
    <tableColumn id="936" xr3:uid="{61866957-1D52-FF42-AFAF-4D667926C5E8}" name="Column917"/>
    <tableColumn id="937" xr3:uid="{DFEF4644-D254-9649-BD76-EB9D3F16EA9E}" name="Column918"/>
    <tableColumn id="938" xr3:uid="{25AA5336-50AB-8E4B-A1AF-49CC040B73BB}" name="Column919"/>
    <tableColumn id="939" xr3:uid="{DEF2007B-ACE8-6A49-B468-81612240FA1B}" name="Column920"/>
    <tableColumn id="940" xr3:uid="{A2918ACE-076D-C54F-9E14-C448710B6384}" name="Column921"/>
    <tableColumn id="941" xr3:uid="{DEB423A1-A3E6-BA47-B50E-83E288307A32}" name="Column922"/>
    <tableColumn id="942" xr3:uid="{CB2669FB-3763-2041-BA8A-D078B331E05B}" name="Column923"/>
    <tableColumn id="943" xr3:uid="{4024480B-E001-2A42-8B21-F290872238FB}" name="Column924"/>
    <tableColumn id="944" xr3:uid="{A19F983E-07D5-0F4D-A696-B5FAACCDD30F}" name="Column925"/>
    <tableColumn id="945" xr3:uid="{2AFD031D-CDA4-5341-AD7B-BC2F9F40EA4A}" name="Column926"/>
    <tableColumn id="946" xr3:uid="{B992A0E2-A1D9-D64F-A139-3A8416066BE2}" name="Column927"/>
    <tableColumn id="947" xr3:uid="{3E9D6D98-F4F4-A54F-8C49-1EAE143C6322}" name="Column928"/>
    <tableColumn id="948" xr3:uid="{A9F551CE-8D43-914C-88A6-DBA0E04790B8}" name="Column929"/>
    <tableColumn id="949" xr3:uid="{C4C6EEC9-71BA-534D-A9C4-76B4E89AF83B}" name="Column930"/>
    <tableColumn id="950" xr3:uid="{3F2BB2EF-7AD8-984A-AFFB-F9826B1C828D}" name="Column931"/>
    <tableColumn id="951" xr3:uid="{6622C5A1-DFCA-434E-AC99-63FAEC5F5731}" name="Column932"/>
    <tableColumn id="952" xr3:uid="{26475D76-29E7-F94C-8A00-9A30694D4B9A}" name="Column933"/>
    <tableColumn id="953" xr3:uid="{C149062E-E855-4A44-A929-B43C759BB9A1}" name="Column934"/>
    <tableColumn id="954" xr3:uid="{07953D3E-039D-4748-B1AB-EE349E706576}" name="Column935"/>
    <tableColumn id="955" xr3:uid="{012E4117-3D65-4047-9BD2-E8C2C0B4C216}" name="Column936"/>
    <tableColumn id="956" xr3:uid="{D7CB5F22-2402-DE42-8DEC-31B034A7D5A8}" name="Column937"/>
    <tableColumn id="957" xr3:uid="{FCFED884-4AB4-A44F-854A-1BDAB80B2515}" name="Column938"/>
    <tableColumn id="958" xr3:uid="{1D07A136-17E2-724D-B1C1-0EE1E3A99197}" name="Column939"/>
    <tableColumn id="959" xr3:uid="{D33D0EAA-046E-2342-A1DE-E452C4113A81}" name="Column940"/>
    <tableColumn id="960" xr3:uid="{92EF685C-03C9-EA40-BE54-3777401998CB}" name="Column941"/>
    <tableColumn id="961" xr3:uid="{6540E8BE-F626-914F-BC0B-E2D6E66575D8}" name="Column942"/>
    <tableColumn id="962" xr3:uid="{282899FC-396E-DC49-A02F-C8CC1F7D2EE5}" name="Column943"/>
    <tableColumn id="963" xr3:uid="{66CE01BB-DE86-384A-AEB0-7ED0204E0556}" name="Column944"/>
    <tableColumn id="964" xr3:uid="{ABB74C2F-B7F9-4044-95E8-96F37D66FEF4}" name="Column945"/>
    <tableColumn id="965" xr3:uid="{64C5B912-51DC-9843-B703-D819D08A90BC}" name="Column946"/>
    <tableColumn id="966" xr3:uid="{B5715F80-A89B-FB4A-97A7-80293C0EAE5C}" name="Column947"/>
    <tableColumn id="967" xr3:uid="{83AB0B88-8776-7A49-981E-61D547CEB090}" name="Column948"/>
    <tableColumn id="968" xr3:uid="{CBE421F1-679C-E44E-8D9A-9E04CE86E7CA}" name="Column949"/>
    <tableColumn id="969" xr3:uid="{292B0BB2-76C5-1C4E-B142-E9A4B80EDC93}" name="Column950"/>
    <tableColumn id="970" xr3:uid="{6475D164-6DC5-064A-929F-BCC7234B687C}" name="Column951"/>
    <tableColumn id="971" xr3:uid="{1434225E-D444-FF4B-AE12-1A4F94A00A61}" name="Column952"/>
    <tableColumn id="972" xr3:uid="{B32BEDFB-6F60-644E-AB14-CFD11B921D6F}" name="Column953"/>
    <tableColumn id="973" xr3:uid="{07AADF62-1B35-1941-A9E3-2C23EAED0A47}" name="Column954"/>
    <tableColumn id="974" xr3:uid="{C52CD272-3597-2142-A9AA-64FE975148AB}" name="Column955"/>
    <tableColumn id="975" xr3:uid="{BFE632AF-EDDE-CB4E-9BEA-6507B1DFA0D0}" name="Column956"/>
    <tableColumn id="976" xr3:uid="{72DF694B-532B-5840-B72E-95D0EEB3FACC}" name="Column957"/>
    <tableColumn id="977" xr3:uid="{A3319CAE-8E8D-4846-BD89-043B82EE1E39}" name="Column958"/>
    <tableColumn id="978" xr3:uid="{45449C79-97E8-2945-884E-6C582447DDED}" name="Column959"/>
    <tableColumn id="979" xr3:uid="{9F34D2F9-E9C0-B34D-9DED-FE02D0C80894}" name="Column960"/>
    <tableColumn id="980" xr3:uid="{5D6737FE-D89A-D546-AFFB-7A717CB15952}" name="Column961"/>
    <tableColumn id="981" xr3:uid="{C7CF2090-FEAD-C54B-B2F2-B54A0510D4B6}" name="Column962"/>
    <tableColumn id="982" xr3:uid="{38A65A22-2024-E148-8184-5EA0C7469283}" name="Column963"/>
    <tableColumn id="983" xr3:uid="{0C342644-F682-074F-8DD9-F5AD7D9F08CE}" name="Column964"/>
    <tableColumn id="984" xr3:uid="{852E8697-2628-2347-BF23-C155AC59BF5A}" name="Column965"/>
    <tableColumn id="985" xr3:uid="{35C02B04-EE9A-3F40-9B01-EE3A26D55237}" name="Column966"/>
    <tableColumn id="986" xr3:uid="{85150FB2-D53B-E04C-80BD-68D5DB02654F}" name="Column967"/>
    <tableColumn id="987" xr3:uid="{6CE546A8-85AD-614D-8BBF-4D545E7B1B3A}" name="Column968"/>
    <tableColumn id="988" xr3:uid="{F3E82199-EAF4-AB4E-A64B-48854E32018D}" name="Column969"/>
    <tableColumn id="989" xr3:uid="{FD990DE3-3461-9C41-AF4F-3EF14E221B5B}" name="Column970"/>
    <tableColumn id="990" xr3:uid="{3A61E7E5-44E4-BC40-A3DF-56C5955C6FE5}" name="Column971"/>
    <tableColumn id="991" xr3:uid="{5E26A9AE-DCE0-3B4B-9872-0A15A40FCA0B}" name="Column972"/>
    <tableColumn id="992" xr3:uid="{6F9A535F-1416-C44D-A4A0-5A43D33329C2}" name="Column973"/>
    <tableColumn id="993" xr3:uid="{417E9032-AE2E-8D41-A671-4C2C3C136412}" name="Column974"/>
    <tableColumn id="994" xr3:uid="{4CF0B3A3-7D72-9F40-A6D4-251A7EAF1F05}" name="Column975"/>
    <tableColumn id="995" xr3:uid="{A4445DD6-750A-6545-AF7F-A948B1E501A0}" name="Column976"/>
    <tableColumn id="996" xr3:uid="{B61E9356-E00B-0B41-8B2C-DF9720A21F42}" name="Column977"/>
    <tableColumn id="997" xr3:uid="{CB85E794-1748-B640-A23A-F3DABE787075}" name="Column978"/>
    <tableColumn id="998" xr3:uid="{C74242D8-93D5-0D47-98F9-B974374FA644}" name="Column979"/>
    <tableColumn id="999" xr3:uid="{F48691D3-1CF2-8245-9FD9-5D43473842CC}" name="Column980"/>
    <tableColumn id="1000" xr3:uid="{3BA8A181-BCA7-5B4A-82C3-C247ADA57882}" name="Column981"/>
    <tableColumn id="1001" xr3:uid="{270D42AC-1F36-224D-A37F-823FAE5B926A}" name="Column982"/>
    <tableColumn id="1002" xr3:uid="{5132AFB4-ECDC-6F4D-B7D6-DA23EA6DF150}" name="Column983"/>
    <tableColumn id="1003" xr3:uid="{CCE205F9-5D46-FB47-8E3E-94E69654DCEA}" name="Column984"/>
    <tableColumn id="1004" xr3:uid="{3ABB63F4-7B1A-4641-885B-3A201A00B25B}" name="Column985"/>
    <tableColumn id="1005" xr3:uid="{F94CBE47-745E-5546-8D77-8A6E3F95A9D3}" name="Column986"/>
    <tableColumn id="1006" xr3:uid="{E429DEEC-6C44-0A4F-8554-484359754736}" name="Column987"/>
    <tableColumn id="1007" xr3:uid="{15BF74DA-E420-8345-BB97-767D028539F7}" name="Column988"/>
    <tableColumn id="1008" xr3:uid="{07ACD760-F176-D040-A668-403E468B9320}" name="Column989"/>
    <tableColumn id="1009" xr3:uid="{EFC2DC30-D081-B842-95F1-3867659C4621}" name="Column990"/>
    <tableColumn id="1010" xr3:uid="{9829CEF3-F200-F34E-8703-5E7C9F37F934}" name="Column991"/>
    <tableColumn id="1011" xr3:uid="{8A86C7CD-02C4-EB41-A900-59A1376AF204}" name="Column992"/>
    <tableColumn id="1012" xr3:uid="{ED9FF9BB-2F7E-AA45-97FF-91122010DDC9}" name="Column993"/>
    <tableColumn id="1013" xr3:uid="{51A52EA6-8E00-A340-B5D0-5F913785C2EC}" name="Column994"/>
    <tableColumn id="1014" xr3:uid="{84ED48AF-F5FC-4142-956C-379BA71A1C97}" name="Column995"/>
    <tableColumn id="1015" xr3:uid="{5645CB28-27B1-8147-A160-567688A933D5}" name="Column996"/>
    <tableColumn id="1016" xr3:uid="{DB767273-8265-AD4C-9279-1C6083ED59C5}" name="Column997"/>
    <tableColumn id="1017" xr3:uid="{BD39B438-FC18-B740-A26E-A778511B140B}" name="Column998"/>
    <tableColumn id="1018" xr3:uid="{2E3FE61C-8B72-EE40-9E6C-BA57017B1198}" name="Column999"/>
    <tableColumn id="1019" xr3:uid="{40FF6337-C68A-DC43-B18D-1E5BD23B68E0}" name="Column1000"/>
    <tableColumn id="1020" xr3:uid="{B61304F0-75C6-6547-9AD0-3E4F05F7101A}" name="Column1001"/>
    <tableColumn id="1021" xr3:uid="{18FFD5C0-BD80-4946-817F-0D2DF51CF221}" name="Column1002"/>
    <tableColumn id="1022" xr3:uid="{E9E6EE93-CE4B-7041-88D7-2B1BC1CA8A22}" name="Column1003"/>
    <tableColumn id="1023" xr3:uid="{456CBC97-919A-9A4A-8AD2-0FB8BE5375FC}" name="Column1004"/>
    <tableColumn id="1024" xr3:uid="{3A98AC08-DA64-4048-B73D-E39B2CA14CD1}" name="Column1005"/>
    <tableColumn id="1025" xr3:uid="{8265AE7B-DF57-C742-84E0-724466D03EB6}" name="Column1006"/>
    <tableColumn id="1026" xr3:uid="{FF6B3F27-2152-6F43-BA6C-777C66BF3CC3}" name="Column1007"/>
    <tableColumn id="1027" xr3:uid="{0485DBDE-1409-4045-AA31-5AC02741BCB8}" name="Column1008"/>
    <tableColumn id="1028" xr3:uid="{E65AB02E-D30C-0B4E-BDF9-633DD7E2B5FC}" name="Column1009"/>
    <tableColumn id="1029" xr3:uid="{F0CDF1FD-7C56-0248-8764-B36A2A122299}" name="Column1010"/>
    <tableColumn id="1030" xr3:uid="{A8C26B2F-BB6F-F448-832B-A473A16F571A}" name="Column1011"/>
    <tableColumn id="1031" xr3:uid="{2A9D8DB7-6EDD-374D-8A87-6B8BC46149AF}" name="Column1012"/>
    <tableColumn id="1032" xr3:uid="{35D6D7B8-0860-6348-97F9-A9D9129FDB47}" name="Column1013"/>
    <tableColumn id="1033" xr3:uid="{C4B3F6FE-453D-F340-BCC0-D09D42A4A9C3}" name="Column1014"/>
    <tableColumn id="1034" xr3:uid="{65AE9BE7-9985-7242-8044-BE3565CB777A}" name="Column1015"/>
    <tableColumn id="1035" xr3:uid="{94CF4F89-8136-F547-A1B2-3C603233A05F}" name="Column1016"/>
    <tableColumn id="1036" xr3:uid="{48AF896F-F19D-0544-B10C-4AC28802A65F}" name="Column1017"/>
    <tableColumn id="1037" xr3:uid="{6DD7A741-ED79-EB45-89CA-925CC3295257}" name="Column1018"/>
    <tableColumn id="1038" xr3:uid="{DEDAB1DF-5A2F-7948-A4CA-04296708D044}" name="Column1019"/>
    <tableColumn id="1039" xr3:uid="{6EEA3F51-F827-0643-A0F8-6BCF24BCA2E8}" name="Column1020"/>
    <tableColumn id="1040" xr3:uid="{0AF8155F-F663-FE46-B78C-9CCCEA70E8A0}" name="Column1021"/>
    <tableColumn id="1041" xr3:uid="{B39474B1-8FFF-064A-A31F-09C032076787}" name="Column1022"/>
    <tableColumn id="1042" xr3:uid="{A9BFF4A0-5602-224E-ACE4-1B521B821AF0}" name="Column1023"/>
    <tableColumn id="1043" xr3:uid="{6FB9EF5D-29D3-1E42-84DE-639CE102E1D6}" name="Column1024"/>
    <tableColumn id="1044" xr3:uid="{68EA96DA-7211-C646-9519-3F6F565E1584}" name="Column1025"/>
    <tableColumn id="1045" xr3:uid="{D8F16666-F336-774A-9C55-68F523CFF9F7}" name="Column1026"/>
    <tableColumn id="1046" xr3:uid="{238A59AF-82AD-2643-8075-0323339F01BE}" name="Column1027"/>
    <tableColumn id="1047" xr3:uid="{1A548F5D-0618-8D4F-AC7E-2DA716344E23}" name="Column1028"/>
    <tableColumn id="1048" xr3:uid="{1C4E5F5D-EBE9-7F4B-9C9C-0D073B1105EF}" name="Column1029"/>
    <tableColumn id="1049" xr3:uid="{711BE0D2-E7B7-EF45-990B-9B678D607AC1}" name="Column1030"/>
    <tableColumn id="1050" xr3:uid="{498958F4-C426-444A-859D-1C8F021D86A7}" name="Column1031"/>
    <tableColumn id="1051" xr3:uid="{3283E84F-B795-5946-AC26-B457E21A54B6}" name="Column1032"/>
    <tableColumn id="1052" xr3:uid="{DBA269C8-45F8-1441-B0F7-9F8DC78CE4FC}" name="Column1033"/>
    <tableColumn id="1053" xr3:uid="{B9C95109-BBE1-5948-9627-67F32EF9E35B}" name="Column1034"/>
    <tableColumn id="1054" xr3:uid="{73102D18-95DE-9142-8353-67D25E8AD40A}" name="Column1035"/>
    <tableColumn id="1055" xr3:uid="{F6ED2BC6-AEDC-3B44-94AB-39052E024730}" name="Column1036"/>
    <tableColumn id="1056" xr3:uid="{C773786E-7905-D941-A032-4C331AC44B58}" name="Column1037"/>
    <tableColumn id="1057" xr3:uid="{AA9B3A57-DCA9-9B4D-97F6-15D994C7F30B}" name="Column1038"/>
    <tableColumn id="1058" xr3:uid="{F6AF930B-F7F2-3E45-A69E-ED42ED2388F8}" name="Column1039"/>
    <tableColumn id="1059" xr3:uid="{2FF96360-8C4E-9448-B872-66D7527079D8}" name="Column1040"/>
    <tableColumn id="1060" xr3:uid="{26842C8B-478A-FB4B-9960-5CA207ECCF0F}" name="Column1041"/>
    <tableColumn id="1061" xr3:uid="{FB90BCFC-7055-D640-A649-AE58CE5BCB85}" name="Column1042"/>
    <tableColumn id="1062" xr3:uid="{7020E24D-398B-EF42-A1E2-5D1D99FD78B0}" name="Column1043"/>
    <tableColumn id="1063" xr3:uid="{9A43D651-95A6-A940-9BB2-12BBD7A46E67}" name="Column1044"/>
    <tableColumn id="1064" xr3:uid="{07BE7A5D-226A-0C4D-883B-B7138B71F1F9}" name="Column1045"/>
    <tableColumn id="1065" xr3:uid="{40AD85F9-B3DD-784A-93C1-514D38766C4C}" name="Column1046"/>
    <tableColumn id="1066" xr3:uid="{3679D33D-287C-6944-B300-DA9FBADA1B9F}" name="Column1047"/>
    <tableColumn id="1067" xr3:uid="{6FD2E440-C931-4146-9A02-73FF43FF1389}" name="Column1048"/>
    <tableColumn id="1068" xr3:uid="{29F7D60C-0189-DB48-BC7D-7A795727A310}" name="Column1049"/>
    <tableColumn id="1069" xr3:uid="{0A6D327C-BE14-874D-973C-151B0A777839}" name="Column1050"/>
    <tableColumn id="1070" xr3:uid="{B73B7BDE-12AB-BA4E-A925-3FEDA745530A}" name="Column1051"/>
    <tableColumn id="1071" xr3:uid="{F18020E4-98EB-CF49-8F09-9247F469DD7D}" name="Column1052"/>
    <tableColumn id="1072" xr3:uid="{287F1978-F2EF-0A44-81A2-06636B9044E1}" name="Column1053"/>
    <tableColumn id="1073" xr3:uid="{FAA90148-C92E-7E4B-A687-EABAA459EE82}" name="Column1054"/>
    <tableColumn id="1074" xr3:uid="{82D88349-63CB-E148-8B1A-012C7EF23195}" name="Column1055"/>
    <tableColumn id="1075" xr3:uid="{0C2FE99D-9A1D-E44A-85FC-3DD2EFF2677C}" name="Column1056"/>
    <tableColumn id="1076" xr3:uid="{B908A284-1508-FC40-83AC-E8CFEE044706}" name="Column1057"/>
    <tableColumn id="1077" xr3:uid="{798C8D09-F02B-0945-891A-6795618BDC0A}" name="Column1058"/>
    <tableColumn id="1078" xr3:uid="{2FF048F0-A3DD-7143-9DBE-9D9E958BAAA9}" name="Column1059"/>
    <tableColumn id="1079" xr3:uid="{2A72E6E8-FD81-CC47-8A6B-70D52BFC9E44}" name="Column1060"/>
    <tableColumn id="1080" xr3:uid="{727F2815-F2C1-F447-B677-E5EC03DE7C04}" name="Column1061"/>
    <tableColumn id="1081" xr3:uid="{8EE3581E-596E-5F40-A791-91BD5218E717}" name="Column1062"/>
    <tableColumn id="1082" xr3:uid="{3BD4F8C5-5C33-B44C-9EE9-E9F473F0AA33}" name="Column1063"/>
    <tableColumn id="1083" xr3:uid="{399E9ACF-8B6F-B547-AF2B-2FB45F1B215C}" name="Column1064"/>
    <tableColumn id="1084" xr3:uid="{3B678AA4-77EB-3F4F-8994-AE6B6CF9FD53}" name="Column1065"/>
    <tableColumn id="1085" xr3:uid="{755848F8-80DB-3941-8346-779BFDF8C141}" name="Column1066"/>
    <tableColumn id="1086" xr3:uid="{BC0822CB-A611-0C47-AD11-F7C4E96707B7}" name="Column1067"/>
    <tableColumn id="1087" xr3:uid="{FFFB230C-31DE-7746-9881-77AFCDE22476}" name="Column1068"/>
    <tableColumn id="1088" xr3:uid="{26CB20BE-87C7-3F43-908A-C7B443E955C1}" name="Column1069"/>
    <tableColumn id="1089" xr3:uid="{9AB0C689-3C72-404C-A45D-6020917A6750}" name="Column1070"/>
    <tableColumn id="1090" xr3:uid="{0C64E574-D0AB-114B-A515-343B22DD270D}" name="Column1071"/>
    <tableColumn id="1091" xr3:uid="{5AA32519-AB17-8D46-8D2B-C7E9B44220CF}" name="Column1072"/>
    <tableColumn id="1092" xr3:uid="{E3190020-27B1-3041-9F74-271845E63998}" name="Column1073"/>
    <tableColumn id="1093" xr3:uid="{DBE07461-DAB8-0E42-B333-6E8322CC7479}" name="Column1074"/>
    <tableColumn id="1094" xr3:uid="{B35B6D9F-61EA-8E46-9177-CA01E14D6DEE}" name="Column1075"/>
    <tableColumn id="1095" xr3:uid="{445C6DDC-103E-F74F-B9CD-699C1DB2185C}" name="Column1076"/>
    <tableColumn id="1096" xr3:uid="{53CDEE43-6630-8B4F-9974-DB94C30160CC}" name="Column1077"/>
    <tableColumn id="1097" xr3:uid="{8240463B-5642-1B4D-99CE-047C675AB4C5}" name="Column1078"/>
    <tableColumn id="1098" xr3:uid="{C9DADCCE-AC2D-9843-9738-7B10F1064A4A}" name="Column1079"/>
    <tableColumn id="1099" xr3:uid="{BB59F4C5-2026-B845-A1C4-20A60DD49495}" name="Column1080"/>
    <tableColumn id="1100" xr3:uid="{E9D6D4B3-40BE-6B41-9371-5EBA7894D217}" name="Column1081"/>
    <tableColumn id="1101" xr3:uid="{BDDDA2F4-BCF3-534F-8373-8783B1089525}" name="Column1082"/>
    <tableColumn id="1102" xr3:uid="{8BB424B8-ECB0-614F-843C-EFE56CE43253}" name="Column1083"/>
    <tableColumn id="1103" xr3:uid="{1C1FA90D-580F-044D-9D45-CC0C85EDD1D1}" name="Column1084"/>
    <tableColumn id="1104" xr3:uid="{31F25F01-26C0-1143-9024-E394FA145802}" name="Column1085"/>
    <tableColumn id="1105" xr3:uid="{9353EC24-4488-C74D-8E70-AE3F76792AEF}" name="Column1086"/>
    <tableColumn id="1106" xr3:uid="{D05A9275-4D86-AD43-BC7E-080E7BA4324B}" name="Column1087"/>
    <tableColumn id="1107" xr3:uid="{15455198-7B03-2942-8EFC-CCFA74792DFD}" name="Column1088"/>
    <tableColumn id="1108" xr3:uid="{F7BE6394-2DDE-BA4F-BFBC-01EE897758ED}" name="Column1089"/>
    <tableColumn id="1109" xr3:uid="{9F55017E-5646-C443-89F2-22B094DAE8B4}" name="Column1090"/>
    <tableColumn id="1110" xr3:uid="{C25B0C7A-F4A4-524C-8A61-C397EDBA8846}" name="Column1091"/>
    <tableColumn id="1111" xr3:uid="{BE190137-7097-BD4A-91B4-AC378CAE988F}" name="Column1092"/>
    <tableColumn id="1112" xr3:uid="{DDA5A5DE-B670-704F-8FFF-CB3E26449381}" name="Column1093"/>
    <tableColumn id="1113" xr3:uid="{91AA16DD-A09B-5F4E-81EF-B7D7E597E63F}" name="Column1094"/>
    <tableColumn id="1114" xr3:uid="{0289F4E7-9A72-1747-B6C7-ECB7C133BE23}" name="Column1095"/>
    <tableColumn id="1115" xr3:uid="{52FDDE27-5E45-8349-8A81-AB4402D9A4C9}" name="Column1096"/>
    <tableColumn id="1116" xr3:uid="{3697F7AE-036B-E44C-8D39-4F26FC08406A}" name="Column1097"/>
    <tableColumn id="1117" xr3:uid="{43017C56-F757-C843-B19C-E561E5BD7AA3}" name="Column1098"/>
    <tableColumn id="1118" xr3:uid="{F07D61CB-38D7-0F40-90B4-B11FB6EBA05D}" name="Column1099"/>
    <tableColumn id="1119" xr3:uid="{D7722315-3267-1448-AA71-B1F46D5AF16B}" name="Column1100"/>
    <tableColumn id="1120" xr3:uid="{9DF71D66-182A-964D-B207-BD39D5361332}" name="Column1101"/>
    <tableColumn id="1121" xr3:uid="{C56F0B09-DFFE-5848-A2CC-CC5F6E31B505}" name="Column1102"/>
    <tableColumn id="1122" xr3:uid="{4849F7EB-A04B-9D48-B550-A28EB5CDCB19}" name="Column1103"/>
    <tableColumn id="1123" xr3:uid="{273C0848-A4D7-3847-ADA8-99FE54E7E7E1}" name="Column1104"/>
    <tableColumn id="1124" xr3:uid="{94BD9C09-58AC-7C49-96B7-F884AFC9D766}" name="Column1105"/>
    <tableColumn id="1125" xr3:uid="{4992E695-F9E8-3549-AF12-7B521524D075}" name="Column1106"/>
    <tableColumn id="1126" xr3:uid="{9125D2BE-388F-0B47-ABF8-7B3E1C468922}" name="Column1107"/>
    <tableColumn id="1127" xr3:uid="{C1364179-7054-0143-B928-1640F0C8AE98}" name="Column1108"/>
    <tableColumn id="1128" xr3:uid="{B68A9631-21D8-3142-9C46-EE76AD112E15}" name="Column1109"/>
    <tableColumn id="1129" xr3:uid="{3EEB17E6-5878-DF4A-BDB2-5D5A020C0B15}" name="Column1110"/>
    <tableColumn id="1130" xr3:uid="{9FD2D220-A539-FA48-A7CF-79C28BC2414D}" name="Column1111"/>
    <tableColumn id="1131" xr3:uid="{B62E0BB1-9445-AC4A-9706-D970DCC77525}" name="Column1112"/>
    <tableColumn id="1132" xr3:uid="{D0ED8754-E0D4-AB45-8E05-E4D261F8AA64}" name="Column1113"/>
    <tableColumn id="1133" xr3:uid="{561B2009-FD14-8B4B-A11A-5CD42160A87F}" name="Column1114"/>
    <tableColumn id="1134" xr3:uid="{4D9543ED-BD36-5A4E-8861-0D995BD15BF1}" name="Column1115"/>
    <tableColumn id="1135" xr3:uid="{A0BB03CE-4C7E-1042-9BF5-43DBDCDB5D9D}" name="Column1116"/>
    <tableColumn id="1136" xr3:uid="{B0CF91E3-21C1-644B-982B-7172760C813F}" name="Column1117"/>
    <tableColumn id="1137" xr3:uid="{2935103B-5372-BD46-94F3-1ED253AEB3CE}" name="Column1118"/>
    <tableColumn id="1138" xr3:uid="{3FCB27C2-8393-1848-90A2-DBEEBF35C099}" name="Column1119"/>
    <tableColumn id="1139" xr3:uid="{FE715358-CD9C-2243-BA2D-C8F20BEAC917}" name="Column1120"/>
    <tableColumn id="1140" xr3:uid="{EC6753CA-1C49-D842-831F-E12B8BE84B02}" name="Column1121"/>
    <tableColumn id="1141" xr3:uid="{C1674C67-3426-1147-9352-1A58D258D7CB}" name="Column1122"/>
    <tableColumn id="1142" xr3:uid="{F8BB7D7C-D05D-6443-8712-B7CCEC0EB532}" name="Column1123"/>
    <tableColumn id="1143" xr3:uid="{8FD19800-C029-4044-8B89-528DB8F128AA}" name="Column1124"/>
    <tableColumn id="1144" xr3:uid="{0A18C66E-0CC1-804B-8427-726B4134B0DD}" name="Column1125"/>
    <tableColumn id="1145" xr3:uid="{0FADFFBC-7B42-DB4B-90AB-D6BC5CD98A87}" name="Column1126"/>
    <tableColumn id="1146" xr3:uid="{A1C0E43C-A15F-7A4D-B26F-ACE0674E8A15}" name="Column1127"/>
    <tableColumn id="1147" xr3:uid="{EE882EFB-4DDA-3D4C-969D-8ACB33D49F7B}" name="Column1128"/>
    <tableColumn id="1148" xr3:uid="{BADAA930-F55A-3948-9CEA-B4F5F8C226F4}" name="Column1129"/>
    <tableColumn id="1149" xr3:uid="{2257A91D-4F36-4D42-BCB1-93E3821E7682}" name="Column1130"/>
    <tableColumn id="1150" xr3:uid="{F5ADF5F8-49DB-7E4F-A0A3-CF98F8276C81}" name="Column1131"/>
    <tableColumn id="1151" xr3:uid="{E8ADCB8B-E497-B842-982C-B9F7183B3901}" name="Column1132"/>
    <tableColumn id="1152" xr3:uid="{142B8776-64CC-4E4F-B5AC-94368DA035DD}" name="Column1133"/>
    <tableColumn id="1153" xr3:uid="{5F590055-2251-9941-9CC5-9225A0A2ABA9}" name="Column1134"/>
    <tableColumn id="1154" xr3:uid="{5FA68EAC-32AD-6642-A35C-B8496C876097}" name="Column1135"/>
    <tableColumn id="1155" xr3:uid="{F91BC434-55E2-1A4B-B08C-79F622D364FD}" name="Column1136"/>
    <tableColumn id="1156" xr3:uid="{DF7C99C4-B647-FE4A-9FE4-D20CB6813AAC}" name="Column1137"/>
    <tableColumn id="1157" xr3:uid="{470638A1-D8B0-B949-92C7-EEFE50867CF9}" name="Column1138"/>
    <tableColumn id="1158" xr3:uid="{72B2CE31-2A87-B945-AB9B-4277A0FBC865}" name="Column1139"/>
    <tableColumn id="1159" xr3:uid="{1BB01469-ECD5-214C-96F6-BA288E534758}" name="Column1140"/>
    <tableColumn id="1160" xr3:uid="{0DB7E103-ADB9-ED49-A950-0ABB115F1D3D}" name="Column1141"/>
    <tableColumn id="1161" xr3:uid="{7CFC05DB-816A-BE46-9543-DD649702B7FA}" name="Column1142"/>
    <tableColumn id="1162" xr3:uid="{64319A81-9471-CE45-B7D1-F33844769A06}" name="Column1143"/>
    <tableColumn id="1163" xr3:uid="{6836D014-ADFB-5F46-92D0-EF5ECF8E48F3}" name="Column1144"/>
    <tableColumn id="1164" xr3:uid="{91709924-3C6E-7048-B197-95694AF5DF69}" name="Column1145"/>
    <tableColumn id="1165" xr3:uid="{AE9D4433-9F70-3447-BE5A-749B08CB834D}" name="Column1146"/>
    <tableColumn id="1166" xr3:uid="{B3309416-DDF6-954B-ADAC-585EB80BB353}" name="Column1147"/>
    <tableColumn id="1167" xr3:uid="{520E1845-279C-BD48-82D6-2FAF2342ACE2}" name="Column1148"/>
    <tableColumn id="1168" xr3:uid="{FBD76378-4B0C-E94C-833B-D7581230A7ED}" name="Column1149"/>
    <tableColumn id="1169" xr3:uid="{966B5DB7-BD29-9D40-B1A2-A5427168ED1D}" name="Column1150"/>
    <tableColumn id="1170" xr3:uid="{2F7980FF-7EE0-454D-BC61-5FF03B283A72}" name="Column1151"/>
    <tableColumn id="1171" xr3:uid="{F3BFAD5A-FD4F-EF47-AFE3-FE11EE24939F}" name="Column1152"/>
    <tableColumn id="1172" xr3:uid="{EFF43BE7-27BB-4E4B-A8EB-377C7C02D485}" name="Column1153"/>
    <tableColumn id="1173" xr3:uid="{1A435458-2E84-434F-A6AD-CECD59CDFB8D}" name="Column1154"/>
    <tableColumn id="1174" xr3:uid="{662C8540-674E-E74D-9981-C7B8E773CC54}" name="Column1155"/>
    <tableColumn id="1175" xr3:uid="{E3592921-9602-B144-B64D-BE1B596BF7EA}" name="Column1156"/>
    <tableColumn id="1176" xr3:uid="{20F0E6B2-149F-DE43-9C82-69BF5054F5E3}" name="Column1157"/>
    <tableColumn id="1177" xr3:uid="{7C0D575C-8AA8-6944-B437-506CC3376BBC}" name="Column1158"/>
    <tableColumn id="1178" xr3:uid="{EE2211AF-0F10-3D4F-A4E5-2E16FAD3E5B2}" name="Column1159"/>
    <tableColumn id="1179" xr3:uid="{B6DF06FF-D78E-F843-90F3-BD4CD06D8948}" name="Column1160"/>
    <tableColumn id="1180" xr3:uid="{3D94ED32-E6B5-0041-A949-00312ECC5098}" name="Column1161"/>
    <tableColumn id="1181" xr3:uid="{41D9B2DF-788E-AE46-A93A-6E37523B557A}" name="Column1162"/>
    <tableColumn id="1182" xr3:uid="{9D3B7D13-7A31-A641-A9A9-9388A0CEBC7B}" name="Column1163"/>
    <tableColumn id="1183" xr3:uid="{2EB82FB9-3E1C-AC47-9AF9-832971E74F42}" name="Column1164"/>
    <tableColumn id="1184" xr3:uid="{A28C2107-2353-4447-95A9-62BA2CEBDC56}" name="Column1165"/>
    <tableColumn id="1185" xr3:uid="{997D6238-E41F-9445-B6A0-C2F5C5162A2A}" name="Column1166"/>
    <tableColumn id="1186" xr3:uid="{F099C2A6-9334-604A-A2EC-FC89784A9C49}" name="Column1167"/>
    <tableColumn id="1187" xr3:uid="{C739B2F8-C437-6F43-ACAE-35B9131F5944}" name="Column1168"/>
    <tableColumn id="1188" xr3:uid="{71B96269-4AD5-244B-853C-773356DDE10F}" name="Column1169"/>
    <tableColumn id="1189" xr3:uid="{B6F477F0-4637-9449-AAE1-B8EFCA1DB7DB}" name="Column1170"/>
    <tableColumn id="1190" xr3:uid="{E5715F46-606D-0C4D-B19B-2AA323FE03F2}" name="Column1171"/>
    <tableColumn id="1191" xr3:uid="{79D82162-FDE2-0240-933C-D2367E53CD29}" name="Column1172"/>
    <tableColumn id="1192" xr3:uid="{91526CCD-D91C-F74B-8C8B-4F31BADF5EFF}" name="Column1173"/>
    <tableColumn id="1193" xr3:uid="{E9B01D02-FDD4-1F45-8F27-3FD2AA917A9C}" name="Column1174"/>
    <tableColumn id="1194" xr3:uid="{128B6F81-EAB0-D14B-B1AF-192E3E4EC217}" name="Column1175"/>
    <tableColumn id="1195" xr3:uid="{8DB4B9C9-B420-DF40-848B-0C611E62ADBA}" name="Column1176"/>
    <tableColumn id="1196" xr3:uid="{18734857-B827-3B48-9366-31D8B122E029}" name="Column1177"/>
    <tableColumn id="1197" xr3:uid="{EE4A0238-D447-804A-A7BD-FFD97BF7F385}" name="Column1178"/>
    <tableColumn id="1198" xr3:uid="{AB4D7E3C-ED74-CD4D-9991-DFD72B81C4A2}" name="Column1179"/>
    <tableColumn id="1199" xr3:uid="{00FD7A90-76B2-7346-AC48-BEFFF2B8F016}" name="Column1180"/>
    <tableColumn id="1200" xr3:uid="{F70E5370-A17A-6F41-B6FD-22037A5AA0B4}" name="Column1181"/>
    <tableColumn id="1201" xr3:uid="{5A15C8F2-A964-E643-BB21-28CF86FB7920}" name="Column1182"/>
    <tableColumn id="1202" xr3:uid="{C5AC423A-A708-9B4C-BF87-FA9B41B745B8}" name="Column1183"/>
    <tableColumn id="1203" xr3:uid="{9A8012ED-3AE2-A84A-AF09-000F39AE2272}" name="Column1184"/>
    <tableColumn id="1204" xr3:uid="{CB2D5353-1977-F547-B90F-38EB2A18D4E7}" name="Column1185"/>
    <tableColumn id="1205" xr3:uid="{74875DDE-F354-0E4D-93D3-A298CC68AC1E}" name="Column1186"/>
    <tableColumn id="1206" xr3:uid="{18733B97-5456-9C4C-9014-7C4D5E4DF18E}" name="Column1187"/>
    <tableColumn id="1207" xr3:uid="{5993E2B9-8BB7-1F44-96F6-32BDA9A042F3}" name="Column1188"/>
    <tableColumn id="1208" xr3:uid="{7012CA5E-DF98-CE40-A272-60DB39839AD0}" name="Column1189"/>
    <tableColumn id="1209" xr3:uid="{E63F2C74-1273-6E4F-8353-5BEA0933C6AF}" name="Column1190"/>
    <tableColumn id="1210" xr3:uid="{17182BD1-8205-6E43-B147-1A445E46261D}" name="Column1191"/>
    <tableColumn id="1211" xr3:uid="{67119D9A-5EA9-714A-A22A-200E9A775276}" name="Column1192"/>
    <tableColumn id="1212" xr3:uid="{A30B863D-117F-9249-8BEB-AB53C3539C57}" name="Column1193"/>
    <tableColumn id="1213" xr3:uid="{4E12567E-5D9D-B447-98C6-5AA81E8F057B}" name="Column1194"/>
    <tableColumn id="1214" xr3:uid="{91E619DD-A0FB-7C44-A3EB-7D82624FFCA8}" name="Column1195"/>
    <tableColumn id="1215" xr3:uid="{7145AC3F-DA4F-884D-B917-8EE6E4161F05}" name="Column1196"/>
    <tableColumn id="1216" xr3:uid="{CBB57D92-E47E-2F44-8A70-1F75D44D88DC}" name="Column1197"/>
    <tableColumn id="1217" xr3:uid="{8A541A75-50DF-FC4E-A7F8-E72DA16F3B26}" name="Column1198"/>
    <tableColumn id="1218" xr3:uid="{C2DCB1F1-A63C-4B4E-9AC4-26432146C7AC}" name="Column1199"/>
    <tableColumn id="1219" xr3:uid="{44F531A4-B3F5-E140-9E3D-3C75FE040FB9}" name="Column1200"/>
    <tableColumn id="1220" xr3:uid="{8E59ECC7-0790-674C-8DE9-1C1425D8C46B}" name="Column1201"/>
    <tableColumn id="1221" xr3:uid="{3354DCDD-1A47-C44A-A4B3-3D532EA435A8}" name="Column1202"/>
    <tableColumn id="1222" xr3:uid="{0A60C49E-96A8-E74C-B09B-5A6A3B1922AC}" name="Column1203"/>
    <tableColumn id="1223" xr3:uid="{61FBD403-0EB6-9146-AB65-76990C474111}" name="Column1204"/>
    <tableColumn id="1224" xr3:uid="{3867B5CE-9C9C-7048-80F9-21152643A385}" name="Column1205"/>
    <tableColumn id="1225" xr3:uid="{8CDC24E3-7BCA-5741-810E-99F83E3892B9}" name="Column1206"/>
    <tableColumn id="1226" xr3:uid="{AFF028CE-F426-814D-BC35-FACDAC82F853}" name="Column1207"/>
    <tableColumn id="1227" xr3:uid="{B6C17EB1-7B02-FE46-BA11-25E8E00F94B4}" name="Column1208"/>
    <tableColumn id="1228" xr3:uid="{5BEAC7B8-BC9B-0341-A6C2-9F134DAFBA40}" name="Column1209"/>
    <tableColumn id="1229" xr3:uid="{E79A1197-09E0-0B47-95FA-AC7C0F760822}" name="Column1210"/>
    <tableColumn id="1230" xr3:uid="{9830F7ED-E81C-0145-AD60-E3B284BB9B78}" name="Column1211"/>
    <tableColumn id="1231" xr3:uid="{32A20B5B-6798-C548-9B48-9CFE4A7AC970}" name="Column1212"/>
    <tableColumn id="1232" xr3:uid="{57CAEFFA-6C2D-9A43-8F12-A33A490588E6}" name="Column1213"/>
    <tableColumn id="1233" xr3:uid="{87C78779-AD28-D84E-8A88-283FDAE12660}" name="Column1214"/>
    <tableColumn id="1234" xr3:uid="{D89F7EF7-289D-DC4E-9B47-7D3EB2C8EF70}" name="Column1215"/>
    <tableColumn id="1235" xr3:uid="{9A049261-26A3-D44F-BE07-591A6DF03EC8}" name="Column1216"/>
    <tableColumn id="1236" xr3:uid="{C6E64F9F-7068-6C45-9790-758CB2E4ACB4}" name="Column1217"/>
    <tableColumn id="1237" xr3:uid="{D93245FA-F58C-ED43-BBF9-E39968EF4375}" name="Column1218"/>
    <tableColumn id="1238" xr3:uid="{D8B667E6-7375-A445-9C90-96CA511BAE93}" name="Column1219"/>
    <tableColumn id="1239" xr3:uid="{BBC4AA6A-D485-B34C-9D64-4851E9AC9083}" name="Column1220"/>
    <tableColumn id="1240" xr3:uid="{AA6D5117-2E8F-9B48-AC68-16580724E029}" name="Column1221"/>
    <tableColumn id="1241" xr3:uid="{DF0FE9C3-9134-3B4D-A25C-E413087A0457}" name="Column1222"/>
    <tableColumn id="1242" xr3:uid="{B416B77D-E713-DC4A-A6F7-C47F373AF9A1}" name="Column1223"/>
    <tableColumn id="1243" xr3:uid="{8EEF578E-0A8C-4E4D-BB42-FE521FACAAA5}" name="Column1224"/>
    <tableColumn id="1244" xr3:uid="{5A834697-9F0F-E84B-9A25-F7AF48CD7D29}" name="Column1225"/>
    <tableColumn id="1245" xr3:uid="{91741B11-196E-914B-97A3-093703DC9F03}" name="Column1226"/>
    <tableColumn id="1246" xr3:uid="{6365D37C-A44B-2A4B-B810-E853AA5A36B0}" name="Column1227"/>
    <tableColumn id="1247" xr3:uid="{2DC98F96-8B32-A94F-AADA-8DB4CE9B9203}" name="Column1228"/>
    <tableColumn id="1248" xr3:uid="{AB8EDA53-C7FE-CE4A-A031-39FC786D3346}" name="Column1229"/>
    <tableColumn id="1249" xr3:uid="{18BB1CD6-2470-944D-B2C4-17E9E39B13C1}" name="Column1230"/>
    <tableColumn id="1250" xr3:uid="{0543EFF6-17A4-8644-9CBB-EAAE017CFF17}" name="Column1231"/>
    <tableColumn id="1251" xr3:uid="{2044BDA8-BA76-B240-B0C7-1C5E976605F6}" name="Column1232"/>
    <tableColumn id="1252" xr3:uid="{B230AC4D-E90B-3848-95F6-03E1A0D11A29}" name="Column1233"/>
    <tableColumn id="1253" xr3:uid="{0B411911-EE89-664D-B61A-59FCBD673C10}" name="Column1234"/>
    <tableColumn id="1254" xr3:uid="{525716ED-62AF-614C-80F1-1F05B617A2F3}" name="Column1235"/>
    <tableColumn id="1255" xr3:uid="{68BBAF42-02F6-7749-B9BA-35BEDEE7960F}" name="Column1236"/>
    <tableColumn id="1256" xr3:uid="{B801E9E4-BE82-544E-9DB6-7CFCDDF7591F}" name="Column1237"/>
    <tableColumn id="1257" xr3:uid="{1838D318-CD98-8443-95C2-ACB3ED645CDB}" name="Column1238"/>
    <tableColumn id="1258" xr3:uid="{82C32A66-79C5-434A-BED8-5F3E8FB4A069}" name="Column1239"/>
    <tableColumn id="1259" xr3:uid="{7C031C73-CEF4-2747-A889-DE8984A291A1}" name="Column1240"/>
    <tableColumn id="1260" xr3:uid="{1EEE17E4-C005-BF4D-BF58-E48F70A9E38E}" name="Column1241"/>
    <tableColumn id="1261" xr3:uid="{D981B0BC-6024-C441-8EC5-0114F03B852A}" name="Column1242"/>
    <tableColumn id="1262" xr3:uid="{E1429ED1-EB8E-5F4F-BBE7-ECE64DA7A6A5}" name="Column1243"/>
    <tableColumn id="1263" xr3:uid="{868ED192-7B62-9542-8229-83AE42B28175}" name="Column1244"/>
    <tableColumn id="1264" xr3:uid="{5D998DB9-54D1-584A-814E-5DD15D1E92D1}" name="Column1245"/>
    <tableColumn id="1265" xr3:uid="{BC4AEEC9-E45A-8747-B06A-9DC11EC1FDFF}" name="Column1246"/>
    <tableColumn id="1266" xr3:uid="{65C69EC6-59B2-5148-9F42-B3509F235DA5}" name="Column1247"/>
    <tableColumn id="1267" xr3:uid="{495DE88B-5D6A-074A-B2C9-065281F39116}" name="Column1248"/>
    <tableColumn id="1268" xr3:uid="{4ADF4E3E-B64B-2D4A-BB51-2653B3D1E6A0}" name="Column1249"/>
    <tableColumn id="1269" xr3:uid="{3BAE388D-6252-F042-A7C8-0015B2CF0769}" name="Column1250"/>
    <tableColumn id="1270" xr3:uid="{3CB99210-2E57-9041-B80C-BBBBB201B0D2}" name="Column1251"/>
    <tableColumn id="1271" xr3:uid="{6D9190D4-ECB1-F046-B57C-7DE77E10ED40}" name="Column1252"/>
    <tableColumn id="1272" xr3:uid="{8A42B253-AD67-BD42-86DE-7B779016B0AE}" name="Column1253"/>
    <tableColumn id="1273" xr3:uid="{AE351C78-49D2-CD43-A567-0F3ED03CA451}" name="Column1254"/>
    <tableColumn id="1274" xr3:uid="{FA84C5C5-2029-854A-99CA-4C50BD3F497E}" name="Column1255"/>
    <tableColumn id="1275" xr3:uid="{84800E08-4E53-B040-8D3B-44672A133575}" name="Column1256"/>
    <tableColumn id="1276" xr3:uid="{DC92B955-9D5E-1D43-8128-309771AEED4C}" name="Column1257"/>
    <tableColumn id="1277" xr3:uid="{50692637-CCDD-A541-B8F6-B26953B0AF8F}" name="Column1258"/>
    <tableColumn id="1278" xr3:uid="{ED1B5FF8-5CF4-C245-A7B7-B3CD13149BFE}" name="Column1259"/>
    <tableColumn id="1279" xr3:uid="{C10669FB-7319-8246-961A-DC90005B0639}" name="Column1260"/>
    <tableColumn id="1280" xr3:uid="{70EAB615-093F-A446-846F-845124A61971}" name="Column1261"/>
    <tableColumn id="1281" xr3:uid="{96DFA057-3C43-1B40-ADE6-B14955F6BDD2}" name="Column1262"/>
    <tableColumn id="1282" xr3:uid="{933EFAA4-A53A-5044-B6D8-512EFB250603}" name="Column1263"/>
    <tableColumn id="1283" xr3:uid="{30460FD2-57CD-9D44-AA22-3D9095B1A54E}" name="Column1264"/>
    <tableColumn id="1284" xr3:uid="{1E416759-AD9F-1547-8962-7BF19D1F11D0}" name="Column1265"/>
    <tableColumn id="1285" xr3:uid="{10E843D3-4C49-1E4E-939E-D8C6BD8B7C34}" name="Column1266"/>
    <tableColumn id="1286" xr3:uid="{1E5F772B-FE64-8F4F-8336-F3F2DF88945E}" name="Column1267"/>
    <tableColumn id="1287" xr3:uid="{24CDAB76-6A23-B349-9682-F1FEF7D3F9B4}" name="Column1268"/>
    <tableColumn id="1288" xr3:uid="{EC5F5A40-0D16-754C-83AF-82A66D22146F}" name="Column1269"/>
    <tableColumn id="1289" xr3:uid="{54CFAAEE-1107-924B-BF6C-8C0118E4C78B}" name="Column1270"/>
    <tableColumn id="1290" xr3:uid="{EB927B6C-4058-5042-9E80-10E170A47D81}" name="Column1271"/>
    <tableColumn id="1291" xr3:uid="{2C97B987-DE4D-8B4D-B921-CE999183AD86}" name="Column1272"/>
    <tableColumn id="1292" xr3:uid="{31875FB4-9ADE-3D4C-A975-D42B958C09EF}" name="Column1273"/>
    <tableColumn id="1293" xr3:uid="{E22E99AE-5C5B-814C-BFF1-63B89B1F4C33}" name="Column1274"/>
    <tableColumn id="1294" xr3:uid="{C4772420-DA31-DB47-819E-098AA84EC7D1}" name="Column1275"/>
    <tableColumn id="1295" xr3:uid="{5FBB19E4-6B87-3341-8AB8-682BFDFF54AF}" name="Column1276"/>
    <tableColumn id="1296" xr3:uid="{63578190-7DEF-1047-A7E2-BCB00999A691}" name="Column1277"/>
    <tableColumn id="1297" xr3:uid="{C1180E8C-36BF-A549-A0E2-AD06DC3BE9D8}" name="Column1278"/>
    <tableColumn id="1298" xr3:uid="{5CBD805B-2B23-304C-9ABD-760888399E44}" name="Column1279"/>
    <tableColumn id="1299" xr3:uid="{027CC60E-C569-E345-ADFA-8749C600CDE3}" name="Column1280"/>
    <tableColumn id="1300" xr3:uid="{7E512D4B-F545-9D44-B3BE-C39655C930E3}" name="Column1281"/>
    <tableColumn id="1301" xr3:uid="{16C7B9E9-D61C-FD4B-BE51-B6345667C975}" name="Column1282"/>
    <tableColumn id="1302" xr3:uid="{543DCE8E-D152-8747-90A6-2CD985811290}" name="Column1283"/>
    <tableColumn id="1303" xr3:uid="{610F6D0E-FB4C-544B-9744-6A92DFE490EA}" name="Column1284"/>
    <tableColumn id="1304" xr3:uid="{61E52C6D-AB1F-E846-AD60-6AC6883232A3}" name="Column1285"/>
    <tableColumn id="1305" xr3:uid="{5F0DBE9A-14D8-444A-97AF-8CA6054E10CA}" name="Column1286"/>
    <tableColumn id="1306" xr3:uid="{7AC41DDC-B50C-3243-A1C0-AD4FF330C4AB}" name="Column1287"/>
    <tableColumn id="1307" xr3:uid="{DCC1530A-6FAE-A04B-A256-E38D53EAC64C}" name="Column1288"/>
    <tableColumn id="1308" xr3:uid="{D7472CB3-3036-4E47-A632-7EE3B86674FC}" name="Column1289"/>
    <tableColumn id="1309" xr3:uid="{6D1677B6-8A13-9040-8535-C9AB229E6431}" name="Column1290"/>
    <tableColumn id="1310" xr3:uid="{A2D96363-A2DE-7A43-8537-4003F8C3A159}" name="Column1291"/>
    <tableColumn id="1311" xr3:uid="{5791D20B-B92B-F74B-860A-855D6119F5A3}" name="Column1292"/>
    <tableColumn id="1312" xr3:uid="{B9EE1FD5-281D-F54C-BA0F-E458D5FD57AA}" name="Column1293"/>
    <tableColumn id="1313" xr3:uid="{1D1AAC08-9F29-6F47-91B4-A92866089766}" name="Column1294"/>
    <tableColumn id="1314" xr3:uid="{B9A7AE08-7965-4E4C-82CA-E4A85FC42DB2}" name="Column1295"/>
    <tableColumn id="1315" xr3:uid="{BFFA4503-24C7-BD42-A0E1-C365FD17D2CE}" name="Column1296"/>
    <tableColumn id="1316" xr3:uid="{6DDCED0B-A6DE-E941-B0BC-D158FFCA5DB5}" name="Column1297"/>
    <tableColumn id="1317" xr3:uid="{D2917BF3-DFDA-154A-8F07-DBFADDBD7FA0}" name="Column1298"/>
    <tableColumn id="1318" xr3:uid="{F98D374E-DED8-5941-A19D-373498701E70}" name="Column1299"/>
    <tableColumn id="1319" xr3:uid="{3D9E248C-DFE6-B54A-BF43-2537A4412C56}" name="Column1300"/>
    <tableColumn id="1320" xr3:uid="{4366A0F0-21C7-8C45-AC4B-1CE0C2F43DCD}" name="Column1301"/>
    <tableColumn id="1321" xr3:uid="{F557E4A3-EFEE-AC40-9D67-06EBE2AEDDF1}" name="Column1302"/>
    <tableColumn id="1322" xr3:uid="{865FE355-B63B-984E-BD17-961D6B0F743D}" name="Column1303"/>
    <tableColumn id="1323" xr3:uid="{2F9EFB8E-A864-0F4F-B097-8BFABD09C01F}" name="Column1304"/>
    <tableColumn id="1324" xr3:uid="{6BB87CB4-C4BD-154C-8403-4B1B53928803}" name="Column1305"/>
    <tableColumn id="1325" xr3:uid="{FCBBB73F-7E78-4E4E-A3E3-769DC2F7D7F9}" name="Column1306"/>
    <tableColumn id="1326" xr3:uid="{A659885E-D9D2-DF45-B2E4-070198DC1973}" name="Column1307"/>
    <tableColumn id="1327" xr3:uid="{2D50B656-AA3C-984E-8285-1BA2C5CEA9A5}" name="Column1308"/>
    <tableColumn id="1328" xr3:uid="{B01ED4A7-B906-6F44-B5C4-A8F4341425C5}" name="Column1309"/>
    <tableColumn id="1329" xr3:uid="{57E724A1-D0D0-7F4D-8EBC-C2E59E5ED84F}" name="Column1310"/>
    <tableColumn id="1330" xr3:uid="{E88D77BC-D5ED-3743-9627-682DA72F84C9}" name="Column1311"/>
    <tableColumn id="1331" xr3:uid="{9ECCF268-3AD5-2846-B113-74611E7F8FE1}" name="Column1312"/>
    <tableColumn id="1332" xr3:uid="{37F8E2CF-074A-8A41-AD8E-8E11058BA2D1}" name="Column1313"/>
    <tableColumn id="1333" xr3:uid="{26CE49D8-4971-644E-8836-F2EA00D823F5}" name="Column1314"/>
    <tableColumn id="1334" xr3:uid="{9AE32C5F-FDDA-3340-8D49-A71C5F1D7C27}" name="Column1315"/>
    <tableColumn id="1335" xr3:uid="{FBD30423-5DDF-C441-8621-2BCFE944C1EE}" name="Column1316"/>
    <tableColumn id="1336" xr3:uid="{86C3F28D-9A66-1542-8B74-67E20FDBD949}" name="Column1317"/>
    <tableColumn id="1337" xr3:uid="{685E4532-3B76-D54E-A4B5-F86852A745F8}" name="Column1318"/>
    <tableColumn id="1338" xr3:uid="{44107ABC-4403-4F45-84E8-9BAF83E239BE}" name="Column1319"/>
    <tableColumn id="1339" xr3:uid="{2B6C73C6-60F4-8E4A-87A3-D65FAA462D5D}" name="Column1320"/>
    <tableColumn id="1340" xr3:uid="{2B640952-EAAA-C84E-A00B-B0065103D638}" name="Column1321"/>
    <tableColumn id="1341" xr3:uid="{28BFEDF1-0018-5D4A-A64D-3248269FFB9F}" name="Column1322"/>
    <tableColumn id="1342" xr3:uid="{7E77CD73-C0C1-1541-A5DC-6B55856AAE7F}" name="Column1323"/>
    <tableColumn id="1343" xr3:uid="{CFBD227F-5416-8845-95EB-14E26856652B}" name="Column1324"/>
    <tableColumn id="1344" xr3:uid="{4589B083-82A5-8740-A3BD-25164D002D31}" name="Column1325"/>
    <tableColumn id="1345" xr3:uid="{47DE3A02-410F-9D4D-816E-AA20F0504BB5}" name="Column1326"/>
    <tableColumn id="1346" xr3:uid="{5672C0E1-61D1-2840-9A53-B2E1AF5EFDF5}" name="Column1327"/>
    <tableColumn id="1347" xr3:uid="{73F5C628-54DA-8A42-8550-FB38FB8CFA21}" name="Column1328"/>
    <tableColumn id="1348" xr3:uid="{73B53C9B-817B-5942-B7DB-D12B9F591706}" name="Column1329"/>
    <tableColumn id="1349" xr3:uid="{5755828A-82CE-5145-BAEF-5A7049E54309}" name="Column1330"/>
    <tableColumn id="1350" xr3:uid="{265AF9AD-3F45-444C-AED4-A736360C395B}" name="Column1331"/>
    <tableColumn id="1351" xr3:uid="{B6564B3A-BFD8-E24A-9C0F-10EA74DD64ED}" name="Column1332"/>
    <tableColumn id="1352" xr3:uid="{E838618C-8764-B041-B32F-0614151B55C3}" name="Column1333"/>
    <tableColumn id="1353" xr3:uid="{35F091B5-9986-9A4A-B6F0-BB0F7389E4EE}" name="Column1334"/>
    <tableColumn id="1354" xr3:uid="{E41A0BA7-A32E-DF4D-B5DE-B292A2076D20}" name="Column1335"/>
    <tableColumn id="1355" xr3:uid="{85BDA643-EB56-2247-8195-20F88069C2AC}" name="Column1336"/>
    <tableColumn id="1356" xr3:uid="{29437A27-64B1-934C-9FCA-735C918E5498}" name="Column1337"/>
    <tableColumn id="1357" xr3:uid="{0EAF6289-01F8-4F49-97C0-B9CB2F2B577C}" name="Column1338"/>
    <tableColumn id="1358" xr3:uid="{7165604F-F428-5242-929A-88213F3CDDB1}" name="Column1339"/>
    <tableColumn id="1359" xr3:uid="{47F2696E-5DE7-234A-A58A-85EB24608E6B}" name="Column1340"/>
    <tableColumn id="1360" xr3:uid="{45C61E44-0754-4041-82A3-B8861CAD68AB}" name="Column1341"/>
    <tableColumn id="1361" xr3:uid="{062162DA-217F-5B4B-B856-09837AA84D9F}" name="Column1342"/>
    <tableColumn id="1362" xr3:uid="{973958B6-0122-824D-8BB2-5E7E8F50EE90}" name="Column1343"/>
    <tableColumn id="1363" xr3:uid="{E0BBE45C-30A4-2F41-BA05-1D65A76A80B3}" name="Column1344"/>
    <tableColumn id="1364" xr3:uid="{A3CB2F4F-7CD2-2D4D-A366-BCCB8B71AD9E}" name="Column1345"/>
    <tableColumn id="1365" xr3:uid="{AC1B6801-40FB-2148-A412-07B0E366EEEC}" name="Column1346"/>
    <tableColumn id="1366" xr3:uid="{AF8FED48-BFEB-1D4D-BA38-14A1F245DEDE}" name="Column1347"/>
    <tableColumn id="1367" xr3:uid="{0697995D-B7D8-3548-BDE0-9965BFDD7DE2}" name="Column1348"/>
    <tableColumn id="1368" xr3:uid="{B6216980-7FEF-9149-8107-D4718FE7CA44}" name="Column1349"/>
    <tableColumn id="1369" xr3:uid="{08A2487E-EAE1-E14A-93F4-16157D32104B}" name="Column1350"/>
    <tableColumn id="1370" xr3:uid="{C443F560-22EB-1B48-9D0C-718C4EC53131}" name="Column1351"/>
    <tableColumn id="1371" xr3:uid="{69971BBC-6D08-9242-8862-509A7B89A4BD}" name="Column1352"/>
    <tableColumn id="1372" xr3:uid="{B5487064-CA9C-2A45-813F-F44CC526AC24}" name="Column1353"/>
    <tableColumn id="1373" xr3:uid="{F0CA1BB0-1C8A-194B-AE15-A2FF5B96B39D}" name="Column1354"/>
    <tableColumn id="1374" xr3:uid="{C5EAF9CD-C6BA-B543-8D2B-15200C080524}" name="Column1355"/>
    <tableColumn id="1375" xr3:uid="{9DA9F453-EF99-874C-A1E8-90E7A108A918}" name="Column1356"/>
    <tableColumn id="1376" xr3:uid="{254C8C2C-AC9A-0D4E-AEA5-0CAD23CA38E5}" name="Column1357"/>
    <tableColumn id="1377" xr3:uid="{2A75F71F-C708-464D-B9AF-020A05B0ED74}" name="Column1358"/>
    <tableColumn id="1378" xr3:uid="{D14B3926-B191-3D4B-8DF3-192EA4BD22B1}" name="Column1359"/>
    <tableColumn id="1379" xr3:uid="{4F6B64CC-5F32-A54E-ABB2-669348703631}" name="Column1360"/>
    <tableColumn id="1380" xr3:uid="{643944E7-1A27-0E46-B449-70708286499A}" name="Column1361"/>
    <tableColumn id="1381" xr3:uid="{B45C1056-F9BF-CA4D-8CED-A06AB9960964}" name="Column1362"/>
    <tableColumn id="1382" xr3:uid="{FD8B48B5-50B2-9444-A188-0CC14CE5E96C}" name="Column1363"/>
    <tableColumn id="1383" xr3:uid="{6D712EEE-99F1-6E44-A9E6-D3F5C4F5FFF4}" name="Column1364"/>
    <tableColumn id="1384" xr3:uid="{ABD6713A-29DA-CC4D-958D-E9383425256E}" name="Column1365"/>
    <tableColumn id="1385" xr3:uid="{0EB721EE-0F11-604E-955F-79E844218AF2}" name="Column1366"/>
    <tableColumn id="1386" xr3:uid="{FFE405BF-E04D-E741-B614-F350A69C868E}" name="Column1367"/>
    <tableColumn id="1387" xr3:uid="{79F4FE11-AB4B-4544-A0F3-3D3DA63FFE76}" name="Column1368"/>
    <tableColumn id="1388" xr3:uid="{DA203545-4D69-A04F-ABE5-DAB9F812DFD2}" name="Column1369"/>
    <tableColumn id="1389" xr3:uid="{647AFBA7-77FD-CA4B-B120-078208BE819F}" name="Column1370"/>
    <tableColumn id="1390" xr3:uid="{C8808698-29D1-DE4B-85EF-BDEF53E6B737}" name="Column1371"/>
    <tableColumn id="1391" xr3:uid="{A128DEF4-4724-914D-B04B-57C0697430B4}" name="Column1372"/>
    <tableColumn id="1392" xr3:uid="{EE14DB8B-EFD1-5542-9C13-D28F74C68FBA}" name="Column1373"/>
    <tableColumn id="1393" xr3:uid="{9B705E8F-ED5E-D74B-8DAD-1F9257272433}" name="Column1374"/>
    <tableColumn id="1394" xr3:uid="{C3C39816-312C-FF4E-BCC9-E6902487F443}" name="Column1375"/>
    <tableColumn id="1395" xr3:uid="{D15796DB-C1B5-8B40-A189-9F29A7D67C96}" name="Column1376"/>
    <tableColumn id="1396" xr3:uid="{1FEE5A30-A6EC-D34A-9F50-320836FAEAAC}" name="Column1377"/>
    <tableColumn id="1397" xr3:uid="{EFF387A5-06DA-084A-91CE-7747ACBF396C}" name="Column1378"/>
    <tableColumn id="1398" xr3:uid="{5A5B890B-7BB9-BC4B-912B-48CFFB8983A6}" name="Column1379"/>
    <tableColumn id="1399" xr3:uid="{337580EC-6D0C-184C-8BFA-5A0217BC706B}" name="Column1380"/>
    <tableColumn id="1400" xr3:uid="{B27BA859-943B-B64D-8A0E-6A801C15086C}" name="Column1381"/>
    <tableColumn id="1401" xr3:uid="{6EAB9A6B-2614-1946-990B-0CFA47A80876}" name="Column1382"/>
    <tableColumn id="1402" xr3:uid="{93A31194-01B3-BF42-B0A5-CFA60079C678}" name="Column1383"/>
    <tableColumn id="1403" xr3:uid="{C4395F13-FA62-DA46-BE1E-4974A219BFE9}" name="Column1384"/>
    <tableColumn id="1404" xr3:uid="{9F69B91F-5EB5-7D49-988F-5DAF392D72EC}" name="Column1385"/>
    <tableColumn id="1405" xr3:uid="{707E3514-73CB-6A42-80F0-29EF6FB091E8}" name="Column1386"/>
    <tableColumn id="1406" xr3:uid="{20DBC58D-9DB2-394C-AAEE-2BE17FF23DA5}" name="Column1387"/>
    <tableColumn id="1407" xr3:uid="{4849E2CE-42F6-374F-8444-153FEBBDAE00}" name="Column1388"/>
    <tableColumn id="1408" xr3:uid="{12B5A0DA-355F-F04C-8D3D-1A2C475A6522}" name="Column1389"/>
    <tableColumn id="1409" xr3:uid="{2F57E882-8DB0-7349-8843-04E650048531}" name="Column1390"/>
    <tableColumn id="1410" xr3:uid="{9134DF08-EA14-9B41-B176-7FD1137CF3A5}" name="Column1391"/>
    <tableColumn id="1411" xr3:uid="{4E99FF75-E8DC-F842-984C-BFD2A995439E}" name="Column1392"/>
    <tableColumn id="1412" xr3:uid="{F0CBD6EE-CF1B-B14B-840B-5C6D5786E9A7}" name="Column1393"/>
    <tableColumn id="1413" xr3:uid="{ECF57E1B-69D5-F348-B211-B521CBFC3313}" name="Column1394"/>
    <tableColumn id="1414" xr3:uid="{B6B09B62-BE2D-AA40-8953-4A65681B7457}" name="Column1395"/>
    <tableColumn id="1415" xr3:uid="{D20828AD-C644-5F4C-BD10-B17E138D66C3}" name="Column1396"/>
    <tableColumn id="1416" xr3:uid="{91EB7CB9-1879-5A46-BC14-6809AB1C96C7}" name="Column1397"/>
    <tableColumn id="1417" xr3:uid="{1E831A40-7D25-0D44-8D3A-85B6CB58944B}" name="Column1398"/>
    <tableColumn id="1418" xr3:uid="{7218ACE7-C6D7-D446-84E2-F3D560CA78C7}" name="Column1399"/>
    <tableColumn id="1419" xr3:uid="{77C2952B-57C5-9944-ADD3-047C138F6C9F}" name="Column1400"/>
    <tableColumn id="1420" xr3:uid="{E2771729-6D70-4241-80AF-A6826AA52173}" name="Column1401"/>
    <tableColumn id="1421" xr3:uid="{0AEBC6A1-8E02-7E4B-93A8-F676A03B97A5}" name="Column1402"/>
    <tableColumn id="1422" xr3:uid="{E0D0D3E7-6BE1-3541-8754-16B69D8DCAB8}" name="Column1403"/>
    <tableColumn id="1423" xr3:uid="{A5A8A403-07BB-C84C-B500-4C11EE83389D}" name="Column1404"/>
    <tableColumn id="1424" xr3:uid="{13700BBC-1699-EA41-95A9-02922FA07A1E}" name="Column1405"/>
    <tableColumn id="1425" xr3:uid="{CF1DDD06-898E-674D-8FFE-6295677E15AF}" name="Column1406"/>
    <tableColumn id="1426" xr3:uid="{CF9DC47B-985B-6049-8A34-E7B1F705C57C}" name="Column1407"/>
    <tableColumn id="1427" xr3:uid="{9F7A163A-4105-024C-BD7B-26DA5CFB820E}" name="Column1408"/>
    <tableColumn id="1428" xr3:uid="{16D25AE4-340F-B448-A6D6-88E7C81EA440}" name="Column1409"/>
    <tableColumn id="1429" xr3:uid="{91CA8BB4-087E-AB4E-BD9E-478022FF8A76}" name="Column1410"/>
    <tableColumn id="1430" xr3:uid="{CC7D66AC-4F19-6B41-B7B1-2644BD40A7C9}" name="Column1411"/>
    <tableColumn id="1431" xr3:uid="{554CDD35-7AD0-5540-8CCE-9F79D4E97026}" name="Column1412"/>
    <tableColumn id="1432" xr3:uid="{2F9FA937-BB1F-6C4E-9216-12AC2662E6E3}" name="Column1413"/>
    <tableColumn id="1433" xr3:uid="{022B2858-6462-A14E-8A96-E3151D715C7E}" name="Column1414"/>
    <tableColumn id="1434" xr3:uid="{81904915-77AC-054A-A49B-C91E458AA357}" name="Column1415"/>
    <tableColumn id="1435" xr3:uid="{1A756A66-EE15-2B41-9070-96CEE6DCF516}" name="Column1416"/>
    <tableColumn id="1436" xr3:uid="{03F995FA-377E-F742-8218-594D36068D68}" name="Column1417"/>
    <tableColumn id="1437" xr3:uid="{81922339-803D-C046-8A61-E940A7AB5E19}" name="Column1418"/>
    <tableColumn id="1438" xr3:uid="{6827BD0B-E9E0-C94F-830D-31ADF1110499}" name="Column1419"/>
    <tableColumn id="1439" xr3:uid="{8735819B-D98B-AC4A-ACEC-AFEDA8BAD924}" name="Column1420"/>
    <tableColumn id="1440" xr3:uid="{2BC0A349-1E03-0349-AE9A-E05413DF4CCB}" name="Column1421"/>
    <tableColumn id="1441" xr3:uid="{333AE5B2-68D8-424B-B299-2C3159BEA255}" name="Column1422"/>
    <tableColumn id="1442" xr3:uid="{2B3044E2-1C46-A74A-8A83-AEFBE5D6A020}" name="Column1423"/>
    <tableColumn id="1443" xr3:uid="{0312ED9C-8FA3-6C4F-A4B5-34964CFE2FF2}" name="Column1424"/>
    <tableColumn id="1444" xr3:uid="{41730366-2204-7447-BAA5-C0F3921BAF6D}" name="Column1425"/>
    <tableColumn id="1445" xr3:uid="{0E5AF590-596A-E144-9903-B74278A0CCB1}" name="Column1426"/>
    <tableColumn id="1446" xr3:uid="{D83F8409-1E59-2444-874C-C94EC08EF588}" name="Column1427"/>
    <tableColumn id="1447" xr3:uid="{C88353CF-613A-0748-8EC2-86E4D0376561}" name="Column1428"/>
    <tableColumn id="1448" xr3:uid="{F1888882-89B1-974E-8F4C-38213EB085BF}" name="Column1429"/>
    <tableColumn id="1449" xr3:uid="{C3D98E55-83DD-824B-B0B4-056E8B38BC73}" name="Column1430"/>
    <tableColumn id="1450" xr3:uid="{00AD80EF-F69F-834F-87FD-643287A2E729}" name="Column1431"/>
    <tableColumn id="1451" xr3:uid="{CBD939BA-B6A4-C44E-8D57-FB281A58804B}" name="Column1432"/>
    <tableColumn id="1452" xr3:uid="{365AB429-19D6-0B42-AD1F-3D3B1FCD6863}" name="Column1433"/>
    <tableColumn id="1453" xr3:uid="{1992F85C-D5DE-384F-880F-AF573698DE57}" name="Column1434"/>
    <tableColumn id="1454" xr3:uid="{DAE8780C-0654-AC45-9711-5742C7C59C50}" name="Column1435"/>
    <tableColumn id="1455" xr3:uid="{20EEFA3D-CB90-9B48-A427-BF2AE3CA0240}" name="Column1436"/>
    <tableColumn id="1456" xr3:uid="{A4276FB1-3F6B-C149-A847-D9BDF788E403}" name="Column1437"/>
    <tableColumn id="1457" xr3:uid="{1CFB893A-B9D5-3F42-981A-E1AE1F985EB9}" name="Column1438"/>
    <tableColumn id="1458" xr3:uid="{843F0F0F-217C-DB49-B17A-E41776F3DA4F}" name="Column1439"/>
    <tableColumn id="1459" xr3:uid="{20F0B795-44CF-CA49-BE46-42663E3C2C28}" name="Column1440"/>
    <tableColumn id="1460" xr3:uid="{8CFEBB17-B26F-B54F-8445-AA9D9B0A15E0}" name="Column1441"/>
    <tableColumn id="1461" xr3:uid="{F04BB70A-FBC1-A744-86F7-084EDAB7C3EC}" name="Column1442"/>
    <tableColumn id="1462" xr3:uid="{B89AB66B-1DD5-1C4D-9BFE-2BAF02EAA5ED}" name="Column1443"/>
    <tableColumn id="1463" xr3:uid="{1FBD1052-11DC-E547-A6C7-22FE5F143B7C}" name="Column1444"/>
    <tableColumn id="1464" xr3:uid="{DCAC1601-DC5C-9B40-A628-4B174FAB7793}" name="Column1445"/>
    <tableColumn id="1465" xr3:uid="{CE4B77A4-898A-8546-9350-A6CC04EA1F55}" name="Column1446"/>
    <tableColumn id="1466" xr3:uid="{565A7874-54C9-7940-A397-492390C5409A}" name="Column1447"/>
    <tableColumn id="1467" xr3:uid="{2E600D63-C4C4-8149-BDEC-9DABD24E311E}" name="Column1448"/>
    <tableColumn id="1468" xr3:uid="{ABACD38F-F843-064D-A2E8-1F6E3F683EA6}" name="Column1449"/>
    <tableColumn id="1469" xr3:uid="{911751EB-45C6-A64C-B0DD-E13DF1F2B893}" name="Column1450"/>
    <tableColumn id="1470" xr3:uid="{962E40E8-54D2-A44C-B333-E9CF7830F1EC}" name="Column1451"/>
    <tableColumn id="1471" xr3:uid="{FFDC8AA3-4B79-864D-B893-B633E9F329BA}" name="Column1452"/>
    <tableColumn id="1472" xr3:uid="{453B8424-90CB-BE42-962A-A53C1955A763}" name="Column1453"/>
    <tableColumn id="1473" xr3:uid="{D8AD28EE-6125-4C4B-A0EB-98995566B78F}" name="Column1454"/>
    <tableColumn id="1474" xr3:uid="{C8811760-2B19-5946-9F0B-5FDF0CB96187}" name="Column1455"/>
    <tableColumn id="1475" xr3:uid="{4BAC79BB-15F5-B44C-96AA-B7D3B3228FC7}" name="Column1456"/>
    <tableColumn id="1476" xr3:uid="{680A173C-FBF9-8D4D-9AA3-DBE8554DEC59}" name="Column1457"/>
    <tableColumn id="1477" xr3:uid="{54C5E260-BCED-2A4A-908A-B45682AD13C6}" name="Column1458"/>
    <tableColumn id="1478" xr3:uid="{4900F412-9BB2-284A-95F1-B4CB66ED3720}" name="Column1459"/>
    <tableColumn id="1479" xr3:uid="{80F4A545-6570-574D-A558-80205D2B80F4}" name="Column1460"/>
    <tableColumn id="1480" xr3:uid="{246F3D07-7C57-1C45-A2D1-FADE799F8FF9}" name="Column1461"/>
    <tableColumn id="1481" xr3:uid="{B5689921-4644-394F-AA2F-EE3253E1AE79}" name="Column1462"/>
    <tableColumn id="1482" xr3:uid="{9C48A372-3F1B-7C48-899A-CC3D18A8BFE1}" name="Column1463"/>
    <tableColumn id="1483" xr3:uid="{6B1712B1-C04E-1B40-8CB5-43CF338FFBCC}" name="Column1464"/>
    <tableColumn id="1484" xr3:uid="{23FF7884-CEEF-CA45-9B8E-D6FE55211569}" name="Column1465"/>
    <tableColumn id="1485" xr3:uid="{A9DA4BC1-CD5A-EF4A-869E-37D5ED135EB7}" name="Column1466"/>
    <tableColumn id="1486" xr3:uid="{3F7ACC47-099C-FB43-ACD7-F11D21F8D372}" name="Column1467"/>
    <tableColumn id="1487" xr3:uid="{45E41EEA-F195-9D4C-9E05-0E38B409A572}" name="Column1468"/>
    <tableColumn id="1488" xr3:uid="{99B8BA73-A716-3F42-8C5B-C823555415EF}" name="Column1469"/>
    <tableColumn id="1489" xr3:uid="{D21AA5F5-268C-E644-AC0B-175B16EF815B}" name="Column1470"/>
    <tableColumn id="1490" xr3:uid="{F2048D56-A59D-6A44-BB7F-9FC7FFAA762F}" name="Column1471"/>
    <tableColumn id="1491" xr3:uid="{712EC5D0-3AB3-9B4B-91DC-430437D87E7A}" name="Column1472"/>
    <tableColumn id="1492" xr3:uid="{CC277097-826B-B24C-9CD2-6B00F613B14D}" name="Column1473"/>
    <tableColumn id="1493" xr3:uid="{6ADBC452-E232-CC4E-8543-7EB83DF5D6EB}" name="Column1474"/>
    <tableColumn id="1494" xr3:uid="{97DE9FAC-296C-9644-AD4A-B8683D048019}" name="Column1475"/>
    <tableColumn id="1495" xr3:uid="{55134B9D-8488-D84E-8800-C33C920EA9BA}" name="Column1476"/>
    <tableColumn id="1496" xr3:uid="{201953A5-D701-5F4B-ABBD-5396A63F844E}" name="Column1477"/>
    <tableColumn id="1497" xr3:uid="{E3C5421D-C200-314D-9D8D-4F6C8619207D}" name="Column1478"/>
    <tableColumn id="1498" xr3:uid="{7B6F71C9-9E73-A943-8CB3-48DC9FF2782A}" name="Column1479"/>
    <tableColumn id="1499" xr3:uid="{F9ED4B27-F34C-014F-B8FD-0B1AD8291EE0}" name="Column1480"/>
    <tableColumn id="1500" xr3:uid="{977BB9A7-B682-3945-978F-B5E6F53A55D1}" name="Column1481"/>
    <tableColumn id="1501" xr3:uid="{645604D7-4495-7A4B-B9C1-415249C7C441}" name="Column1482"/>
    <tableColumn id="1502" xr3:uid="{C5BB8B3D-AB56-7340-BDB1-000D3C512B18}" name="Column1483"/>
    <tableColumn id="1503" xr3:uid="{FE68F955-0B57-DD46-97AA-D86BDF5DD37A}" name="Column1484"/>
    <tableColumn id="1504" xr3:uid="{022269B5-A22B-334F-9595-08149B696BBE}" name="Column1485"/>
    <tableColumn id="1505" xr3:uid="{3667A710-65BB-FE4D-A377-5B1446645A26}" name="Column1486"/>
    <tableColumn id="1506" xr3:uid="{FD207784-BD6C-D24C-838F-9A4643704DB5}" name="Column1487"/>
    <tableColumn id="1507" xr3:uid="{BA2C56A3-0F72-2D4E-BADA-AFA0A97DFC80}" name="Column1488"/>
    <tableColumn id="1508" xr3:uid="{0F75F7E4-28CC-DA41-83BC-1518AB83FDDD}" name="Column1489"/>
    <tableColumn id="1509" xr3:uid="{13962324-828E-B74F-B100-C62322264477}" name="Column1490"/>
    <tableColumn id="1510" xr3:uid="{CF110DBB-17F4-654E-8E75-6FABF3BE02BA}" name="Column1491"/>
    <tableColumn id="1511" xr3:uid="{FBFE4B6A-0970-9C4C-B6DD-6422B8B8D883}" name="Column1492"/>
    <tableColumn id="1512" xr3:uid="{58320C94-084A-5148-A8CC-5636446540C8}" name="Column1493"/>
    <tableColumn id="1513" xr3:uid="{A2D2EA84-01DD-2545-ABB0-58A284AC11DA}" name="Column1494"/>
    <tableColumn id="1514" xr3:uid="{EC166118-037E-D546-ADE4-FF69899199AD}" name="Column1495"/>
    <tableColumn id="1515" xr3:uid="{C5CA17BC-2A94-9D4C-8655-9516099D5906}" name="Column1496"/>
    <tableColumn id="1516" xr3:uid="{89533A21-7AD4-2741-BA51-1DA1E5BCC43E}" name="Column1497"/>
    <tableColumn id="1517" xr3:uid="{56997193-DFEC-A64C-8AEC-EF66FFF545D0}" name="Column1498"/>
    <tableColumn id="1518" xr3:uid="{FECF4192-C867-9540-927D-82358B94BDB5}" name="Column1499"/>
    <tableColumn id="1519" xr3:uid="{232AE3E3-DC61-2940-927E-0803F7150B48}" name="Column1500"/>
    <tableColumn id="1520" xr3:uid="{BD983C44-A639-E447-9419-D7F4D3CBC215}" name="Column1501"/>
    <tableColumn id="1521" xr3:uid="{4FC0CF05-2AEC-2945-A5F3-39441F97DF29}" name="Column1502"/>
    <tableColumn id="1522" xr3:uid="{93D12991-B7F9-E541-92C9-A8B0057A48EB}" name="Column1503"/>
    <tableColumn id="1523" xr3:uid="{B3ACCE2E-0BDD-1441-B7FC-39E18488BA3B}" name="Column1504"/>
    <tableColumn id="1524" xr3:uid="{E0A451D9-E658-944F-BC67-8D6374E55C5D}" name="Column1505"/>
    <tableColumn id="1525" xr3:uid="{6F037F50-5D6E-3640-A1E9-E3D85CAFB971}" name="Column1506"/>
    <tableColumn id="1526" xr3:uid="{1990C67E-8395-8F48-82B4-5D376207769E}" name="Column1507"/>
    <tableColumn id="1527" xr3:uid="{C193BC9E-703D-C94C-930C-1E42D969DA10}" name="Column1508"/>
    <tableColumn id="1528" xr3:uid="{9D95533C-F5D7-2D46-9214-0AB367A235F2}" name="Column1509"/>
    <tableColumn id="1529" xr3:uid="{33DC7FF2-F383-E743-B0F3-BE75BBE0E202}" name="Column1510"/>
    <tableColumn id="1530" xr3:uid="{FFE93B23-9148-9842-BB13-94C21E8E3DB9}" name="Column1511"/>
    <tableColumn id="1531" xr3:uid="{0E42D9A4-6858-434D-ADF3-547577B4808A}" name="Column1512"/>
    <tableColumn id="1532" xr3:uid="{F48CF8A8-CA41-0F46-B234-7830A038C22C}" name="Column1513"/>
    <tableColumn id="1533" xr3:uid="{8113C9AB-D854-C844-ADA7-8E1F83689188}" name="Column1514"/>
    <tableColumn id="1534" xr3:uid="{D82C8BB2-31B9-8148-8E63-53936DA4E5F6}" name="Column1515"/>
    <tableColumn id="1535" xr3:uid="{F38D9DBF-6A64-404A-B29F-D045407851F4}" name="Column1516"/>
    <tableColumn id="1536" xr3:uid="{7309BA81-9B07-6545-9835-AD75020ABC80}" name="Column1517"/>
    <tableColumn id="1537" xr3:uid="{7DC78C5D-E5AA-8949-A72E-82955642A2F6}" name="Column1518"/>
    <tableColumn id="1538" xr3:uid="{858B3E37-78F9-3C4B-A452-17869D8EC9CB}" name="Column1519"/>
    <tableColumn id="1539" xr3:uid="{0C76AAB7-F2BD-F34A-AC29-BDF538BA6D1D}" name="Column1520"/>
    <tableColumn id="1540" xr3:uid="{1C346616-6518-9D47-938C-4A2F0C4467E7}" name="Column1521"/>
    <tableColumn id="1541" xr3:uid="{ACBE51C4-E196-1541-B290-66796D9250EF}" name="Column1522"/>
    <tableColumn id="1542" xr3:uid="{0EA5555F-3991-9D40-8083-DD802785070E}" name="Column1523"/>
    <tableColumn id="1543" xr3:uid="{FF4B9D9A-7FA2-A64C-9FDB-0E18ED50741C}" name="Column1524"/>
    <tableColumn id="1544" xr3:uid="{12D884B3-71BF-404E-AABB-0A10B16EBAF3}" name="Column1525"/>
    <tableColumn id="1545" xr3:uid="{2F905B6E-3F46-9B46-9997-BAAF26008AF4}" name="Column1526"/>
    <tableColumn id="1546" xr3:uid="{CAB355AE-A610-724A-81B2-D7232F618014}" name="Column1527"/>
    <tableColumn id="1547" xr3:uid="{7E9B5102-E38D-A14D-8DC3-246222AE4170}" name="Column1528"/>
    <tableColumn id="1548" xr3:uid="{3557D37C-1C52-8C42-8F58-DA76A580B4CE}" name="Column1529"/>
    <tableColumn id="1549" xr3:uid="{681F936A-508C-1844-8217-BAC7680D09ED}" name="Column1530"/>
    <tableColumn id="1550" xr3:uid="{AD4D1009-4E4E-3649-8212-C9E6BE63093A}" name="Column1531"/>
    <tableColumn id="1551" xr3:uid="{0F445E7F-11B2-C142-8EA7-B50D91EA29A1}" name="Column1532"/>
    <tableColumn id="1552" xr3:uid="{29CD4C88-DA49-DC42-87FF-47B7387D6965}" name="Column1533"/>
    <tableColumn id="1553" xr3:uid="{861428AF-9067-3C48-88B1-75F5E12486E2}" name="Column1534"/>
    <tableColumn id="1554" xr3:uid="{9E1ABE1A-814D-B046-8DD6-C9C77BB844BA}" name="Column1535"/>
    <tableColumn id="1555" xr3:uid="{AB66C5B4-5DA7-4146-9268-8DC3D208F1B0}" name="Column1536"/>
    <tableColumn id="1556" xr3:uid="{7973E7AE-4983-F141-A48A-32D8139769A9}" name="Column1537"/>
    <tableColumn id="1557" xr3:uid="{E3CFCD4B-470B-3744-9A09-51961A1A1706}" name="Column1538"/>
    <tableColumn id="1558" xr3:uid="{A1810D7D-6CCF-A94A-B908-6A68CE944D92}" name="Column1539"/>
    <tableColumn id="1559" xr3:uid="{01BD44AE-0362-9B42-ABC5-CA33476254B0}" name="Column1540"/>
    <tableColumn id="1560" xr3:uid="{DC0C9ADE-E6C1-5F42-9D7E-FB4FA6B51D32}" name="Column1541"/>
    <tableColumn id="1561" xr3:uid="{C2A765F6-6A53-644A-A723-476113DFB909}" name="Column1542"/>
    <tableColumn id="1562" xr3:uid="{57740AB9-62BA-2D4A-8B72-0C535FAFB38F}" name="Column1543"/>
    <tableColumn id="1563" xr3:uid="{4C7B7423-E18B-CF40-AC37-28AC2DD884C4}" name="Column1544"/>
    <tableColumn id="1564" xr3:uid="{3C7295F1-B99A-CA46-9601-B319FD253140}" name="Column1545"/>
    <tableColumn id="1565" xr3:uid="{D5EDABF9-93F8-6D43-B0A8-4E933FEC8858}" name="Column1546"/>
    <tableColumn id="1566" xr3:uid="{48D012AF-D6A2-B849-9F3A-43421633CEAF}" name="Column1547"/>
    <tableColumn id="1567" xr3:uid="{5AEC19E9-3DED-CC42-AC3F-15124AEB95B0}" name="Column1548"/>
    <tableColumn id="1568" xr3:uid="{F1C33922-C683-E942-B458-94A719A612BD}" name="Column1549"/>
    <tableColumn id="1569" xr3:uid="{4C853628-5B9E-0C40-B799-13846EB64340}" name="Column1550"/>
    <tableColumn id="1570" xr3:uid="{57671CFC-930F-4A4F-9A8D-4F687FF4F089}" name="Column1551"/>
    <tableColumn id="1571" xr3:uid="{4005784D-57BA-E842-B1D6-716E343457B9}" name="Column1552"/>
    <tableColumn id="1572" xr3:uid="{D7F757A2-1FDE-F740-84C2-0D16F257B268}" name="Column1553"/>
    <tableColumn id="1573" xr3:uid="{CF7741F0-4A1C-0B4A-83AA-2671ADEE2C4D}" name="Column1554"/>
    <tableColumn id="1574" xr3:uid="{815D1EAD-9AB8-5B47-8D48-5CA8BECEB4B9}" name="Column1555"/>
    <tableColumn id="1575" xr3:uid="{BB753116-8B62-D043-B0F5-931044FD5039}" name="Column1556"/>
    <tableColumn id="1576" xr3:uid="{E9D5D761-97B5-9B42-BE3A-2FAD1DAB9CDD}" name="Column1557"/>
    <tableColumn id="1577" xr3:uid="{E669DC1F-F891-A64C-9E79-AD5249223FF0}" name="Column1558"/>
    <tableColumn id="1578" xr3:uid="{63258D37-93CB-1E49-97CA-5E867BDA7767}" name="Column1559"/>
    <tableColumn id="1579" xr3:uid="{ACED2EE0-2A49-0A4C-9B7D-5A393B263253}" name="Column1560"/>
    <tableColumn id="1580" xr3:uid="{34AA0529-7FD3-B840-BD30-5D583252CF19}" name="Column1561"/>
    <tableColumn id="1581" xr3:uid="{3C8036C0-5E70-444F-ACAA-DD1485ACC41F}" name="Column1562"/>
    <tableColumn id="1582" xr3:uid="{AB1B1886-139D-6343-AC0E-7935174BF3FE}" name="Column1563"/>
    <tableColumn id="1583" xr3:uid="{AB584C0A-F4A8-234D-A98C-D4B116F6734C}" name="Column1564"/>
    <tableColumn id="1584" xr3:uid="{18AFD38E-3862-D742-891B-0D9B31D4D266}" name="Column1565"/>
    <tableColumn id="1585" xr3:uid="{9E779F3A-3C01-9440-BF85-F0D88548B44A}" name="Column1566"/>
    <tableColumn id="1586" xr3:uid="{5EA38AEF-AA84-654A-B4E3-A1D1F0FFD18A}" name="Column1567"/>
    <tableColumn id="1587" xr3:uid="{7CC265F5-E061-F64C-AAC4-B06CFCDA99ED}" name="Column1568"/>
    <tableColumn id="1588" xr3:uid="{0B692DBC-66B1-E047-9489-7999D7CC1267}" name="Column1569"/>
    <tableColumn id="1589" xr3:uid="{FB647991-667C-C84C-B771-94C4E4815814}" name="Column1570"/>
    <tableColumn id="1590" xr3:uid="{186134F5-6FEB-F449-A4AA-39C2067A1E77}" name="Column1571"/>
    <tableColumn id="1591" xr3:uid="{51805E33-E439-8C42-9627-24E79EFBA0A1}" name="Column1572"/>
    <tableColumn id="1592" xr3:uid="{C72B86C8-8096-DE46-8243-4F483CD84599}" name="Column1573"/>
    <tableColumn id="1593" xr3:uid="{6FDA581B-7D5F-C446-89DD-F6863B49287A}" name="Column1574"/>
    <tableColumn id="1594" xr3:uid="{57A8ADDE-B9E5-784F-8246-466DD7A67364}" name="Column1575"/>
    <tableColumn id="1595" xr3:uid="{938F370C-CD64-6949-BB41-935BBB710CE8}" name="Column1576"/>
    <tableColumn id="1596" xr3:uid="{0D9A3FA5-8158-204F-9BF6-7D9FE6755D45}" name="Column1577"/>
    <tableColumn id="1597" xr3:uid="{3E7BBD27-D452-B74C-B410-345FB005FEF9}" name="Column1578"/>
    <tableColumn id="1598" xr3:uid="{9D8A3A93-75C9-F54A-9CE6-65365A9ADBAE}" name="Column1579"/>
    <tableColumn id="1599" xr3:uid="{E5915FA9-D46B-9B49-A66B-8CC5DF90B787}" name="Column1580"/>
    <tableColumn id="1600" xr3:uid="{04B65993-0E36-4B42-A344-E979B9FC96B8}" name="Column1581"/>
    <tableColumn id="1601" xr3:uid="{818B25DE-9EA7-404C-8E83-6FD5BCEF1C8D}" name="Column1582"/>
    <tableColumn id="1602" xr3:uid="{649BB965-3569-6349-AF79-F8CB34FBDBD5}" name="Column1583"/>
    <tableColumn id="1603" xr3:uid="{5571A255-F302-764D-B1DD-46E50282A80B}" name="Column1584"/>
    <tableColumn id="1604" xr3:uid="{BF0E7F74-96E7-5B42-A290-0BF272EA3FCA}" name="Column1585"/>
    <tableColumn id="1605" xr3:uid="{6C79EAE2-707C-0E46-8648-7CBBD7FC79F6}" name="Column1586"/>
    <tableColumn id="1606" xr3:uid="{CA8C2BB8-530C-5A43-9138-B646C307F0AC}" name="Column1587"/>
    <tableColumn id="1607" xr3:uid="{70820397-E389-BB47-8A37-B2B2EC7A51F5}" name="Column1588"/>
    <tableColumn id="1608" xr3:uid="{5BE74669-84C8-BB40-9D90-C81C68DA24FA}" name="Column1589"/>
    <tableColumn id="1609" xr3:uid="{22756A95-6E16-C349-8110-66F8D0B1D93C}" name="Column1590"/>
    <tableColumn id="1610" xr3:uid="{D3059704-28E5-0842-B913-C8EEF52FAB22}" name="Column1591"/>
    <tableColumn id="1611" xr3:uid="{94A85A2B-9CFA-1645-AD56-A2D1A1E02402}" name="Column1592"/>
    <tableColumn id="1612" xr3:uid="{604F160B-D13A-1B49-9AA0-B64D46ACFE07}" name="Column1593"/>
    <tableColumn id="1613" xr3:uid="{297A1ABD-02A8-8D4B-843E-E0C0780C649D}" name="Column1594"/>
    <tableColumn id="1614" xr3:uid="{3B0AE70E-5639-6F46-89AE-B1212DAA7355}" name="Column1595"/>
    <tableColumn id="1615" xr3:uid="{7F2C2217-5854-2E49-BA4C-C1FC4038DA29}" name="Column1596"/>
    <tableColumn id="1616" xr3:uid="{E1A53901-F2CD-0140-9A58-150EA3EEC97A}" name="Column1597"/>
    <tableColumn id="1617" xr3:uid="{A0D8F48F-8AC7-3B48-AD68-83AF976800C0}" name="Column1598"/>
    <tableColumn id="1618" xr3:uid="{C7658034-F5FF-B24F-85C2-BAAFC142B830}" name="Column1599"/>
    <tableColumn id="1619" xr3:uid="{D63F9047-F7A2-E94D-A282-0E1DC6EE0835}" name="Column1600"/>
    <tableColumn id="1620" xr3:uid="{07AAF9FF-9950-4042-8BD1-2D26AB428B9C}" name="Column1601"/>
    <tableColumn id="1621" xr3:uid="{1819DC76-4738-3C44-AF3D-6BE0CBE5ABFF}" name="Column1602"/>
    <tableColumn id="1622" xr3:uid="{32DB6AB3-1677-8043-8948-C3F531278E15}" name="Column1603"/>
    <tableColumn id="1623" xr3:uid="{F3854CB2-D015-B248-96EF-F67E9F3DE643}" name="Column1604"/>
    <tableColumn id="1624" xr3:uid="{AA3E03B8-B9CE-3D45-9073-232CCC049835}" name="Column1605"/>
    <tableColumn id="1625" xr3:uid="{EE332B67-4CDB-8741-AD0B-8F979AD27EB2}" name="Column1606"/>
    <tableColumn id="1626" xr3:uid="{C040E623-C566-D440-8DAD-3C9D6D878ED9}" name="Column1607"/>
    <tableColumn id="1627" xr3:uid="{91375773-AA94-F045-8AE4-D93CCF79B9F2}" name="Column1608"/>
    <tableColumn id="1628" xr3:uid="{12CB2B41-B83A-E348-AFAB-BBA5C6DD2C02}" name="Column1609"/>
    <tableColumn id="1629" xr3:uid="{A1869B02-7A95-1D43-9094-B91992248430}" name="Column1610"/>
    <tableColumn id="1630" xr3:uid="{4B4A4025-A9B4-0C41-B14E-8713B7FA0543}" name="Column1611"/>
    <tableColumn id="1631" xr3:uid="{DB54CE68-1E3A-0846-9682-F57C28D172B2}" name="Column1612"/>
    <tableColumn id="1632" xr3:uid="{BDC8F67B-C8A5-F541-B6C2-985BB1069914}" name="Column1613"/>
    <tableColumn id="1633" xr3:uid="{FBD82357-93B0-F445-B0E5-70A6A69B66EF}" name="Column1614"/>
    <tableColumn id="1634" xr3:uid="{00808466-819A-284E-8746-32A88EAA1E9F}" name="Column1615"/>
    <tableColumn id="1635" xr3:uid="{B464D3D9-F04D-BF43-B730-63BA6081FD39}" name="Column1616"/>
    <tableColumn id="1636" xr3:uid="{365143BC-FFA2-C743-8772-25D40E61EE82}" name="Column1617"/>
    <tableColumn id="1637" xr3:uid="{F06E2550-C617-2C4D-B9A6-0A466DD1C484}" name="Column1618"/>
    <tableColumn id="1638" xr3:uid="{29310755-723C-1448-90A1-63AF7524A55E}" name="Column1619"/>
    <tableColumn id="1639" xr3:uid="{DADD3E03-8FDB-A14C-9FFE-51DE569DED7F}" name="Column1620"/>
    <tableColumn id="1640" xr3:uid="{409BD5BF-34E8-3F4E-8E06-8E3C3223EDBC}" name="Column1621"/>
    <tableColumn id="1641" xr3:uid="{64017932-64F2-AE4F-B5A4-6EFFFD4F87F6}" name="Column1622"/>
    <tableColumn id="1642" xr3:uid="{ADC13762-EE72-E947-8434-592F8C915B75}" name="Column1623"/>
    <tableColumn id="1643" xr3:uid="{8AC454B5-F145-5541-B027-53BC7AED6CE3}" name="Column1624"/>
    <tableColumn id="1644" xr3:uid="{81D54061-D965-0A46-9557-605CE5D4868F}" name="Column1625"/>
    <tableColumn id="1645" xr3:uid="{58D21354-C6A0-4047-A47B-ADE03357F5B9}" name="Column1626"/>
    <tableColumn id="1646" xr3:uid="{18C56E55-A1FA-F641-BF5C-C72BBB5329BE}" name="Column1627"/>
    <tableColumn id="1647" xr3:uid="{1F484B8F-5F06-4240-A911-66B34A56C668}" name="Column1628"/>
    <tableColumn id="1648" xr3:uid="{993B03D0-01CD-3A44-B554-E6883A072D6D}" name="Column1629"/>
    <tableColumn id="1649" xr3:uid="{DED83F47-07AE-7F4C-B0C5-15A7DB1FFEC0}" name="Column1630"/>
    <tableColumn id="1650" xr3:uid="{2995D9F4-BD0E-7B49-8894-43B163D248F5}" name="Column1631"/>
    <tableColumn id="1651" xr3:uid="{9B4E6F5A-0546-9242-B086-81EB839927FD}" name="Column1632"/>
    <tableColumn id="1652" xr3:uid="{5F8477BC-1AF1-904F-B62A-7AB3BE6A7299}" name="Column1633"/>
    <tableColumn id="1653" xr3:uid="{67E101CD-C6E6-7044-9929-EF74CC291A9C}" name="Column1634"/>
    <tableColumn id="1654" xr3:uid="{8DC2370A-6BB5-DB44-80CF-68288FB9D417}" name="Column1635"/>
    <tableColumn id="1655" xr3:uid="{A7CDA1F7-C4F1-A54D-B2EF-BAF1214BC00A}" name="Column1636"/>
    <tableColumn id="1656" xr3:uid="{45B93B09-8C66-EF40-BC89-94AD259402B7}" name="Column1637"/>
    <tableColumn id="1657" xr3:uid="{C43A07EC-9B98-4349-8DE4-946DF802EFBD}" name="Column1638"/>
    <tableColumn id="1658" xr3:uid="{2B1B73E9-C1E8-7746-937B-AF3D4C3FE6CA}" name="Column1639"/>
    <tableColumn id="1659" xr3:uid="{47E6B7D1-E7F7-8A4D-AC92-F451704C48A0}" name="Column1640"/>
    <tableColumn id="1660" xr3:uid="{A323D288-8F4D-D346-8102-5DD8744F99BD}" name="Column1641"/>
    <tableColumn id="1661" xr3:uid="{ECF31E5D-15A5-A547-9A1C-5E592F2C4797}" name="Column1642"/>
    <tableColumn id="1662" xr3:uid="{B8F4043A-9B5D-2845-BF05-ED3911BE137B}" name="Column1643"/>
    <tableColumn id="1663" xr3:uid="{ED506DB1-4B89-6C46-A8A5-6C628572F4D6}" name="Column1644"/>
    <tableColumn id="1664" xr3:uid="{0EC47DE0-E24D-B54D-B706-CE159213AA1E}" name="Column1645"/>
    <tableColumn id="1665" xr3:uid="{CF6BB26F-8EB3-6247-9BD8-3A4693EB936F}" name="Column1646"/>
    <tableColumn id="1666" xr3:uid="{64A6C7B8-066A-8845-B81E-B5EFBCD1E4D3}" name="Column1647"/>
    <tableColumn id="1667" xr3:uid="{FABDC7C3-90DA-F648-A634-1F14C02278DC}" name="Column1648"/>
    <tableColumn id="1668" xr3:uid="{9080A831-B749-9C4C-9BF3-B517D5EB94FB}" name="Column1649"/>
    <tableColumn id="1669" xr3:uid="{28E30456-B548-A242-B5D8-F4F9D3CA5D0E}" name="Column1650"/>
    <tableColumn id="1670" xr3:uid="{DAFA3D42-66E0-1849-9520-DB6DA97F92B8}" name="Column1651"/>
    <tableColumn id="1671" xr3:uid="{4814EF31-13D2-6448-A165-5E5C6747E6FA}" name="Column1652"/>
    <tableColumn id="1672" xr3:uid="{DAE93D60-12FA-7B4E-9C7C-032811ADEC85}" name="Column1653"/>
    <tableColumn id="1673" xr3:uid="{85450002-F781-6E4A-84C3-79E74EEEE539}" name="Column1654"/>
    <tableColumn id="1674" xr3:uid="{17CDECD2-71D4-4747-8EFA-AD37DDBDB2B2}" name="Column1655"/>
    <tableColumn id="1675" xr3:uid="{7E239DFF-8827-214B-888C-E9CB0AE7502E}" name="Column1656"/>
    <tableColumn id="1676" xr3:uid="{D7F9B436-EB97-544E-8A00-3DCF0B9089B2}" name="Column1657"/>
    <tableColumn id="1677" xr3:uid="{D7560A3D-13C5-6942-95E3-5C250288FC30}" name="Column1658"/>
    <tableColumn id="1678" xr3:uid="{8302E19F-2081-684F-89CE-5CDFE087CA62}" name="Column1659"/>
    <tableColumn id="1679" xr3:uid="{9AED89F4-3F38-8A4F-93AE-4E8E2F6D77E5}" name="Column1660"/>
    <tableColumn id="1680" xr3:uid="{6D513F82-9516-5D4F-955E-BAFAB025133B}" name="Column1661"/>
    <tableColumn id="1681" xr3:uid="{E05A4032-2F04-954C-9FB7-5E1594EFEFD0}" name="Column1662"/>
    <tableColumn id="1682" xr3:uid="{4C77F26E-E935-4846-A0B6-C3468191A7C5}" name="Column1663"/>
    <tableColumn id="1683" xr3:uid="{7A9984E1-A1A7-1946-8DC3-9DDBD570AC2B}" name="Column1664"/>
    <tableColumn id="1684" xr3:uid="{5AEFE04F-08F4-3648-9A06-7B8347A68FB1}" name="Column1665"/>
    <tableColumn id="1685" xr3:uid="{B496E236-42AE-EA49-9077-F65770ED252F}" name="Column1666"/>
    <tableColumn id="1686" xr3:uid="{465C32A2-C016-D54E-9374-32A4177DA78C}" name="Column1667"/>
    <tableColumn id="1687" xr3:uid="{8D9C6B94-1B50-D241-92A2-4951EE740A92}" name="Column1668"/>
    <tableColumn id="1688" xr3:uid="{E5E72271-EA66-4346-9311-8AF6EC4D1F22}" name="Column1669"/>
    <tableColumn id="1689" xr3:uid="{2BC2B726-83D3-0C42-8341-B5F4D8E25AC3}" name="Column1670"/>
    <tableColumn id="1690" xr3:uid="{FFCDA3FD-312B-7342-B538-8F1DFA05A6EA}" name="Column1671"/>
    <tableColumn id="1691" xr3:uid="{146E5300-D342-9B41-BBF3-9458916B5E2F}" name="Column1672"/>
    <tableColumn id="1692" xr3:uid="{23AAF12E-6C64-9346-BC98-61A2E32E58A3}" name="Column1673"/>
    <tableColumn id="1693" xr3:uid="{8CAAA869-669B-D14E-ADF3-38DCD2D2E2E4}" name="Column1674"/>
    <tableColumn id="1694" xr3:uid="{F7BE9854-F7A2-8A46-84D7-613992ADE23E}" name="Column1675"/>
    <tableColumn id="1695" xr3:uid="{FCE184DC-53D1-1D48-8E33-B82C23375010}" name="Column1676"/>
    <tableColumn id="1696" xr3:uid="{7F0B3158-8BA6-FB4F-A5DF-26767F23ABD7}" name="Column1677"/>
    <tableColumn id="1697" xr3:uid="{A9CC9D46-A91B-9F45-BBA9-B64F24F4611D}" name="Column1678"/>
    <tableColumn id="1698" xr3:uid="{4EE70265-0B11-F14B-B416-3A63E6753787}" name="Column1679"/>
    <tableColumn id="1699" xr3:uid="{BB02BA04-4251-754B-94B8-6938846419E2}" name="Column1680"/>
    <tableColumn id="1700" xr3:uid="{CC499562-CD45-B547-8DEF-6A0E8986DF21}" name="Column1681"/>
    <tableColumn id="1701" xr3:uid="{14491285-1860-924F-AB6A-C0492B316E8D}" name="Column1682"/>
    <tableColumn id="1702" xr3:uid="{17414CA9-DC2F-DF4A-AB2D-A8BA29302E7C}" name="Column1683"/>
    <tableColumn id="1703" xr3:uid="{391BD7A0-BF04-374C-A4A0-2E54BEE98EBF}" name="Column1684"/>
    <tableColumn id="1704" xr3:uid="{9F336518-0DA8-E746-A4DA-56E89844D727}" name="Column1685"/>
    <tableColumn id="1705" xr3:uid="{692C723F-4B7B-9244-8734-31A935B6DBFB}" name="Column1686"/>
    <tableColumn id="1706" xr3:uid="{780A4521-DE43-D541-BE51-CD7903708BF1}" name="Column1687"/>
    <tableColumn id="1707" xr3:uid="{BB007C44-8571-EF48-BA6D-D3A22173E327}" name="Column1688"/>
    <tableColumn id="1708" xr3:uid="{434129E0-D129-6947-AF53-F159D485DFB1}" name="Column1689"/>
    <tableColumn id="1709" xr3:uid="{6CE6A503-DE3E-074F-8347-9581853796E3}" name="Column1690"/>
    <tableColumn id="1710" xr3:uid="{2CBC3CC1-D22B-9D48-A829-FCD7EBB5A77F}" name="Column1691"/>
    <tableColumn id="1711" xr3:uid="{4E3424FA-A82F-5B41-9028-E0ADE7987343}" name="Column1692"/>
    <tableColumn id="1712" xr3:uid="{9E643D66-57BB-0D42-83D9-AF8946E53906}" name="Column1693"/>
    <tableColumn id="1713" xr3:uid="{6EF11E57-8426-914B-A0B9-1102255D2D1D}" name="Column1694"/>
    <tableColumn id="1714" xr3:uid="{3071D796-79C8-3E46-85B5-F9DA1425126B}" name="Column1695"/>
    <tableColumn id="1715" xr3:uid="{735A6A6B-C33A-B542-968D-E0C5BE0F8AD7}" name="Column1696"/>
    <tableColumn id="1716" xr3:uid="{9A252B68-F086-3342-8B62-67EBC3DA02A4}" name="Column1697"/>
    <tableColumn id="1717" xr3:uid="{BB791B28-010A-5E44-AB8D-1FFC8C3DCADD}" name="Column1698"/>
    <tableColumn id="1718" xr3:uid="{1618E65F-4816-C746-AFF7-4618E02598A6}" name="Column1699"/>
    <tableColumn id="1719" xr3:uid="{0E67095C-1371-0B41-81CC-B8CF9FA32A98}" name="Column1700"/>
    <tableColumn id="1720" xr3:uid="{DBF928D5-7A10-E74A-A9AA-32337D0DCED7}" name="Column1701"/>
    <tableColumn id="1721" xr3:uid="{B13651A8-0B08-A547-96CB-9182D6B8D49D}" name="Column1702"/>
    <tableColumn id="1722" xr3:uid="{710BCCBF-3102-8E4A-9861-BDB1E5F10572}" name="Column1703"/>
    <tableColumn id="1723" xr3:uid="{E534F257-8C96-F840-AED9-93C543B2FFBB}" name="Column1704"/>
    <tableColumn id="1724" xr3:uid="{FAACA88E-038D-5845-A368-B9BB25BB0051}" name="Column1705"/>
    <tableColumn id="1725" xr3:uid="{747F050F-0632-CD46-B980-D23BB9713A7B}" name="Column1706"/>
    <tableColumn id="1726" xr3:uid="{36FCF5A9-42E0-B342-B818-C7247CA5E10F}" name="Column1707"/>
    <tableColumn id="1727" xr3:uid="{B8E9DDF8-9953-784C-9DE9-9878BC85409A}" name="Column1708"/>
    <tableColumn id="1728" xr3:uid="{C3520CA1-6FD9-9A43-B788-CF6650345C5F}" name="Column1709"/>
    <tableColumn id="1729" xr3:uid="{9C163B2A-768A-4046-BFD8-3DEB55AF82B9}" name="Column1710"/>
    <tableColumn id="1730" xr3:uid="{580E69FE-BE4D-084B-A575-6626F9BFF584}" name="Column1711"/>
    <tableColumn id="1731" xr3:uid="{87A7670B-8D46-F949-BAF3-F6EB0CB3956F}" name="Column1712"/>
    <tableColumn id="1732" xr3:uid="{31553C40-6430-2243-9605-E23DB332D3F7}" name="Column1713"/>
    <tableColumn id="1733" xr3:uid="{1E50F365-B665-8146-B1AC-9A83BD95CDB3}" name="Column1714"/>
    <tableColumn id="1734" xr3:uid="{6FE75B80-7DAB-2F47-AFD3-228F5BA2788D}" name="Column1715"/>
    <tableColumn id="1735" xr3:uid="{81D22124-44BF-F942-8D2F-6A2B54D82AD7}" name="Column1716"/>
    <tableColumn id="1736" xr3:uid="{79870315-5B8B-1D46-9504-AD02E3F36332}" name="Column1717"/>
    <tableColumn id="1737" xr3:uid="{E2E320E9-A578-274C-9D33-8C0B8502134A}" name="Column1718"/>
    <tableColumn id="1738" xr3:uid="{C2A2EE5A-5ACF-894F-A447-C01A2D854DA6}" name="Column1719"/>
    <tableColumn id="1739" xr3:uid="{D8282D19-3DEF-1E4B-80C1-AF2705CDF743}" name="Column1720"/>
    <tableColumn id="1740" xr3:uid="{B57C8A6C-DA74-974E-845D-4ED4A1C4450B}" name="Column1721"/>
    <tableColumn id="1741" xr3:uid="{F6ED941B-80A6-454B-A5FE-6BF34645F225}" name="Column1722"/>
    <tableColumn id="1742" xr3:uid="{10948BEB-4B71-2249-BFCD-07412FE2BC73}" name="Column1723"/>
    <tableColumn id="1743" xr3:uid="{EAACF5FA-7211-FF4B-8847-35202F0C9C32}" name="Column1724"/>
    <tableColumn id="1744" xr3:uid="{9480DFA9-A102-5248-8A6F-41C76F616F27}" name="Column1725"/>
    <tableColumn id="1745" xr3:uid="{755960EA-090E-484F-8D30-6E42C476034D}" name="Column1726"/>
    <tableColumn id="1746" xr3:uid="{56B85DDF-A2A7-0C47-8766-D112BEC4D5B1}" name="Column1727"/>
    <tableColumn id="1747" xr3:uid="{83495263-33D3-324E-B776-967A28986860}" name="Column1728"/>
    <tableColumn id="1748" xr3:uid="{8D8576CB-7324-8B45-8C66-4AA40D26A73E}" name="Column1729"/>
    <tableColumn id="1749" xr3:uid="{3D4295F9-FC01-0B48-8538-868C24AFC7B8}" name="Column1730"/>
    <tableColumn id="1750" xr3:uid="{B571E0DC-DA60-DF41-A668-6FE3858ACF7B}" name="Column1731"/>
    <tableColumn id="1751" xr3:uid="{006235DD-394B-8D47-9C9D-A5AD1131CE8B}" name="Column1732"/>
    <tableColumn id="1752" xr3:uid="{273E2BC9-8604-8245-BD35-26195CAF7A6A}" name="Column1733"/>
    <tableColumn id="1753" xr3:uid="{D05891DB-2043-3A46-AC5D-1C54CDC2A451}" name="Column1734"/>
    <tableColumn id="1754" xr3:uid="{FBBBEA3D-4FEB-EA41-971D-CEA806C24F71}" name="Column1735"/>
    <tableColumn id="1755" xr3:uid="{EA4D5695-5CE3-C041-84EC-D4F9AB047369}" name="Column1736"/>
    <tableColumn id="1756" xr3:uid="{F14EAD60-FB75-5B45-9E2E-0F70535329F9}" name="Column1737"/>
    <tableColumn id="1757" xr3:uid="{595097BD-6296-3F41-8D12-2EE9A68D2B75}" name="Column1738"/>
    <tableColumn id="1758" xr3:uid="{FE848B83-0124-AE44-8FDA-DF0BBCD74980}" name="Column1739"/>
    <tableColumn id="1759" xr3:uid="{29466420-2DB4-D94D-8994-4A7533CA2D8C}" name="Column1740"/>
    <tableColumn id="1760" xr3:uid="{F8992CE4-9E39-4349-9AC2-2D92B4500E97}" name="Column1741"/>
    <tableColumn id="1761" xr3:uid="{E3A40536-45C7-F840-9DA9-B90FEF9B2DBE}" name="Column1742"/>
    <tableColumn id="1762" xr3:uid="{A8B9101F-3703-4746-A5F0-29451FE09175}" name="Column1743"/>
    <tableColumn id="1763" xr3:uid="{67F75D46-D100-4F4D-ACB9-0BFD716D2F73}" name="Column1744"/>
    <tableColumn id="1764" xr3:uid="{58FCF8F8-172B-D14C-AFFD-8E48DE36E1CF}" name="Column1745"/>
    <tableColumn id="1765" xr3:uid="{DC0451CE-706C-7742-931A-08A3810671A7}" name="Column1746"/>
    <tableColumn id="1766" xr3:uid="{38CF9770-92F8-F349-91DB-E30C7AB62B2F}" name="Column1747"/>
    <tableColumn id="1767" xr3:uid="{3EE90522-BDB4-074C-83DF-81C1F24AD224}" name="Column1748"/>
    <tableColumn id="1768" xr3:uid="{A17C8556-5199-B64D-9D62-1AB84FB76322}" name="Column1749"/>
    <tableColumn id="1769" xr3:uid="{F4169F43-809C-CB46-B4E0-DF269F6A1460}" name="Column1750"/>
    <tableColumn id="1770" xr3:uid="{540BB75A-6E0F-6148-8CB0-C602835261CA}" name="Column1751"/>
    <tableColumn id="1771" xr3:uid="{2913D835-782E-8546-89DC-1AEAB40467C7}" name="Column1752"/>
    <tableColumn id="1772" xr3:uid="{15FC1251-C06E-9640-B7B5-2E0384EE85C0}" name="Column1753"/>
    <tableColumn id="1773" xr3:uid="{77A8FAE6-946F-3849-A864-CDB6604467EB}" name="Column1754"/>
    <tableColumn id="1774" xr3:uid="{205721B3-E54F-E944-A401-3726C91FCB2D}" name="Column1755"/>
    <tableColumn id="1775" xr3:uid="{74CF4A90-DF5C-D843-A029-44112CA08488}" name="Column1756"/>
    <tableColumn id="1776" xr3:uid="{B1C3D826-2BEE-2B4F-B84E-67D0F92620FE}" name="Column1757"/>
    <tableColumn id="1777" xr3:uid="{C63E496A-FBE5-9E4B-9784-9D3385882F36}" name="Column1758"/>
    <tableColumn id="1778" xr3:uid="{A5596C39-8820-E444-AF51-CB77ABC814A4}" name="Column1759"/>
    <tableColumn id="1779" xr3:uid="{23ABE8BE-FC49-D047-A7C7-BF60F208F9F7}" name="Column1760"/>
    <tableColumn id="1780" xr3:uid="{E615216D-90B9-F242-9134-F0591BBB598C}" name="Column1761"/>
    <tableColumn id="1781" xr3:uid="{96A8B043-7088-B248-909B-EC530859CAFA}" name="Column1762"/>
    <tableColumn id="1782" xr3:uid="{1B3C3B44-0F95-A041-B348-E8A43007475E}" name="Column1763"/>
    <tableColumn id="1783" xr3:uid="{71DE80AA-500B-224E-9920-D8136ACE3FBF}" name="Column1764"/>
    <tableColumn id="1784" xr3:uid="{6B93C8B1-B463-D04E-8DC7-C0213D6374A7}" name="Column1765"/>
    <tableColumn id="1785" xr3:uid="{9C7BB00E-6FFA-6C4F-80DC-5805FD820544}" name="Column1766"/>
    <tableColumn id="1786" xr3:uid="{B3A57E5C-34EC-8D48-878A-C5298B1F1AA6}" name="Column1767"/>
    <tableColumn id="1787" xr3:uid="{A8B8B33C-2801-8E48-BC31-F037489AAAA4}" name="Column1768"/>
    <tableColumn id="1788" xr3:uid="{6C865F4C-E3F7-B847-B632-C1548DBE3952}" name="Column1769"/>
    <tableColumn id="1789" xr3:uid="{DA8CF049-78E7-7448-9ACA-BEEB91713E26}" name="Column1770"/>
    <tableColumn id="1790" xr3:uid="{C77C0E15-BE33-1E4F-913C-0F7342101A74}" name="Column1771"/>
    <tableColumn id="1791" xr3:uid="{5A2FDF0B-05F0-2144-B383-509982B96F0E}" name="Column1772"/>
    <tableColumn id="1792" xr3:uid="{FD1ED1F1-0A27-8742-B292-0618EE1A65FF}" name="Column1773"/>
    <tableColumn id="1793" xr3:uid="{C2BCEC6E-48D8-024E-9525-3CBC99AB40A8}" name="Column1774"/>
    <tableColumn id="1794" xr3:uid="{C827DD0D-B798-AE46-AD01-C0A84A0F3F06}" name="Column1775"/>
    <tableColumn id="1795" xr3:uid="{95BB1BC1-CF5D-C84A-809E-558ECD1EF0C6}" name="Column1776"/>
    <tableColumn id="1796" xr3:uid="{9DD849AB-E99B-3345-B90B-334F9E0EC758}" name="Column1777"/>
    <tableColumn id="1797" xr3:uid="{2EFC7278-2D62-764D-84A9-E4A4A3C965A3}" name="Column1778"/>
    <tableColumn id="1798" xr3:uid="{51014CBA-9030-8C47-9C4B-8CCB7CAEDA44}" name="Column1779"/>
    <tableColumn id="1799" xr3:uid="{A7363A28-78DC-3447-B1F5-9776916D8C12}" name="Column1780"/>
    <tableColumn id="1800" xr3:uid="{4A4A9136-E933-0446-ABB9-4F37E7AEDB2B}" name="Column1781"/>
    <tableColumn id="1801" xr3:uid="{67D80F3B-05F0-CD43-9748-123F1D9D44CA}" name="Column1782"/>
    <tableColumn id="1802" xr3:uid="{8A9B31D5-032D-9542-8399-D5C4F1078977}" name="Column1783"/>
    <tableColumn id="1803" xr3:uid="{0B919448-57E5-804F-96A5-D1715A7F23B0}" name="Column1784"/>
    <tableColumn id="1804" xr3:uid="{71D9248C-600C-8F4D-B0DA-79504A5640E6}" name="Column1785"/>
    <tableColumn id="1805" xr3:uid="{278970E0-E133-294F-B26B-A02AB0CB244B}" name="Column1786"/>
    <tableColumn id="1806" xr3:uid="{20F7D879-023D-9A4B-8833-DC731EB769F9}" name="Column1787"/>
    <tableColumn id="1807" xr3:uid="{0C5F9A31-20F8-3446-938A-3F19DD7129E5}" name="Column1788"/>
    <tableColumn id="1808" xr3:uid="{969D6823-14FC-684D-9294-318A87F15B9B}" name="Column1789"/>
    <tableColumn id="1809" xr3:uid="{05991593-A324-1B46-8DB8-3E5E3B7C674F}" name="Column1790"/>
    <tableColumn id="1810" xr3:uid="{B6863B63-7AEC-BE45-8473-74EBB5C7EA03}" name="Column1791"/>
    <tableColumn id="1811" xr3:uid="{F01A465C-6643-2F43-86A4-83A545AF9383}" name="Column1792"/>
    <tableColumn id="1812" xr3:uid="{52023A2F-0254-F744-BF51-EBD1D44715A7}" name="Column1793"/>
    <tableColumn id="1813" xr3:uid="{F2336904-3827-E942-9FF1-66FD63C50249}" name="Column1794"/>
    <tableColumn id="1814" xr3:uid="{20D9FB4F-54D7-504A-9383-CD12926D1A8B}" name="Column1795"/>
    <tableColumn id="1815" xr3:uid="{150F09AE-71F5-0341-B428-28FE4C0587DF}" name="Column1796"/>
    <tableColumn id="1816" xr3:uid="{FA49E6CA-67AF-E742-B133-7A9472655FE1}" name="Column1797"/>
    <tableColumn id="1817" xr3:uid="{EF74F02F-0E1F-9D40-8CB2-8DDBBA6AC3E5}" name="Column1798"/>
    <tableColumn id="1818" xr3:uid="{3B328E20-A3E3-6849-A9BD-8A12927FCDB3}" name="Column1799"/>
    <tableColumn id="1819" xr3:uid="{4D27A792-61A6-E74A-B18D-2D61D4B897A7}" name="Column1800"/>
    <tableColumn id="1820" xr3:uid="{6D0BB28B-25E9-E046-A5A8-6217211D3906}" name="Column1801"/>
    <tableColumn id="1821" xr3:uid="{A8C5FADD-503B-D84D-8A85-8728124F4A9F}" name="Column1802"/>
    <tableColumn id="1822" xr3:uid="{88808F9D-403B-9E44-8BC6-AC0D183EE5BD}" name="Column1803"/>
    <tableColumn id="1823" xr3:uid="{2F85BC91-C802-2847-BAF0-4B9564C0D608}" name="Column1804"/>
    <tableColumn id="1824" xr3:uid="{F087D63A-9780-FA44-AAB8-02C86C03A21E}" name="Column1805"/>
    <tableColumn id="1825" xr3:uid="{1CB52C0A-0086-5E4C-AFFC-275F0936712E}" name="Column1806"/>
    <tableColumn id="1826" xr3:uid="{DBDDED07-738F-094E-B7A7-98A05D97F383}" name="Column1807"/>
    <tableColumn id="1827" xr3:uid="{70F85717-2EEF-2042-BCC0-D3523B4BCE65}" name="Column1808"/>
    <tableColumn id="1828" xr3:uid="{DAA7EE70-D3E1-D246-A66A-D86585786D9A}" name="Column1809"/>
    <tableColumn id="1829" xr3:uid="{B1E9591A-707A-1549-A437-BA2CCFC05804}" name="Column1810"/>
    <tableColumn id="1830" xr3:uid="{89A1BF13-0091-9547-A499-343F22F9D3CA}" name="Column1811"/>
    <tableColumn id="1831" xr3:uid="{AA2A1CED-0CAB-624A-8DAA-0C237D70E3CE}" name="Column1812"/>
    <tableColumn id="1832" xr3:uid="{A15CB991-752C-7249-984A-BC6852E51FCB}" name="Column1813"/>
    <tableColumn id="1833" xr3:uid="{CE778209-1509-9142-8B19-6C2B6841E384}" name="Column1814"/>
    <tableColumn id="1834" xr3:uid="{9DC8C6EF-1682-F14D-A243-9CEF4D09FB3A}" name="Column1815"/>
    <tableColumn id="1835" xr3:uid="{DF1618D5-A9B5-1547-872D-9AF8E3E80FD4}" name="Column1816"/>
    <tableColumn id="1836" xr3:uid="{786857B5-1F35-E04A-8DD3-FBCDA6485B1D}" name="Column1817"/>
    <tableColumn id="1837" xr3:uid="{EDEDC240-71D1-D34D-9E18-666A98AB0309}" name="Column1818"/>
    <tableColumn id="1838" xr3:uid="{F25A60FA-6B9D-B748-B4EA-1870BBCE65C2}" name="Column1819"/>
    <tableColumn id="1839" xr3:uid="{E3BE2393-8E61-0240-BBB5-90F7BE8889C6}" name="Column1820"/>
    <tableColumn id="1840" xr3:uid="{7EE7869C-41F0-C746-BD2A-1315741307E1}" name="Column1821"/>
    <tableColumn id="1841" xr3:uid="{249231CA-451A-4445-98F5-730477538E84}" name="Column1822"/>
    <tableColumn id="1842" xr3:uid="{7B85361F-54B1-8743-B452-26654EA93285}" name="Column1823"/>
    <tableColumn id="1843" xr3:uid="{6B1E8CEA-CFF4-F347-B968-2BF90D737F5F}" name="Column1824"/>
    <tableColumn id="1844" xr3:uid="{A076DA6B-4A0D-874C-8248-92D6215D5115}" name="Column1825"/>
    <tableColumn id="1845" xr3:uid="{E77C6A1E-BB79-6E4C-A997-036FBE7B33CA}" name="Column1826"/>
    <tableColumn id="1846" xr3:uid="{FA9585BA-0A4D-1D4B-83D0-CE23D4CA30FC}" name="Column1827"/>
    <tableColumn id="1847" xr3:uid="{0C171A2E-7D00-B94A-9592-547741043084}" name="Column1828"/>
    <tableColumn id="1848" xr3:uid="{65DD9604-BDDF-7D44-8A8D-CDD4E29C2D7E}" name="Column1829"/>
    <tableColumn id="1849" xr3:uid="{4E9175B9-A13F-4741-B1C2-676D036A4984}" name="Column1830"/>
    <tableColumn id="1850" xr3:uid="{AD06B421-7F9E-9A45-BCD8-9FE36C065B17}" name="Column1831"/>
    <tableColumn id="1851" xr3:uid="{DD1CC04D-4B35-4844-94A3-583599FCB835}" name="Column1832"/>
    <tableColumn id="1852" xr3:uid="{C71B969A-2684-2049-81DD-4018A3FBA0F0}" name="Column1833"/>
    <tableColumn id="1853" xr3:uid="{24B7A8FF-145A-D742-9028-120B9EC58AA4}" name="Column1834"/>
    <tableColumn id="1854" xr3:uid="{DC3F9485-80D7-324F-975A-2264DBA4F2FC}" name="Column1835"/>
    <tableColumn id="1855" xr3:uid="{41442EE1-F995-2B41-8D95-6C3BACC81B23}" name="Column1836"/>
    <tableColumn id="1856" xr3:uid="{A8C10C2E-B90A-9544-BB26-8BB5A0B6E368}" name="Column1837"/>
    <tableColumn id="1857" xr3:uid="{A15012EA-B207-5847-84B3-13A50843A0C7}" name="Column1838"/>
    <tableColumn id="1858" xr3:uid="{5BCC3F57-15E5-D640-AB87-B24005617786}" name="Column1839"/>
    <tableColumn id="1859" xr3:uid="{A827C7A6-910F-974D-BE5E-73BE50E97578}" name="Column1840"/>
    <tableColumn id="1860" xr3:uid="{6741BBFB-0102-5846-A43F-26F1A012D317}" name="Column1841"/>
    <tableColumn id="1861" xr3:uid="{3D2BB5C7-4735-9343-BF74-191A8A3FF8C3}" name="Column1842"/>
    <tableColumn id="1862" xr3:uid="{E69A51A8-D251-3D42-898A-5E3E1545630E}" name="Column1843"/>
    <tableColumn id="1863" xr3:uid="{71382FDD-7393-3C41-8CD6-352B25A0042D}" name="Column1844"/>
    <tableColumn id="1864" xr3:uid="{B1DBF816-1FF5-8E4A-A36B-81B34306370B}" name="Column1845"/>
    <tableColumn id="1865" xr3:uid="{62E6CC45-7A93-D54E-B41F-84C5197BAC5F}" name="Column1846"/>
    <tableColumn id="1866" xr3:uid="{EB8AAD79-EAE4-3140-9DA0-27EACABF3CF3}" name="Column1847"/>
    <tableColumn id="1867" xr3:uid="{5E030543-8EA8-6443-9F69-3C2F6F240B12}" name="Column1848"/>
    <tableColumn id="1868" xr3:uid="{608E9BEE-7CD7-0D49-B7E0-7F0F55BBCBA2}" name="Column1849"/>
    <tableColumn id="1869" xr3:uid="{25F52CA4-2574-3E42-9AE7-66CCDEA33C94}" name="Column1850"/>
    <tableColumn id="1870" xr3:uid="{FF0C3CDF-15AB-2A46-810A-426FFE8331A0}" name="Column1851"/>
    <tableColumn id="1871" xr3:uid="{502AD177-5FD9-4C4A-853D-41F6BB3A9B5D}" name="Column1852"/>
    <tableColumn id="1872" xr3:uid="{3C2DE837-DA95-224E-9530-34FDCE2B9238}" name="Column1853"/>
    <tableColumn id="1873" xr3:uid="{1772B78E-E735-7648-9DA7-FE64FA70035D}" name="Column1854"/>
    <tableColumn id="1874" xr3:uid="{25AE861B-FB6E-DB41-AEF0-EFD9466546DE}" name="Column1855"/>
    <tableColumn id="1875" xr3:uid="{046141DD-56FC-844F-80F3-446685D3033B}" name="Column1856"/>
    <tableColumn id="1876" xr3:uid="{D28FF5D1-C335-6A4C-941B-3523591EE223}" name="Column1857"/>
    <tableColumn id="1877" xr3:uid="{AD572C0E-A8A4-DD4A-A10B-E020C2A3FDF2}" name="Column1858"/>
    <tableColumn id="1878" xr3:uid="{B0627AF1-EDA0-0A45-BC95-43A01DFB9592}" name="Column1859"/>
    <tableColumn id="1879" xr3:uid="{90500EA8-5969-1842-BC97-EC62901CDC82}" name="Column1860"/>
    <tableColumn id="1880" xr3:uid="{97EF9E0A-8D15-E446-AF9A-1227293E6DEF}" name="Column1861"/>
    <tableColumn id="1881" xr3:uid="{6D80070F-EEF1-174B-8DE2-A49A79B1745B}" name="Column1862"/>
    <tableColumn id="1882" xr3:uid="{B5640E97-BC9B-C14B-8108-318F7D0F9639}" name="Column1863"/>
    <tableColumn id="1883" xr3:uid="{B94E835F-ACF8-C545-B78A-FD2FB6A56D6F}" name="Column1864"/>
    <tableColumn id="1884" xr3:uid="{A33D230F-E496-DA4F-AE18-CEC3487C43B5}" name="Column1865"/>
    <tableColumn id="1885" xr3:uid="{B36E8484-548E-004C-8A12-F5EE3E16FBBE}" name="Column1866"/>
    <tableColumn id="1886" xr3:uid="{10863A17-3050-434A-932C-5017A8118706}" name="Column1867"/>
    <tableColumn id="1887" xr3:uid="{32D35AC7-F215-C34E-80A7-198F3F10C309}" name="Column1868"/>
    <tableColumn id="1888" xr3:uid="{64719B47-BBCB-894D-93AA-31DC04893B97}" name="Column1869"/>
    <tableColumn id="1889" xr3:uid="{AB7F3D8E-4E08-2D42-A143-17BBC1D2247B}" name="Column1870"/>
    <tableColumn id="1890" xr3:uid="{23CA057E-1DB1-8A47-A6D2-63BB282DC477}" name="Column1871"/>
    <tableColumn id="1891" xr3:uid="{1D3D4A20-D588-1144-907F-6D139A13E8DA}" name="Column1872"/>
    <tableColumn id="1892" xr3:uid="{C8E93621-045A-2445-9977-D4BA07FA5395}" name="Column1873"/>
    <tableColumn id="1893" xr3:uid="{9EEA3CB0-AA25-0147-B6CD-A8C085C6B030}" name="Column1874"/>
    <tableColumn id="1894" xr3:uid="{D76CC864-6F51-3740-A9AC-C854B26027DD}" name="Column1875"/>
    <tableColumn id="1895" xr3:uid="{D9D1960B-BF8C-9B4F-854A-898DF03D4A4F}" name="Column1876"/>
    <tableColumn id="1896" xr3:uid="{E847BAB9-FC19-0D48-A8D3-F789129AEA9E}" name="Column1877"/>
    <tableColumn id="1897" xr3:uid="{8753752E-2AD6-434A-BECF-7C8880176FA4}" name="Column1878"/>
    <tableColumn id="1898" xr3:uid="{A2C6CC99-DCFB-C54D-B03F-4F84D491149E}" name="Column1879"/>
    <tableColumn id="1899" xr3:uid="{B605DC37-9AA0-5947-A9CE-C820A1D3E925}" name="Column1880"/>
    <tableColumn id="1900" xr3:uid="{36B1E8A2-0758-0247-8766-F040C7B4C87E}" name="Column1881"/>
    <tableColumn id="1901" xr3:uid="{742D7DE7-4902-E64D-AC59-C88DE4789095}" name="Column1882"/>
    <tableColumn id="1902" xr3:uid="{FF9F0C7D-C683-5546-9800-6134B2822236}" name="Column1883"/>
    <tableColumn id="1903" xr3:uid="{4B65968C-ADC4-5740-B722-8426E8935E96}" name="Column1884"/>
    <tableColumn id="1904" xr3:uid="{071A1A6D-F809-BB46-A41D-60D01697A724}" name="Column1885"/>
    <tableColumn id="1905" xr3:uid="{9167FEA0-B0AC-2845-9E91-65E4723609DB}" name="Column1886"/>
    <tableColumn id="1906" xr3:uid="{665A7CBD-6990-164B-958D-45D12332AA53}" name="Column1887"/>
    <tableColumn id="1907" xr3:uid="{35BBFE76-4DAC-9742-81C0-1AEC65C8D420}" name="Column1888"/>
    <tableColumn id="1908" xr3:uid="{96744F26-7D4B-8642-9895-13DEDD1EF005}" name="Column1889"/>
    <tableColumn id="1909" xr3:uid="{43BBB961-88F6-FA4B-9D25-AF1E966C99A1}" name="Column1890"/>
    <tableColumn id="1910" xr3:uid="{CCFB315C-5FF4-C842-B9E3-0AB3B4E8D34B}" name="Column1891"/>
    <tableColumn id="1911" xr3:uid="{BD1A867E-26FA-A243-9F67-52731FE5DD92}" name="Column1892"/>
    <tableColumn id="1912" xr3:uid="{97BF703C-C448-1942-8277-0FDA9B5E4320}" name="Column1893"/>
    <tableColumn id="1913" xr3:uid="{BFA7578F-93BD-6C4F-A687-C90AAFB4FD26}" name="Column1894"/>
    <tableColumn id="1914" xr3:uid="{9F7F4907-732B-784A-BB01-F90E62A1AAB7}" name="Column1895"/>
    <tableColumn id="1915" xr3:uid="{01529F6C-2CBA-5949-83EE-88324AB6CCE5}" name="Column1896"/>
    <tableColumn id="1916" xr3:uid="{D9D50431-A568-A943-8256-EF7FBF75A42E}" name="Column1897"/>
    <tableColumn id="1917" xr3:uid="{6C300F5B-99D7-F84C-B7E9-F2DB7A70BD9A}" name="Column1898"/>
    <tableColumn id="1918" xr3:uid="{A60C40F7-5352-6743-BD44-A68344CD8FD8}" name="Column1899"/>
    <tableColumn id="1919" xr3:uid="{D40E05D9-408F-C14B-8B0D-C68B559E6B48}" name="Column1900"/>
    <tableColumn id="1920" xr3:uid="{BCC0842C-AD15-1B41-A754-6695C11324A6}" name="Column1901"/>
    <tableColumn id="1921" xr3:uid="{56AB79DD-DB14-E547-B964-E8F9A186ECC9}" name="Column1902"/>
    <tableColumn id="1922" xr3:uid="{0B3450AD-CDDC-E44C-A927-B844379D9A5E}" name="Column1903"/>
    <tableColumn id="1923" xr3:uid="{6B01B882-73C3-1541-9D55-1575BFEA634A}" name="Column1904"/>
    <tableColumn id="1924" xr3:uid="{E3CB7915-A3F7-C543-94BC-C2608088F75E}" name="Column1905"/>
    <tableColumn id="1925" xr3:uid="{82EA4157-5AD5-1E4B-A0B6-3C80B9C069A8}" name="Column1906"/>
    <tableColumn id="1926" xr3:uid="{3133BC20-78D4-F841-9A5A-C089CC0CBCF7}" name="Column1907"/>
    <tableColumn id="1927" xr3:uid="{37D5DEC9-D1A7-C348-8FF1-7A4099803BB8}" name="Column1908"/>
    <tableColumn id="1928" xr3:uid="{4198A040-48A8-0A4E-B58A-089DBC0E3A14}" name="Column1909"/>
    <tableColumn id="1929" xr3:uid="{09EF5F32-688D-EF45-B8A4-BA7887898FEB}" name="Column1910"/>
    <tableColumn id="1930" xr3:uid="{99DB2833-2A63-644F-96AF-57E939E0C20A}" name="Column1911"/>
    <tableColumn id="1931" xr3:uid="{10629D8A-65FE-BC4E-BEAB-AA1E295AEC35}" name="Column1912"/>
    <tableColumn id="1932" xr3:uid="{3BEA79E6-6A9A-9A4F-A177-94F7CADCF507}" name="Column1913"/>
    <tableColumn id="1933" xr3:uid="{6344D15D-9A6D-6E48-A63E-15347299CEE2}" name="Column1914"/>
    <tableColumn id="1934" xr3:uid="{1776ECE1-1DC3-0C4C-9A44-D0D39BC33A00}" name="Column1915"/>
    <tableColumn id="1935" xr3:uid="{515AD228-190C-5D47-BE8C-9933E8FBA3DB}" name="Column1916"/>
    <tableColumn id="1936" xr3:uid="{587BEBD6-F05D-3D43-951B-5DE3EDD615E5}" name="Column1917"/>
    <tableColumn id="1937" xr3:uid="{48A6C6CF-60F1-434C-832C-DA4FC5480A3E}" name="Column1918"/>
    <tableColumn id="1938" xr3:uid="{3E2BF32A-9295-F54B-B9C3-4BA18AC34570}" name="Column1919"/>
    <tableColumn id="1939" xr3:uid="{2D32D005-B14D-5447-9FF5-AB55347FD0BB}" name="Column1920"/>
    <tableColumn id="1940" xr3:uid="{8A84FE13-821B-944A-A78A-FA8D4AFE2B44}" name="Column1921"/>
    <tableColumn id="1941" xr3:uid="{8ED7B63A-ABE7-3444-A9F5-FEC4123850FC}" name="Column1922"/>
    <tableColumn id="1942" xr3:uid="{0B78F282-EA00-424D-B004-0495F39F5DBB}" name="Column1923"/>
    <tableColumn id="1943" xr3:uid="{30BFD730-945B-D140-A804-245063AFE167}" name="Column1924"/>
    <tableColumn id="1944" xr3:uid="{0E3F6F47-62ED-4C4A-BD15-961D16892541}" name="Column1925"/>
    <tableColumn id="1945" xr3:uid="{8C127050-D142-A547-AA91-A15A2787D4AB}" name="Column1926"/>
    <tableColumn id="1946" xr3:uid="{C6814CFF-21C8-5946-B47B-87D56644D56C}" name="Column1927"/>
    <tableColumn id="1947" xr3:uid="{430B021B-7568-F34A-B06A-670BE28AA6F3}" name="Column1928"/>
    <tableColumn id="1948" xr3:uid="{21CFACAB-44C5-5D4C-8B1F-428D3E3C4761}" name="Column1929"/>
    <tableColumn id="1949" xr3:uid="{4C6073FA-9961-544F-9AB1-0FEDE4429E4A}" name="Column1930"/>
    <tableColumn id="1950" xr3:uid="{A04C4444-EDDE-A748-9799-35275466B84E}" name="Column1931"/>
    <tableColumn id="1951" xr3:uid="{BE32CE87-7CBD-3144-884D-0D41D99D1913}" name="Column1932"/>
    <tableColumn id="1952" xr3:uid="{F019212C-428B-EE40-9E1D-CAAA3992D77B}" name="Column1933"/>
    <tableColumn id="1953" xr3:uid="{D696248D-09E9-5D4A-A532-B97F3EB260F3}" name="Column1934"/>
    <tableColumn id="1954" xr3:uid="{FA5C5EFE-A162-684B-AC6D-1FDF7906E32F}" name="Column1935"/>
    <tableColumn id="1955" xr3:uid="{5F0FC4A4-ADAC-6940-9EE0-9C8401389904}" name="Column1936"/>
    <tableColumn id="1956" xr3:uid="{6F03D945-DB28-6A4D-8144-923452B31100}" name="Column1937"/>
    <tableColumn id="1957" xr3:uid="{79900B10-2740-FF42-A90B-A5A038768610}" name="Column1938"/>
    <tableColumn id="1958" xr3:uid="{5251EAC0-E06F-4C45-8C33-D75840EA4DCE}" name="Column1939"/>
    <tableColumn id="1959" xr3:uid="{627C145E-D3DB-FC4B-B5CC-31027ECAD223}" name="Column1940"/>
    <tableColumn id="1960" xr3:uid="{63FC5DCD-B1ED-674D-AF7C-E23ABE641ED6}" name="Column1941"/>
    <tableColumn id="1961" xr3:uid="{FDADB3BB-1866-BA4D-8E4B-445E7E218CFE}" name="Column1942"/>
    <tableColumn id="1962" xr3:uid="{0BCEC310-B2EF-5B4A-BA6C-FD1DD72B33AB}" name="Column1943"/>
    <tableColumn id="1963" xr3:uid="{D4ABF6B2-E986-5F4A-8E4F-A7C06A76CD09}" name="Column1944"/>
    <tableColumn id="1964" xr3:uid="{09A0EE68-F6FB-474B-97F5-19E9C49DBD6D}" name="Column1945"/>
    <tableColumn id="1965" xr3:uid="{81645BA1-7F49-AC4B-8B44-07D8CCAA4769}" name="Column1946"/>
    <tableColumn id="1966" xr3:uid="{C8FEFEE0-1174-C44C-B477-91C01D51E450}" name="Column1947"/>
    <tableColumn id="1967" xr3:uid="{7A02CAE8-2060-9048-BB5A-BF98994EFEBF}" name="Column1948"/>
    <tableColumn id="1968" xr3:uid="{12815659-6499-2A4B-9094-3AF5D0321293}" name="Column1949"/>
    <tableColumn id="1969" xr3:uid="{695B47E0-B839-9B48-A6A7-F4C65BE34CFF}" name="Column1950"/>
    <tableColumn id="1970" xr3:uid="{203B2453-7340-2445-9712-8EC08B6DE3FF}" name="Column1951"/>
    <tableColumn id="1971" xr3:uid="{6E312853-9DE5-8246-AAD2-B425E000A200}" name="Column1952"/>
    <tableColumn id="1972" xr3:uid="{840F643F-F6B2-0341-ABF2-1DCC3CCD28C3}" name="Column1953"/>
    <tableColumn id="1973" xr3:uid="{68A4277E-0094-7044-A971-27D2A77C87A0}" name="Column1954"/>
    <tableColumn id="1974" xr3:uid="{F3BBF93F-B211-644D-8A92-56D3973812EA}" name="Column1955"/>
    <tableColumn id="1975" xr3:uid="{0AFDC650-5D5A-8246-BB29-B5955098762A}" name="Column1956"/>
    <tableColumn id="1976" xr3:uid="{C5A863AB-084E-B440-A40D-1CE24FDFEA9A}" name="Column1957"/>
    <tableColumn id="1977" xr3:uid="{7448DEDC-CB5B-C649-953E-CDDDE89D8A80}" name="Column1958"/>
    <tableColumn id="1978" xr3:uid="{18FFDDAD-CAA7-2144-869D-2E427497A571}" name="Column1959"/>
    <tableColumn id="1979" xr3:uid="{41A4085B-98C1-8C49-8E42-F72153465DBE}" name="Column1960"/>
    <tableColumn id="1980" xr3:uid="{7561FF72-2428-1B4A-9BF6-39DD0B42DC59}" name="Column1961"/>
    <tableColumn id="1981" xr3:uid="{9CAA21D7-C8EE-FF4F-A4FB-48BB75576E1C}" name="Column1962"/>
    <tableColumn id="1982" xr3:uid="{AA9395A5-C6D7-8F4E-9A42-1E0DBC32B82D}" name="Column1963"/>
    <tableColumn id="1983" xr3:uid="{7A529E66-95B1-A943-83B0-3BA852C2D1A2}" name="Column1964"/>
    <tableColumn id="1984" xr3:uid="{8B1FFE3E-E5AB-7A40-94AD-9F6E635C9F71}" name="Column1965"/>
    <tableColumn id="1985" xr3:uid="{FD91CE26-3233-8C4B-A0F7-140B6AB98B20}" name="Column1966"/>
    <tableColumn id="1986" xr3:uid="{2061878B-710F-AE40-9FF4-0DACBE512F3C}" name="Column1967"/>
    <tableColumn id="1987" xr3:uid="{B835F455-3960-9C4B-8BBD-C1676F9227B4}" name="Column1968"/>
    <tableColumn id="1988" xr3:uid="{462BF505-2F04-5E4D-80BC-30ED86039185}" name="Column1969"/>
    <tableColumn id="1989" xr3:uid="{4DA8095F-32ED-2B49-A9E0-E44339860E39}" name="Column1970"/>
    <tableColumn id="1990" xr3:uid="{B3E12880-38CB-4945-A01A-395BCCC3ECCD}" name="Column1971"/>
    <tableColumn id="1991" xr3:uid="{C1DD79B5-02B5-8943-84BA-4A91EAE76BF2}" name="Column1972"/>
    <tableColumn id="1992" xr3:uid="{4C1CEA42-26E2-374A-A269-8B2DBFBF2775}" name="Column1973"/>
    <tableColumn id="1993" xr3:uid="{30539FCF-638C-3D45-BF1A-18F344BC11DB}" name="Column1974"/>
    <tableColumn id="1994" xr3:uid="{973A1A42-3B42-994B-AF9E-8A031A733631}" name="Column1975"/>
    <tableColumn id="1995" xr3:uid="{0BC79D12-A690-BD49-94EB-6AA2F5285AB7}" name="Column1976"/>
    <tableColumn id="1996" xr3:uid="{F79D38E2-50CA-C34E-97DD-BE43E945E5C0}" name="Column1977"/>
    <tableColumn id="1997" xr3:uid="{58CD0F01-576B-8B4D-98C2-BC68DBA12FC1}" name="Column1978"/>
    <tableColumn id="1998" xr3:uid="{41CFF114-E45A-EB40-9571-80984A8838A3}" name="Column1979"/>
    <tableColumn id="1999" xr3:uid="{F638AB34-6BC2-A94A-A655-E308D0997229}" name="Column1980"/>
    <tableColumn id="2000" xr3:uid="{05D0EB45-87AD-2541-B7B1-0AFB588FC821}" name="Column1981"/>
    <tableColumn id="2001" xr3:uid="{F8A16CCB-D542-6746-83DC-00F20A557B0D}" name="Column1982"/>
    <tableColumn id="2002" xr3:uid="{2B4F86B8-0782-DD4C-BDF5-796AAF796048}" name="Column1983"/>
    <tableColumn id="2003" xr3:uid="{DC8C669F-F152-B74A-909E-CE3681A3234E}" name="Column1984"/>
    <tableColumn id="2004" xr3:uid="{A47449B5-DD95-A146-B74E-FFA547FC0489}" name="Column1985"/>
    <tableColumn id="2005" xr3:uid="{704418D4-1FC4-B74F-ACFF-E910E73450B0}" name="Column1986"/>
    <tableColumn id="2006" xr3:uid="{3FCAECEB-5CE8-B942-BE2B-3DFFDD0FFF0E}" name="Column1987"/>
    <tableColumn id="2007" xr3:uid="{924B839E-4F84-074B-9B57-F1FD8293FA56}" name="Column1988"/>
    <tableColumn id="2008" xr3:uid="{45D0E5D8-8F80-BE4F-8613-60ABF8929EBA}" name="Column1989"/>
    <tableColumn id="2009" xr3:uid="{258D4472-0647-8442-B533-9C32FC8E61E9}" name="Column1990"/>
    <tableColumn id="2010" xr3:uid="{D0F54E7F-FF63-F248-85B8-8A7DDB4F73C1}" name="Column1991"/>
    <tableColumn id="2011" xr3:uid="{8726487A-B236-2646-8EF9-138CA03A6966}" name="Column1992"/>
    <tableColumn id="2012" xr3:uid="{42DFB536-4C3A-E748-A617-B1F4D680484B}" name="Column1993"/>
    <tableColumn id="2013" xr3:uid="{D32A4715-ADA7-B942-A77F-98C0DB51A2A2}" name="Column1994"/>
    <tableColumn id="2014" xr3:uid="{E7E2DA75-704A-F949-8E2A-5356A0E3DF8D}" name="Column1995"/>
    <tableColumn id="2015" xr3:uid="{E44CCFF6-AE5C-894B-BEC0-2EFB57FDD82A}" name="Column1996"/>
    <tableColumn id="2016" xr3:uid="{7D0DAAA8-DE17-6A4C-94CD-9A04DB4E29FA}" name="Column1997"/>
    <tableColumn id="2017" xr3:uid="{9474DDD4-5BCF-4246-982B-323626EAE6D9}" name="Column1998"/>
    <tableColumn id="2018" xr3:uid="{2974AE58-CAE7-AA4F-B96F-4D54388CAD1B}" name="Column1999"/>
    <tableColumn id="2019" xr3:uid="{2732C1D3-64FE-C24F-99C3-F359AC02B5F1}" name="Column2000"/>
    <tableColumn id="2020" xr3:uid="{C6B613EA-0BC1-DE48-8786-274C3259331A}" name="Column2001"/>
    <tableColumn id="2021" xr3:uid="{28D142B4-124A-8A4D-B62F-9A78D57A0EBE}" name="Column2002"/>
    <tableColumn id="2022" xr3:uid="{78E0F748-99F5-564A-8D7C-17EF40FD73F7}" name="Column2003"/>
    <tableColumn id="2023" xr3:uid="{4CDE0243-7C7C-9D42-90BB-923902E55FB7}" name="Column2004"/>
    <tableColumn id="2024" xr3:uid="{0DB5F059-298C-C346-B93C-6BA40A4DA9F2}" name="Column2005"/>
    <tableColumn id="2025" xr3:uid="{40EACD16-7C4A-4049-BF8E-3EA46CD861A0}" name="Column2006"/>
    <tableColumn id="2026" xr3:uid="{AD4EF974-FB12-3F4F-932C-66ABA1190D1E}" name="Column2007"/>
    <tableColumn id="2027" xr3:uid="{29049180-4A1E-4D43-9DE5-073284EAE248}" name="Column2008"/>
    <tableColumn id="2028" xr3:uid="{29E739E5-E939-CE4E-B1E2-000C2E210756}" name="Column2009"/>
    <tableColumn id="2029" xr3:uid="{D5BE7976-94B0-CB48-8092-DE9EDBE54163}" name="Column2010"/>
    <tableColumn id="2030" xr3:uid="{C6198760-4991-974B-82F3-18109F98C9AD}" name="Column2011"/>
    <tableColumn id="2031" xr3:uid="{63611972-158E-ED4D-B0D8-CA771BA9D515}" name="Column2012"/>
    <tableColumn id="2032" xr3:uid="{58A5AC26-B8C2-3D47-9230-4D48663C8CFB}" name="Column2013"/>
    <tableColumn id="2033" xr3:uid="{7C271D35-5603-E04E-91B8-A153ED9F7DED}" name="Column2014"/>
    <tableColumn id="2034" xr3:uid="{9B7CFF0B-E630-4849-81B2-58EC25090484}" name="Column2015"/>
    <tableColumn id="2035" xr3:uid="{193417B0-1BAE-A844-B8C3-9F4C2F67961D}" name="Column2016"/>
    <tableColumn id="2036" xr3:uid="{419DEADB-8120-014D-931B-DDF9DA689E5C}" name="Column2017"/>
    <tableColumn id="2037" xr3:uid="{875539BB-E24C-B142-B115-3E47CE47246B}" name="Column2018"/>
    <tableColumn id="2038" xr3:uid="{216F1473-EA9D-4340-A914-67E55FECDCD7}" name="Column2019"/>
    <tableColumn id="2039" xr3:uid="{7CEF3C23-46D7-C849-A640-8062FA06D24A}" name="Column2020"/>
    <tableColumn id="2040" xr3:uid="{0C729590-7B29-F345-9BEA-409AB23DA2D2}" name="Column2021"/>
    <tableColumn id="2041" xr3:uid="{13B798A8-E805-0449-B4C3-1FD2E9E142B5}" name="Column2022"/>
    <tableColumn id="2042" xr3:uid="{DFAFA218-F2B4-BC42-AF23-59E38D06FB46}" name="Column2023"/>
    <tableColumn id="2043" xr3:uid="{66BB19CB-2BFE-6048-869D-1E3A6B97393B}" name="Column2024"/>
    <tableColumn id="2044" xr3:uid="{CECC8D1B-0A57-4947-9C30-31E7D87737C6}" name="Column2025"/>
    <tableColumn id="2045" xr3:uid="{B90516E7-D9CD-7B4E-B699-8AD2EBB09D44}" name="Column2026"/>
    <tableColumn id="2046" xr3:uid="{F0A27A37-8C98-2B41-A6AB-0D686AFB87C7}" name="Column2027"/>
    <tableColumn id="2047" xr3:uid="{F6812B04-C6E6-DA4B-AFAD-3796972F08BA}" name="Column2028"/>
    <tableColumn id="2048" xr3:uid="{9691AC22-D1B1-B64A-9CF1-D5A6C4DE58AE}" name="Column2029"/>
    <tableColumn id="2049" xr3:uid="{43FDAE11-9058-1345-B840-CAD983D42B69}" name="Column2030"/>
    <tableColumn id="2050" xr3:uid="{1713B740-1D7A-2441-AC29-C8FE9660FEB9}" name="Column2031"/>
    <tableColumn id="2051" xr3:uid="{ECF589CE-C6B7-504C-8DEB-442F4351557A}" name="Column2032"/>
    <tableColumn id="2052" xr3:uid="{D00AA2F6-5C48-CB4E-A3DD-8B10DB73B284}" name="Column2033"/>
    <tableColumn id="2053" xr3:uid="{C8DB263C-094F-554C-B28E-F7E7392A7EC0}" name="Column2034"/>
    <tableColumn id="2054" xr3:uid="{1AAEFA83-7887-8245-AF2D-DD84B7543AFC}" name="Column2035"/>
    <tableColumn id="2055" xr3:uid="{B78017C7-04F4-694B-A752-4A170F60040D}" name="Column2036"/>
    <tableColumn id="2056" xr3:uid="{6088DE17-CAD1-D842-BEDE-CAB47B081A2F}" name="Column2037"/>
    <tableColumn id="2057" xr3:uid="{06F979B9-91A5-1E4E-86A6-A46E1052203B}" name="Column2038"/>
    <tableColumn id="2058" xr3:uid="{71284AB5-2206-6341-9B75-59C0EEEFC526}" name="Column2039"/>
    <tableColumn id="2059" xr3:uid="{B28C76BD-CDBD-A045-BF01-D065D9B353FB}" name="Column2040"/>
    <tableColumn id="2060" xr3:uid="{09D9F806-3781-FC43-8937-E784737EC660}" name="Column2041"/>
    <tableColumn id="2061" xr3:uid="{C1598591-AB84-664C-B105-4CEF0E9584F6}" name="Column2042"/>
    <tableColumn id="2062" xr3:uid="{68759531-DD2E-6A48-918D-981C8E5D13E4}" name="Column2043"/>
    <tableColumn id="2063" xr3:uid="{4F319843-9389-C34F-A5F9-0BEC6F6AAF09}" name="Column2044"/>
    <tableColumn id="2064" xr3:uid="{B2394F0D-A184-AB44-9C67-6FF7830DFA61}" name="Column2045"/>
    <tableColumn id="2065" xr3:uid="{BDB1D14E-0B90-A74C-A4D6-57E3B4810046}" name="Column2046"/>
    <tableColumn id="2066" xr3:uid="{D2643EC7-A0A2-E442-98C2-52D4A59EF260}" name="Column2047"/>
    <tableColumn id="2067" xr3:uid="{FA48F93D-9ED2-114A-83DB-588F8E7929D8}" name="Column2048"/>
    <tableColumn id="2068" xr3:uid="{1150465B-55D2-5949-9235-A3312B815CA7}" name="Column2049"/>
    <tableColumn id="2069" xr3:uid="{B602C331-A6B9-134E-985D-427E9B79DB5F}" name="Column2050"/>
    <tableColumn id="2070" xr3:uid="{2DABED8B-E975-ED4C-82A4-C7634295589B}" name="Column2051"/>
    <tableColumn id="2071" xr3:uid="{51785983-2A69-4040-9514-B8BCF62BCE24}" name="Column2052"/>
    <tableColumn id="2072" xr3:uid="{15546720-1FEF-8441-B2A0-039196643BD4}" name="Column2053"/>
    <tableColumn id="2073" xr3:uid="{F8B69215-A0C8-2949-9B3B-6D373AB35766}" name="Column2054"/>
    <tableColumn id="2074" xr3:uid="{40596E2F-E306-6040-8DBB-8406CC867432}" name="Column2055"/>
    <tableColumn id="2075" xr3:uid="{46EA7517-6969-4E49-ABD2-DEF2E5925A5C}" name="Column2056"/>
    <tableColumn id="2076" xr3:uid="{B13C1901-A962-DE42-96B9-E639ED1D47B4}" name="Column2057"/>
    <tableColumn id="2077" xr3:uid="{2D8A7D27-599E-E343-AA48-D37BD183D6E4}" name="Column2058"/>
    <tableColumn id="2078" xr3:uid="{7EFC9B3C-DCCC-5F4F-922F-3C6174796D72}" name="Column2059"/>
    <tableColumn id="2079" xr3:uid="{39E903BF-6951-9A4D-AE6A-E6F2EFDD6784}" name="Column2060"/>
    <tableColumn id="2080" xr3:uid="{7ED82EF7-22BF-C347-BB1A-A2AD3A20DB0F}" name="Column2061"/>
    <tableColumn id="2081" xr3:uid="{DFB2E67E-5943-2F44-9BF3-645E79AA3FD6}" name="Column2062"/>
    <tableColumn id="2082" xr3:uid="{D9950F3E-E190-7E45-8241-74F26BC30134}" name="Column2063"/>
    <tableColumn id="2083" xr3:uid="{340EC0BF-9EB7-2B43-896D-C1568B345555}" name="Column2064"/>
    <tableColumn id="2084" xr3:uid="{0F888214-F989-5041-8926-920F62B5DE4D}" name="Column2065"/>
    <tableColumn id="2085" xr3:uid="{77CEBB2A-15AA-6440-8AC4-3BA586B2BCBF}" name="Column2066"/>
    <tableColumn id="2086" xr3:uid="{4E017256-1E4F-C041-B45B-BE421A8EB391}" name="Column2067"/>
    <tableColumn id="2087" xr3:uid="{28641033-4523-F645-8EB8-C6F96240B4CB}" name="Column2068"/>
    <tableColumn id="2088" xr3:uid="{B3D8DF00-DBC4-D342-805C-A70E5E89FF5B}" name="Column2069"/>
    <tableColumn id="2089" xr3:uid="{FFC19710-45FC-8349-9B9D-31220BA7C81F}" name="Column2070"/>
    <tableColumn id="2090" xr3:uid="{44721CEC-12CF-2C45-99A9-25D42F8C96A6}" name="Column2071"/>
    <tableColumn id="2091" xr3:uid="{2A18C07D-6DDA-EB4A-A4D2-D2C51A29CDA6}" name="Column2072"/>
    <tableColumn id="2092" xr3:uid="{B6BE37C3-2D9B-DF47-A468-D4113B4A404A}" name="Column2073"/>
    <tableColumn id="2093" xr3:uid="{7F4F6026-615E-1F48-B62A-5C94FF9BEF4F}" name="Column2074"/>
    <tableColumn id="2094" xr3:uid="{6D4F2BCC-D575-3C4D-ADA5-0C448B4A7400}" name="Column2075"/>
    <tableColumn id="2095" xr3:uid="{E5000AF3-AB27-C848-B1CB-61760987A7D7}" name="Column2076"/>
    <tableColumn id="2096" xr3:uid="{088D8940-6E0D-844E-8470-7145C0594A60}" name="Column2077"/>
    <tableColumn id="2097" xr3:uid="{4AA7EC70-C8FB-1F46-84A2-EEBE41F8A1EF}" name="Column2078"/>
    <tableColumn id="2098" xr3:uid="{055548D3-2A52-5047-A253-A241936454CC}" name="Column2079"/>
    <tableColumn id="2099" xr3:uid="{126581A3-F141-C949-9301-F8EBE48F8DA4}" name="Column2080"/>
    <tableColumn id="2100" xr3:uid="{941D78B1-6F9C-D845-AA2A-A71E44B9021F}" name="Column2081"/>
    <tableColumn id="2101" xr3:uid="{2C3A8BF9-2E85-BC48-845D-33DB2B7DAA7D}" name="Column2082"/>
    <tableColumn id="2102" xr3:uid="{09444DB4-F4F1-6E4A-B2A3-63CA75CAFB8E}" name="Column2083"/>
    <tableColumn id="2103" xr3:uid="{54C97FBE-20A9-2248-A9BE-10F9F4120314}" name="Column2084"/>
    <tableColumn id="2104" xr3:uid="{BA02BB0F-418E-0E46-9E67-F76A3410A363}" name="Column2085"/>
    <tableColumn id="2105" xr3:uid="{75170C12-984E-C245-8886-849759209DC3}" name="Column2086"/>
    <tableColumn id="2106" xr3:uid="{9342D20D-CB73-5D4D-88DD-492F726A84AE}" name="Column2087"/>
    <tableColumn id="2107" xr3:uid="{E7E0D4AB-A5B6-9B4B-8B5E-FEFE0C8A0B3F}" name="Column2088"/>
    <tableColumn id="2108" xr3:uid="{46048D2F-A4C9-8D46-B296-404D1B7196AA}" name="Column2089"/>
    <tableColumn id="2109" xr3:uid="{AA10A17C-8F7D-C945-8104-CA3838541A95}" name="Column2090"/>
    <tableColumn id="2110" xr3:uid="{EE7794AA-93BC-4C49-B333-59C8A7210276}" name="Column2091"/>
    <tableColumn id="2111" xr3:uid="{A5DE28C1-0263-5846-A530-7AE9A796EF34}" name="Column2092"/>
    <tableColumn id="2112" xr3:uid="{A865B2D7-F386-104A-9908-0395E097784E}" name="Column2093"/>
    <tableColumn id="2113" xr3:uid="{33C07272-CBDF-4D4F-BCA7-EDDD7BD91CA4}" name="Column2094"/>
    <tableColumn id="2114" xr3:uid="{986A40A6-7B1D-E647-B795-5C0EFAE602AB}" name="Column2095"/>
    <tableColumn id="2115" xr3:uid="{0D12B5D2-7081-344C-B747-A132A050E6A0}" name="Column2096"/>
    <tableColumn id="2116" xr3:uid="{547BB242-2F64-D341-A50E-52E5FB3253E4}" name="Column2097"/>
    <tableColumn id="2117" xr3:uid="{1B5E207B-9D58-1D48-A242-4F3289DE6CDF}" name="Column2098"/>
    <tableColumn id="2118" xr3:uid="{BEBB8EE2-9F23-0F42-BC3C-DE6D30B687FB}" name="Column2099"/>
    <tableColumn id="2119" xr3:uid="{71F429DE-2251-E144-A95E-6CF4B397F1A2}" name="Column2100"/>
    <tableColumn id="2120" xr3:uid="{63F18588-B2A3-684C-9E31-76A5D1D4AE16}" name="Column2101"/>
    <tableColumn id="2121" xr3:uid="{A73B5948-DC5C-1843-996A-839B6031BC03}" name="Column2102"/>
    <tableColumn id="2122" xr3:uid="{18AB8541-C317-3047-B84D-2C9B38C2F605}" name="Column2103"/>
    <tableColumn id="2123" xr3:uid="{3C3FBF43-CFA2-E847-9CEE-2A56D8233CF2}" name="Column2104"/>
    <tableColumn id="2124" xr3:uid="{2FDAEBEE-3B51-C745-BCC1-97726702F5A4}" name="Column2105"/>
    <tableColumn id="2125" xr3:uid="{23482EA6-12E2-0C49-AB48-2F3FAFC918C2}" name="Column2106"/>
    <tableColumn id="2126" xr3:uid="{9EFE7C5F-8924-A94E-A4A9-AB6F5F0D4691}" name="Column2107"/>
    <tableColumn id="2127" xr3:uid="{F00CD571-2038-A94D-BB56-31087A24898B}" name="Column2108"/>
    <tableColumn id="2128" xr3:uid="{D8117BFE-8403-BB4E-9891-6E7C220352CF}" name="Column2109"/>
    <tableColumn id="2129" xr3:uid="{59CF2E6C-5155-484D-AFBB-4CD19FE01D4C}" name="Column2110"/>
    <tableColumn id="2130" xr3:uid="{ED434BD9-F081-A649-B804-3D57A8BBF57F}" name="Column2111"/>
    <tableColumn id="2131" xr3:uid="{437BD982-A24D-2146-BD62-703C53A901F9}" name="Column2112"/>
    <tableColumn id="2132" xr3:uid="{0D44CCCD-5DA0-CF4A-B21A-F4C443DAAB89}" name="Column2113"/>
    <tableColumn id="2133" xr3:uid="{8114E267-DA3F-1343-8550-519DAC75202A}" name="Column2114"/>
    <tableColumn id="2134" xr3:uid="{893108C1-E86C-854F-819E-5C9266CF3E15}" name="Column2115"/>
    <tableColumn id="2135" xr3:uid="{925CDB57-F4F0-C14E-8EE2-9CD43926A72A}" name="Column2116"/>
    <tableColumn id="2136" xr3:uid="{77DA0C6E-E8F5-8145-BC3B-82443DA215F9}" name="Column2117"/>
    <tableColumn id="2137" xr3:uid="{F24FBC06-5221-8E4A-99A0-ED1EA10263C5}" name="Column2118"/>
    <tableColumn id="2138" xr3:uid="{840CC0D2-6321-B44F-B541-B80C6C5856E2}" name="Column2119"/>
    <tableColumn id="2139" xr3:uid="{D0C41EA6-5DE9-084A-81DE-E978379AEA9A}" name="Column2120"/>
    <tableColumn id="2140" xr3:uid="{8BDE342F-2A83-A944-823F-231EEF884896}" name="Column2121"/>
    <tableColumn id="2141" xr3:uid="{589D1F2E-1F11-C64D-A002-2D5FC8213084}" name="Column2122"/>
    <tableColumn id="2142" xr3:uid="{C0A7697F-2269-AD4E-A79B-7CD08AA2C81F}" name="Column2123"/>
    <tableColumn id="2143" xr3:uid="{D33B8CBD-D648-D643-B553-F15BD3A680AA}" name="Column2124"/>
    <tableColumn id="2144" xr3:uid="{1F6C042D-9E65-8045-8B39-A16DBA2DBB01}" name="Column2125"/>
    <tableColumn id="2145" xr3:uid="{8FEFB098-63BD-2B4C-AF2A-3270ADAD6210}" name="Column2126"/>
    <tableColumn id="2146" xr3:uid="{CBC73202-1AD2-C244-93B5-B489FC1EA652}" name="Column2127"/>
    <tableColumn id="2147" xr3:uid="{75DFB560-1351-7E4F-9039-DA71C1895A16}" name="Column2128"/>
    <tableColumn id="2148" xr3:uid="{9B33B9FA-81FE-354F-9B87-4448A60578BF}" name="Column2129"/>
    <tableColumn id="2149" xr3:uid="{81621EF7-7F2D-0C44-AB54-551B50ADC387}" name="Column2130"/>
    <tableColumn id="2150" xr3:uid="{F30D5CE6-684D-9145-87E8-AB5DE6D02A20}" name="Column2131"/>
    <tableColumn id="2151" xr3:uid="{1490303A-31C3-6843-A284-03CDF3C32B6C}" name="Column2132"/>
    <tableColumn id="2152" xr3:uid="{1733ADE9-6D12-7D41-A8F3-854675A2A47D}" name="Column2133"/>
    <tableColumn id="2153" xr3:uid="{FC2300F0-8D75-BC4E-979D-32988D07A2CE}" name="Column2134"/>
    <tableColumn id="2154" xr3:uid="{20E6FDE7-AE4C-9D45-925F-2D3B9330FD38}" name="Column2135"/>
    <tableColumn id="2155" xr3:uid="{4389577A-0666-534F-9E72-87B4DCA74CF3}" name="Column2136"/>
    <tableColumn id="2156" xr3:uid="{DEE1CD82-792E-9740-84BF-B4481D285E62}" name="Column2137"/>
    <tableColumn id="2157" xr3:uid="{C6A51C0C-EDE7-434E-8CB9-A481CA720BB8}" name="Column2138"/>
    <tableColumn id="2158" xr3:uid="{8E7D49CA-C690-C848-AE7D-D4D51DF40CD4}" name="Column2139"/>
    <tableColumn id="2159" xr3:uid="{F5A833D0-74F7-2041-B9A9-330F6B72BC76}" name="Column2140"/>
    <tableColumn id="2160" xr3:uid="{0B8681EC-46A3-C043-93CC-C008698C26C1}" name="Column2141"/>
    <tableColumn id="2161" xr3:uid="{3B7E0276-78BE-0A4D-AF01-175DA03861C0}" name="Column2142"/>
    <tableColumn id="2162" xr3:uid="{69CA2AA3-E705-9649-85C3-83935E2C493C}" name="Column2143"/>
    <tableColumn id="2163" xr3:uid="{E891EEBB-06A0-204F-8754-1625300209AB}" name="Column2144"/>
    <tableColumn id="2164" xr3:uid="{F2ABA558-9401-154A-A93D-2BC6AFF7BD05}" name="Column2145"/>
    <tableColumn id="2165" xr3:uid="{10A9F05B-F4B9-C744-9BF2-4AE3C996B130}" name="Column2146"/>
    <tableColumn id="2166" xr3:uid="{4D11B22F-A49C-CA4F-A783-558DF8170A5C}" name="Column2147"/>
    <tableColumn id="2167" xr3:uid="{12808D89-BF65-E549-AF20-D7FC745B435D}" name="Column2148"/>
    <tableColumn id="2168" xr3:uid="{3BA9100F-C2F5-0648-8F73-A280626CABE3}" name="Column2149"/>
    <tableColumn id="2169" xr3:uid="{B31F0003-D166-3740-A709-042772ACFEB4}" name="Column2150"/>
    <tableColumn id="2170" xr3:uid="{4A0A64F8-2782-724C-89BD-FEF6A9FBBAC5}" name="Column2151"/>
    <tableColumn id="2171" xr3:uid="{1303D236-D40A-8542-BCD3-E0CEAEA1443C}" name="Column2152"/>
    <tableColumn id="2172" xr3:uid="{6BAAE4E3-9240-2743-816F-1ACED2C9922B}" name="Column2153"/>
    <tableColumn id="2173" xr3:uid="{4CF9A7D2-FA5E-7F4F-961D-8C211AEC5398}" name="Column2154"/>
    <tableColumn id="2174" xr3:uid="{EC334094-E69D-A042-BC36-00E10655E74E}" name="Column2155"/>
    <tableColumn id="2175" xr3:uid="{66447326-38DD-A143-97F6-0A719B19DF25}" name="Column2156"/>
    <tableColumn id="2176" xr3:uid="{7E6AE33F-3E86-D240-AA46-A00978A7DDE5}" name="Column2157"/>
    <tableColumn id="2177" xr3:uid="{32E03EE7-AC30-DA4C-AFC6-6C47861EC56D}" name="Column2158"/>
    <tableColumn id="2178" xr3:uid="{273E7EA6-CEF2-1240-B292-752FFAB2827B}" name="Column2159"/>
    <tableColumn id="2179" xr3:uid="{7DF382C0-B5CC-904D-9F6D-D938742007B6}" name="Column2160"/>
    <tableColumn id="2180" xr3:uid="{B3C52EFC-A830-B84E-9FB4-5235FFCEDDAE}" name="Column2161"/>
    <tableColumn id="2181" xr3:uid="{004E3EA0-3385-504C-825A-0AD33FBA536E}" name="Column2162"/>
    <tableColumn id="2182" xr3:uid="{F519C016-DC2A-6D4A-8F57-DFBA8FB690A3}" name="Column2163"/>
    <tableColumn id="2183" xr3:uid="{E46BD77B-A02E-6A44-BD08-8C2E7FAD4981}" name="Column2164"/>
    <tableColumn id="2184" xr3:uid="{755A8488-DAE8-BB4E-BE38-6D550B94340C}" name="Column2165"/>
    <tableColumn id="2185" xr3:uid="{58091B18-12F5-8141-8D87-EAD694D45066}" name="Column2166"/>
    <tableColumn id="2186" xr3:uid="{49C63311-9CAC-8A43-9533-354BCC628F9A}" name="Column2167"/>
    <tableColumn id="2187" xr3:uid="{D4677990-7F60-E543-B6C3-221BCA4A62FF}" name="Column2168"/>
    <tableColumn id="2188" xr3:uid="{40434D98-DE64-4541-8C58-61F718427A9B}" name="Column2169"/>
    <tableColumn id="2189" xr3:uid="{B4B78772-0358-8442-A0A1-363D270BFDAB}" name="Column2170"/>
    <tableColumn id="2190" xr3:uid="{788B718C-3B87-D544-AC9A-971EC0817E8D}" name="Column2171"/>
    <tableColumn id="2191" xr3:uid="{B0E05AC7-9E70-CA4A-BD34-BC64FEF21341}" name="Column2172"/>
    <tableColumn id="2192" xr3:uid="{3CD4E908-9108-8148-A77C-118D0DBDE4DA}" name="Column2173"/>
    <tableColumn id="2193" xr3:uid="{D9B2189C-E845-6F45-AD24-1DFCCC8F8C9B}" name="Column2174"/>
    <tableColumn id="2194" xr3:uid="{4B2F63D6-CC82-5E42-AA78-C49107B077EC}" name="Column2175"/>
    <tableColumn id="2195" xr3:uid="{974A75E5-581B-E744-95D6-5D0634B7F6DD}" name="Column2176"/>
    <tableColumn id="2196" xr3:uid="{BB4B4D0C-49BC-E744-A8B5-81C359BF66FC}" name="Column2177"/>
    <tableColumn id="2197" xr3:uid="{8E978703-3A1D-0142-BE9E-58B554D8F3B7}" name="Column2178"/>
    <tableColumn id="2198" xr3:uid="{7058826F-C06F-D041-B154-07539272B962}" name="Column2179"/>
    <tableColumn id="2199" xr3:uid="{56B9806E-F8B2-AA4B-8887-82864040918F}" name="Column2180"/>
    <tableColumn id="2200" xr3:uid="{AFAD6B67-2674-7445-9213-A97BAE43D946}" name="Column2181"/>
    <tableColumn id="2201" xr3:uid="{CE3BCB54-CAC9-514A-9821-100E1FCDD5DE}" name="Column2182"/>
    <tableColumn id="2202" xr3:uid="{FE92AFC4-01D2-F34E-9399-784006FE7E0B}" name="Column2183"/>
    <tableColumn id="2203" xr3:uid="{54575E4B-C508-2B4B-85ED-D0859FBF81A3}" name="Column2184"/>
    <tableColumn id="2204" xr3:uid="{72A5D47A-F490-A044-933A-4295B860B044}" name="Column2185"/>
    <tableColumn id="2205" xr3:uid="{429C44F3-5D1E-9446-B4E0-8135B4463851}" name="Column2186"/>
    <tableColumn id="2206" xr3:uid="{7631D3EF-0C73-FC4A-B115-D81621C52ED7}" name="Column2187"/>
    <tableColumn id="2207" xr3:uid="{54A437C1-0822-4142-BD47-8484399CFBDF}" name="Column2188"/>
    <tableColumn id="2208" xr3:uid="{2048DF76-87AC-7241-8AAE-19E5CA727ACE}" name="Column2189"/>
    <tableColumn id="2209" xr3:uid="{C1C1D958-D5FC-5B44-A3EC-85454CAA90F0}" name="Column2190"/>
    <tableColumn id="2210" xr3:uid="{6C45BAD1-46B3-704E-A45C-92CAA9F556D7}" name="Column2191"/>
    <tableColumn id="2211" xr3:uid="{14AB07C6-FA3A-024C-AAC4-216FF583EA87}" name="Column2192"/>
    <tableColumn id="2212" xr3:uid="{4EDAB53F-51FC-984F-81BF-1ADF95428111}" name="Column2193"/>
    <tableColumn id="2213" xr3:uid="{1FDDE74B-F100-134B-89DA-8F3AEF77752E}" name="Column2194"/>
    <tableColumn id="2214" xr3:uid="{AFD623F5-5E9D-0E48-928B-A2B30BAAB60B}" name="Column2195"/>
    <tableColumn id="2215" xr3:uid="{8261E9E6-92C7-A14D-AC47-D4AEC9E7CF95}" name="Column2196"/>
    <tableColumn id="2216" xr3:uid="{8679D838-A0EB-EE49-BF7F-FBD607904D31}" name="Column2197"/>
    <tableColumn id="2217" xr3:uid="{90B18C55-D306-AE40-9BE4-D3A75FB2E668}" name="Column2198"/>
    <tableColumn id="2218" xr3:uid="{04CFCF9C-6627-3F4C-B6D6-BEAC0121F489}" name="Column2199"/>
    <tableColumn id="2219" xr3:uid="{E53D83AE-B785-2C40-8285-C115A168611E}" name="Column2200"/>
    <tableColumn id="2220" xr3:uid="{534EA184-4E4B-164A-A364-A03EBB70145A}" name="Column2201"/>
    <tableColumn id="2221" xr3:uid="{3E652CA1-A481-5A4B-A86B-9E34EF1AE182}" name="Column2202"/>
    <tableColumn id="2222" xr3:uid="{6EF38B63-2BBF-E840-B8D1-D3BDCEA64CE7}" name="Column2203"/>
    <tableColumn id="2223" xr3:uid="{124C57BA-04E3-B648-8341-2FB81D149DD7}" name="Column2204"/>
    <tableColumn id="2224" xr3:uid="{79D01BA4-BA1C-4643-9F57-11B795CEFC4A}" name="Column2205"/>
    <tableColumn id="2225" xr3:uid="{90E12631-EB64-6245-B684-04F059E86869}" name="Column2206"/>
    <tableColumn id="2226" xr3:uid="{8B0A5E45-2EFE-BE4F-990C-0480B65F4470}" name="Column2207"/>
    <tableColumn id="2227" xr3:uid="{5D104B22-7F31-B448-AEA1-FCB4CC1E865A}" name="Column2208"/>
    <tableColumn id="2228" xr3:uid="{788DF2B1-731A-134F-9D96-3D7D19EE862F}" name="Column2209"/>
    <tableColumn id="2229" xr3:uid="{A05E08A1-CA96-3E4C-BCBD-81FAE880499C}" name="Column2210"/>
    <tableColumn id="2230" xr3:uid="{324B14C9-0C01-ED43-9181-928396E9FD48}" name="Column2211"/>
    <tableColumn id="2231" xr3:uid="{9BD25599-24A2-9447-9217-1FA7DF4D9A48}" name="Column2212"/>
    <tableColumn id="2232" xr3:uid="{6D588C80-E9CA-4C43-AC90-F48B524FEEAE}" name="Column2213"/>
    <tableColumn id="2233" xr3:uid="{9E324587-4DD1-374E-BD4E-FC27BDDE8659}" name="Column2214"/>
    <tableColumn id="2234" xr3:uid="{31FA97C4-C5DE-BF4C-990C-EE8D408F9DCF}" name="Column2215"/>
    <tableColumn id="2235" xr3:uid="{97B4FC2C-823B-B34D-BDAE-80FF6C0A3616}" name="Column2216"/>
    <tableColumn id="2236" xr3:uid="{06F8DC5B-9CE3-1742-84AD-773359EAC663}" name="Column2217"/>
    <tableColumn id="2237" xr3:uid="{D0A142EE-801C-6647-A58E-F69827ACCEDF}" name="Column2218"/>
    <tableColumn id="2238" xr3:uid="{1DA5BEC2-D6CD-EB46-B8CC-1356D262143A}" name="Column2219"/>
    <tableColumn id="2239" xr3:uid="{0DDC708F-F25F-D445-8043-5A9554AB62A4}" name="Column2220"/>
    <tableColumn id="2240" xr3:uid="{E639A557-AB7B-6047-88D3-D78884EC741C}" name="Column2221"/>
    <tableColumn id="2241" xr3:uid="{F42872B2-3F5F-3E4D-8B93-AE3A4B5F89A1}" name="Column2222"/>
    <tableColumn id="2242" xr3:uid="{4549A0E2-31A9-FE48-A441-EBD426D152D0}" name="Column2223"/>
    <tableColumn id="2243" xr3:uid="{279CDE30-07CF-2544-A25A-5B252993837D}" name="Column2224"/>
    <tableColumn id="2244" xr3:uid="{3EA34F9B-8EE8-4B4D-BC0C-A6478996E6FC}" name="Column2225"/>
    <tableColumn id="2245" xr3:uid="{536EDEC9-5941-D443-BAAE-BB18061A437C}" name="Column2226"/>
    <tableColumn id="2246" xr3:uid="{414CB062-E538-BD41-B85B-C5F47CF3254E}" name="Column2227"/>
    <tableColumn id="2247" xr3:uid="{D71BD704-2B93-E748-91AA-7F783E0E3FFC}" name="Column2228"/>
    <tableColumn id="2248" xr3:uid="{C52D857C-5E8F-5645-928A-A02434898B13}" name="Column2229"/>
    <tableColumn id="2249" xr3:uid="{E1416AD2-0798-D64C-B59A-BC1FBCD7A1CB}" name="Column2230"/>
    <tableColumn id="2250" xr3:uid="{E1D15E8A-F629-5C43-893C-6556980E0686}" name="Column2231"/>
    <tableColumn id="2251" xr3:uid="{7684231A-91BD-4A45-8D4A-8BF4C7751F3D}" name="Column2232"/>
    <tableColumn id="2252" xr3:uid="{019E6440-FD52-B843-8F07-C034A1D0C6BB}" name="Column2233"/>
    <tableColumn id="2253" xr3:uid="{5F1C3888-AEEA-EB47-ADBF-AC0CC07A7018}" name="Column2234"/>
    <tableColumn id="2254" xr3:uid="{E1A84E9E-6847-8446-BB0B-8F7C1A7861FE}" name="Column2235"/>
    <tableColumn id="2255" xr3:uid="{E79110AD-35DE-9943-8DE1-3E969D0818E3}" name="Column2236"/>
    <tableColumn id="2256" xr3:uid="{DA99AB93-D884-8A47-A4BF-CA858C3139BA}" name="Column2237"/>
    <tableColumn id="2257" xr3:uid="{CA27B0A6-E44F-9445-9610-1A150CDA9CA0}" name="Column2238"/>
    <tableColumn id="2258" xr3:uid="{4F95C095-3657-224D-9720-68AA4D86A578}" name="Column2239"/>
    <tableColumn id="2259" xr3:uid="{8AD60D90-82D9-1E44-8AD2-52AD8CC3D87C}" name="Column2240"/>
    <tableColumn id="2260" xr3:uid="{53D85516-8D17-EB42-B39B-E6EADCE06944}" name="Column2241"/>
    <tableColumn id="2261" xr3:uid="{550CA43D-B31F-9B47-B999-A44312665A0C}" name="Column2242"/>
    <tableColumn id="2262" xr3:uid="{411B1477-C1CF-284B-B5E1-DFF519DF5B74}" name="Column2243"/>
    <tableColumn id="2263" xr3:uid="{6B856289-5A10-1445-9B09-7AE62EF77D59}" name="Column2244"/>
    <tableColumn id="2264" xr3:uid="{1FE305E1-3E6E-D24A-A94F-907875E7F377}" name="Column2245"/>
    <tableColumn id="2265" xr3:uid="{5033FAD5-4A0A-3C4D-A2D7-F0384FF474EE}" name="Column2246"/>
    <tableColumn id="2266" xr3:uid="{45642B76-A071-4741-BE1C-14A0D543475C}" name="Column2247"/>
    <tableColumn id="2267" xr3:uid="{6B9FFAE9-A482-B749-A13C-259B108B6690}" name="Column2248"/>
    <tableColumn id="2268" xr3:uid="{ACB331E3-B99E-E445-BFF3-BEC6543369A6}" name="Column2249"/>
    <tableColumn id="2269" xr3:uid="{5B85B142-867A-224A-846A-B0626CDB6249}" name="Column2250"/>
    <tableColumn id="2270" xr3:uid="{9F1A8F57-345A-FC48-A7E8-0D4B58561FCB}" name="Column2251"/>
    <tableColumn id="2271" xr3:uid="{967D8366-381E-1141-BE7D-F3254F08B98A}" name="Column2252"/>
    <tableColumn id="2272" xr3:uid="{8401410C-D232-D048-9411-98C4FCA7632B}" name="Column2253"/>
    <tableColumn id="2273" xr3:uid="{D7C6CC24-F2C4-1F4F-ADDB-2C314ED3BCAF}" name="Column2254"/>
    <tableColumn id="2274" xr3:uid="{611E9A73-2F8E-C247-A6D7-F9A7533D4888}" name="Column2255"/>
    <tableColumn id="2275" xr3:uid="{6662A3BA-DDE8-CD4B-9A09-8C46538DCDEE}" name="Column2256"/>
    <tableColumn id="2276" xr3:uid="{7E503AA4-19CA-7046-86C4-0F574C402D2E}" name="Column2257"/>
    <tableColumn id="2277" xr3:uid="{A38153CB-5B43-0444-B017-0A5353B05C60}" name="Column2258"/>
    <tableColumn id="2278" xr3:uid="{ABF89A06-46A1-834E-9716-7B9EB9042B95}" name="Column2259"/>
    <tableColumn id="2279" xr3:uid="{04BCF44E-3444-4541-864B-9DDECF5BB1BC}" name="Column2260"/>
    <tableColumn id="2280" xr3:uid="{40863D5D-9E8B-424A-9C00-98C1695D108A}" name="Column2261"/>
    <tableColumn id="2281" xr3:uid="{8AA4095B-53DB-B945-AC66-2C3EE0A17377}" name="Column2262"/>
    <tableColumn id="2282" xr3:uid="{272639CA-F0A4-9441-BF3C-658B34E07E15}" name="Column2263"/>
    <tableColumn id="2283" xr3:uid="{B5F0892A-62E7-504D-9383-CBA1CA64953F}" name="Column2264"/>
    <tableColumn id="2284" xr3:uid="{3C1AD21B-A41C-DB47-8AED-61E1D7F6D90E}" name="Column2265"/>
    <tableColumn id="2285" xr3:uid="{5606C2E7-8D15-5947-88B6-FECBE8D205E2}" name="Column2266"/>
    <tableColumn id="2286" xr3:uid="{5C49224A-16C2-E846-A1A9-194CE65E3AD3}" name="Column2267"/>
    <tableColumn id="2287" xr3:uid="{763DEAB6-8E89-3A4E-9EBF-A07F852B71A8}" name="Column2268"/>
    <tableColumn id="2288" xr3:uid="{0A279FCF-0D38-BF47-9C9A-BED413B163D0}" name="Column2269"/>
    <tableColumn id="2289" xr3:uid="{30D7BCA5-2519-604D-91E4-206D90D6A1D8}" name="Column2270"/>
    <tableColumn id="2290" xr3:uid="{F3CECAC9-7B25-0D40-9530-7C7341CF374D}" name="Column2271"/>
    <tableColumn id="2291" xr3:uid="{CD15677C-74DB-2F4F-9B78-E6B665A1E82A}" name="Column2272"/>
    <tableColumn id="2292" xr3:uid="{9304C21B-AB86-4346-A6F7-AE20A7DDFC6E}" name="Column2273"/>
    <tableColumn id="2293" xr3:uid="{E1256425-31BF-1C4A-BFC9-7FB2BC76AD6C}" name="Column2274"/>
    <tableColumn id="2294" xr3:uid="{5D236D5D-3474-964D-B422-EB8E339FAB11}" name="Column2275"/>
    <tableColumn id="2295" xr3:uid="{DC760E2A-DECC-334C-9EB3-8F861F4BDD78}" name="Column2276"/>
    <tableColumn id="2296" xr3:uid="{1B4C1A9B-00A1-6C44-B29D-E2FECE96CB4A}" name="Column2277"/>
    <tableColumn id="2297" xr3:uid="{9325277C-F275-674B-91AF-9A8479A9D879}" name="Column2278"/>
    <tableColumn id="2298" xr3:uid="{9447DAFF-186A-4447-BCC1-A8CCE7E32997}" name="Column2279"/>
    <tableColumn id="2299" xr3:uid="{51608591-D648-FA4A-B8FE-2A17D331C80C}" name="Column2280"/>
    <tableColumn id="2300" xr3:uid="{9365C794-E894-024C-81D0-2E810A36E514}" name="Column2281"/>
    <tableColumn id="2301" xr3:uid="{CC341DD3-9509-4443-BF89-2D5FD3C71FB7}" name="Column2282"/>
    <tableColumn id="2302" xr3:uid="{8DF39CE2-DF2E-E042-8790-85BC9541D3C5}" name="Column2283"/>
    <tableColumn id="2303" xr3:uid="{CB14ADD0-A4F8-F74F-AF71-007E5EB5575E}" name="Column2284"/>
    <tableColumn id="2304" xr3:uid="{D615F954-A64D-3F48-9F0A-717F90522525}" name="Column2285"/>
    <tableColumn id="2305" xr3:uid="{29FCADC0-804F-CD42-AF73-A49B64676E35}" name="Column2286"/>
    <tableColumn id="2306" xr3:uid="{98B3D134-9E41-CA42-9321-53457AE2DC5E}" name="Column2287"/>
    <tableColumn id="2307" xr3:uid="{D9A21278-4A0F-1148-8A2A-9270824A0BDE}" name="Column2288"/>
    <tableColumn id="2308" xr3:uid="{F2905BE5-8FBE-C84C-93F4-F5B942AF2960}" name="Column2289"/>
    <tableColumn id="2309" xr3:uid="{D402DB07-6BA6-F74E-92BA-14B9FB0AC0FB}" name="Column2290"/>
    <tableColumn id="2310" xr3:uid="{28E33F20-0C5E-544D-956D-472A953BD46F}" name="Column2291"/>
    <tableColumn id="2311" xr3:uid="{8AE1B232-4F69-6E4A-89BD-53DF3565F4F9}" name="Column2292"/>
    <tableColumn id="2312" xr3:uid="{EEF9C70C-4F71-F649-A4B6-734C7940F0E0}" name="Column2293"/>
    <tableColumn id="2313" xr3:uid="{AEEEE908-BD7E-A747-8344-4D592A1EC39D}" name="Column2294"/>
    <tableColumn id="2314" xr3:uid="{92BE3A5D-58A7-054B-B3DE-CD9E0DFE4933}" name="Column2295"/>
    <tableColumn id="2315" xr3:uid="{70B907D0-910E-964E-9B80-E6AD331BCB3D}" name="Column2296"/>
    <tableColumn id="2316" xr3:uid="{103F5D03-C464-7440-9305-8D67AE36915F}" name="Column2297"/>
    <tableColumn id="2317" xr3:uid="{2F8082EA-B73D-1649-8C14-51E350DF1EAF}" name="Column2298"/>
    <tableColumn id="2318" xr3:uid="{B5695CBE-29D8-9C41-B3E0-D5C3808C3CE6}" name="Column2299"/>
    <tableColumn id="2319" xr3:uid="{6E7FB765-22E8-4946-98D4-F6E28C0F01C4}" name="Column2300"/>
    <tableColumn id="2320" xr3:uid="{AC014320-1AC3-B94A-8336-5DC9C0194ABD}" name="Column2301"/>
    <tableColumn id="2321" xr3:uid="{A815A581-8E1B-5645-9000-B53441AAA641}" name="Column2302"/>
    <tableColumn id="2322" xr3:uid="{6B752E93-B557-C045-AF5B-6AD6B11F51C4}" name="Column2303"/>
    <tableColumn id="2323" xr3:uid="{6A0BE9E2-DCBD-0E46-8613-FC32CA364E18}" name="Column2304"/>
    <tableColumn id="2324" xr3:uid="{AB9D16FD-1625-5942-A423-269E99A6EB1E}" name="Column2305"/>
    <tableColumn id="2325" xr3:uid="{00B1FD6D-0369-9146-8FB3-2448BC068107}" name="Column2306"/>
    <tableColumn id="2326" xr3:uid="{AC1B402A-CFC6-4344-9FD7-C7671BAC275D}" name="Column2307"/>
    <tableColumn id="2327" xr3:uid="{71731055-0DB0-0F4E-A09A-0100934590F0}" name="Column2308"/>
    <tableColumn id="2328" xr3:uid="{9F6DD4B1-6630-5D4A-9DF9-05199F9BA315}" name="Column2309"/>
    <tableColumn id="2329" xr3:uid="{4E90B5E0-A5AB-0E4B-8619-AC02CBD0CC9B}" name="Column2310"/>
    <tableColumn id="2330" xr3:uid="{F5161BA3-C01C-184B-A95A-3C87FB62929E}" name="Column2311"/>
    <tableColumn id="2331" xr3:uid="{A6610200-0188-BD44-BD79-C7C9B2FE1C53}" name="Column2312"/>
    <tableColumn id="2332" xr3:uid="{278F800D-DE42-7D4C-9BC7-BEB7B7A8E46B}" name="Column2313"/>
    <tableColumn id="2333" xr3:uid="{132AB2E9-D3C6-3B4A-B523-D4BDFC008A51}" name="Column2314"/>
    <tableColumn id="2334" xr3:uid="{71D46A84-2F1C-4D44-91B0-2373EF25CF45}" name="Column2315"/>
    <tableColumn id="2335" xr3:uid="{9F5A9C77-8489-4042-B7C8-468588E33279}" name="Column2316"/>
    <tableColumn id="2336" xr3:uid="{E92A988F-24A5-534D-A36D-7761D8FC47D5}" name="Column2317"/>
    <tableColumn id="2337" xr3:uid="{0D495F42-C796-1C4F-B7D0-DED151EBCBEE}" name="Column2318"/>
    <tableColumn id="2338" xr3:uid="{48BBE640-0631-0340-ACBA-F5CD54074FCB}" name="Column2319"/>
    <tableColumn id="2339" xr3:uid="{E5B7CB76-5A38-4147-9920-9240EA9F68C3}" name="Column2320"/>
    <tableColumn id="2340" xr3:uid="{D29B8065-E821-D544-94DF-1AA06131EFCE}" name="Column2321"/>
    <tableColumn id="2341" xr3:uid="{DEC11E82-82E1-EA46-9AC4-480A1A0429B1}" name="Column2322"/>
    <tableColumn id="2342" xr3:uid="{F6AADADF-C4D1-EA4C-B43C-354B9098E5E0}" name="Column2323"/>
    <tableColumn id="2343" xr3:uid="{DA87A609-F5F7-AD4A-B284-7A8406B8B951}" name="Column2324"/>
    <tableColumn id="2344" xr3:uid="{72BEDF0A-A77F-3F4E-AD7A-DC6BEEDC6947}" name="Column2325"/>
    <tableColumn id="2345" xr3:uid="{68DAB14F-D90F-694A-B64D-9BA381FC1B85}" name="Column2326"/>
    <tableColumn id="2346" xr3:uid="{FFDDBFB3-64B6-2C43-9F8A-F89C1803AC04}" name="Column2327"/>
    <tableColumn id="2347" xr3:uid="{ED96813A-7804-B240-93C4-D3A7D0122075}" name="Column2328"/>
    <tableColumn id="2348" xr3:uid="{6502CC6F-64AB-3A4C-83D2-8ECA81ED16A6}" name="Column2329"/>
    <tableColumn id="2349" xr3:uid="{D24F3349-D846-9F41-9696-FDDBEC157A11}" name="Column2330"/>
    <tableColumn id="2350" xr3:uid="{0FF52D54-FEF3-8949-9F29-C6D5215C705F}" name="Column2331"/>
    <tableColumn id="2351" xr3:uid="{94EDF1AD-3036-7E4D-8BE6-18094F360971}" name="Column2332"/>
    <tableColumn id="2352" xr3:uid="{322860B2-C47C-4947-BDB4-35E5AB923948}" name="Column2333"/>
    <tableColumn id="2353" xr3:uid="{9CA4EAA4-0996-FC47-9AAB-23F708A38DB9}" name="Column2334"/>
    <tableColumn id="2354" xr3:uid="{2DE89E40-B6F3-2345-A257-C88104375666}" name="Column2335"/>
    <tableColumn id="2355" xr3:uid="{77B312D0-9F27-5E48-9CD0-52216B9FE172}" name="Column2336"/>
    <tableColumn id="2356" xr3:uid="{C3191B28-1F5C-384C-93F6-2F47B210C9B9}" name="Column2337"/>
    <tableColumn id="2357" xr3:uid="{1D8EFB43-6218-FD4C-9333-69E0429B3FDC}" name="Column2338"/>
    <tableColumn id="2358" xr3:uid="{AE4396B2-0419-1A4E-A317-45D4B86A609A}" name="Column2339"/>
    <tableColumn id="2359" xr3:uid="{9AFF8661-0266-EA43-9B6F-3EAFD401D4B6}" name="Column2340"/>
    <tableColumn id="2360" xr3:uid="{4DA19E9C-9147-394F-B002-E580E65EF330}" name="Column2341"/>
    <tableColumn id="2361" xr3:uid="{38EA7B69-35A5-6C44-8C78-B368F5BEFBFD}" name="Column2342"/>
    <tableColumn id="2362" xr3:uid="{147CB3C0-F8AA-F94A-AB59-C995471FA202}" name="Column2343"/>
    <tableColumn id="2363" xr3:uid="{AF563D72-18C9-6D4A-9CAC-060AE3E1498F}" name="Column2344"/>
    <tableColumn id="2364" xr3:uid="{9F224AAC-F2F2-A24C-836D-CF593A9EC694}" name="Column2345"/>
    <tableColumn id="2365" xr3:uid="{5D82C530-6103-1A48-B0DD-83FEF48A619B}" name="Column2346"/>
    <tableColumn id="2366" xr3:uid="{8B649CC6-4F32-9046-B852-17841ED802D8}" name="Column2347"/>
    <tableColumn id="2367" xr3:uid="{987436FD-4E0A-904F-B1F2-A29A864178DD}" name="Column2348"/>
    <tableColumn id="2368" xr3:uid="{883282D7-82B8-DE4F-A391-1884ACF7CA35}" name="Column2349"/>
    <tableColumn id="2369" xr3:uid="{3F605E83-5212-074A-8447-160FD59899AD}" name="Column2350"/>
    <tableColumn id="2370" xr3:uid="{E76F5F46-7D60-A643-B12D-3A739A362ED6}" name="Column2351"/>
    <tableColumn id="2371" xr3:uid="{96942608-02C7-D94A-B0CB-FEE9E4CD7EB0}" name="Column2352"/>
    <tableColumn id="2372" xr3:uid="{0DCCB714-6680-8548-9F09-593B3539030A}" name="Column2353"/>
    <tableColumn id="2373" xr3:uid="{93B6F7B1-F8CB-524C-9460-D88B81127C97}" name="Column2354"/>
    <tableColumn id="2374" xr3:uid="{199F28E2-0889-C74A-9D84-8A3A402528A7}" name="Column2355"/>
    <tableColumn id="2375" xr3:uid="{1D889F1D-A4BC-F54D-9FE5-008FD84BB34F}" name="Column2356"/>
    <tableColumn id="2376" xr3:uid="{F76BBC56-0E06-C541-9FEF-18496FF56EF8}" name="Column2357"/>
    <tableColumn id="2377" xr3:uid="{0A8913B0-AF22-6F41-8E34-1C155DF6640F}" name="Column2358"/>
    <tableColumn id="2378" xr3:uid="{7F6DC877-52C2-C745-AD16-B6D92465278D}" name="Column2359"/>
    <tableColumn id="2379" xr3:uid="{968A77A1-3806-3C4F-A9E6-454298FEA59E}" name="Column2360"/>
    <tableColumn id="2380" xr3:uid="{3DD3F81F-6173-C649-92EC-873F0F61F176}" name="Column2361"/>
    <tableColumn id="2381" xr3:uid="{C559576F-75CA-BA41-B80A-DBB08A99E226}" name="Column2362"/>
    <tableColumn id="2382" xr3:uid="{5712F018-BD07-9F44-9F4B-F56AE8F086E2}" name="Column2363"/>
    <tableColumn id="2383" xr3:uid="{4E1D7456-D2C5-664F-BAAA-DFF7E2FBA5E4}" name="Column2364"/>
    <tableColumn id="2384" xr3:uid="{3F8EBB41-84F7-7F43-9E86-ECF74523B686}" name="Column2365"/>
    <tableColumn id="2385" xr3:uid="{EF4073EE-8104-0B45-AC81-B4738A08CDDE}" name="Column2366"/>
    <tableColumn id="2386" xr3:uid="{A78AF3C4-8CF2-5147-BC15-AB49238F9BBD}" name="Column2367"/>
    <tableColumn id="2387" xr3:uid="{6A6056FB-B2B0-1B47-B98B-28A08D4C3DAC}" name="Column2368"/>
    <tableColumn id="2388" xr3:uid="{9B5E2C58-573B-024C-B6C1-5AF9941CB347}" name="Column2369"/>
    <tableColumn id="2389" xr3:uid="{77DEE21A-2EE3-B94A-B0FB-3C9F44464CF6}" name="Column2370"/>
    <tableColumn id="2390" xr3:uid="{3CDFAFB4-D083-1A41-96C6-380F9F0D0328}" name="Column2371"/>
    <tableColumn id="2391" xr3:uid="{18E68D85-35D2-9C45-AC7E-85AD3952B647}" name="Column2372"/>
    <tableColumn id="2392" xr3:uid="{D3B2AB6B-77FA-3B4C-BC88-7AFDEEE77744}" name="Column2373"/>
    <tableColumn id="2393" xr3:uid="{5BA1C57B-D6BB-2D4A-9020-289D51A4FF42}" name="Column2374"/>
    <tableColumn id="2394" xr3:uid="{03F25B91-8E91-E249-BB22-CF4F0C073070}" name="Column2375"/>
    <tableColumn id="2395" xr3:uid="{8EFFA25B-91B7-264A-ABD4-346A0E7DB43A}" name="Column2376"/>
    <tableColumn id="2396" xr3:uid="{28AE1297-A80B-9941-A6C7-D07FA1EDD50E}" name="Column2377"/>
    <tableColumn id="2397" xr3:uid="{C796236A-EF91-344E-BBEF-FC4C054AEDE2}" name="Column2378"/>
    <tableColumn id="2398" xr3:uid="{B7E60605-DC1A-CB4C-9A13-832E6F19C0E7}" name="Column2379"/>
    <tableColumn id="2399" xr3:uid="{C965DF27-245E-B144-80DA-F865551EC10B}" name="Column2380"/>
    <tableColumn id="2400" xr3:uid="{552CC5AF-78C9-2040-9089-B7283F781587}" name="Column2381"/>
    <tableColumn id="2401" xr3:uid="{DA0FFAC2-8C85-6A41-A8CA-A2C066EEF3F8}" name="Column2382"/>
    <tableColumn id="2402" xr3:uid="{89F5FF9B-AE0A-024F-AA64-9B918C7BE53E}" name="Column2383"/>
    <tableColumn id="2403" xr3:uid="{C259A5AA-C03A-AE45-A717-C22A662883A5}" name="Column2384"/>
    <tableColumn id="2404" xr3:uid="{D4D28CF5-64FD-6040-84F3-419FEB67448D}" name="Column2385"/>
    <tableColumn id="2405" xr3:uid="{76131DD7-B0F0-E24B-A34A-31E6D3E9B9A3}" name="Column2386"/>
    <tableColumn id="2406" xr3:uid="{39E1E20F-C919-FB4E-A8C9-E145853F1EBA}" name="Column2387"/>
    <tableColumn id="2407" xr3:uid="{393F71CA-A5F1-D04B-B48A-2C810E481D00}" name="Column2388"/>
    <tableColumn id="2408" xr3:uid="{32B2F7D5-3302-3A48-8520-F66EDA4F0486}" name="Column2389"/>
    <tableColumn id="2409" xr3:uid="{736FEB05-D6C4-F44A-A601-94990D9214C8}" name="Column2390"/>
    <tableColumn id="2410" xr3:uid="{79353E11-F413-8C49-B7F0-458733A26910}" name="Column2391"/>
    <tableColumn id="2411" xr3:uid="{FA84D35C-4BA8-274D-B752-73ABD992CB3E}" name="Column2392"/>
    <tableColumn id="2412" xr3:uid="{EE079DD7-BC66-1E45-A2FE-E3B8FEF0F246}" name="Column2393"/>
    <tableColumn id="2413" xr3:uid="{D00BCD7D-9316-0746-9138-6847EA2AB21D}" name="Column2394"/>
    <tableColumn id="2414" xr3:uid="{498FDE61-E5E6-4A4B-A14A-4943A26DFF02}" name="Column2395"/>
    <tableColumn id="2415" xr3:uid="{6704D621-546B-924B-87C3-63A339FDAB4B}" name="Column2396"/>
    <tableColumn id="2416" xr3:uid="{04E02FF5-4DB1-0741-BFD2-E8DACFDB6BF8}" name="Column2397"/>
    <tableColumn id="2417" xr3:uid="{18876749-9F74-B54B-84DB-751E317C4493}" name="Column2398"/>
    <tableColumn id="2418" xr3:uid="{02918D99-3BE7-814B-8329-6036AAC6CA7F}" name="Column2399"/>
    <tableColumn id="2419" xr3:uid="{EE143BA3-5860-0A4E-8694-16FB571B4C10}" name="Column2400"/>
    <tableColumn id="2420" xr3:uid="{20256F10-3ADD-C441-90C3-88462ECFDED6}" name="Column2401"/>
    <tableColumn id="2421" xr3:uid="{B437D247-D401-CC4A-B77C-0E3F9E521E34}" name="Column2402"/>
    <tableColumn id="2422" xr3:uid="{08AB39EB-29CC-0141-A8AA-2015B463B499}" name="Column2403"/>
    <tableColumn id="2423" xr3:uid="{40EEECF8-93AA-C940-92DC-4BD51660226A}" name="Column2404"/>
    <tableColumn id="2424" xr3:uid="{0105FE3E-BD6B-7240-80D2-8D96AB313CA6}" name="Column2405"/>
    <tableColumn id="2425" xr3:uid="{09363068-88CE-6140-8E0D-77A25E00969D}" name="Column2406"/>
    <tableColumn id="2426" xr3:uid="{69593C9D-6B7D-9D44-A342-7C98F5EBD4B0}" name="Column2407"/>
    <tableColumn id="2427" xr3:uid="{DE7680D8-9D36-CC4A-82AA-0E4693BD37B1}" name="Column2408"/>
    <tableColumn id="2428" xr3:uid="{0B87EABB-92B2-5E40-B046-1B3F26831B0D}" name="Column2409"/>
    <tableColumn id="2429" xr3:uid="{FCE08742-F138-2249-A9F4-2C296FE982B2}" name="Column2410"/>
    <tableColumn id="2430" xr3:uid="{53697B9D-5D65-E14A-B674-06412365DB9D}" name="Column2411"/>
    <tableColumn id="2431" xr3:uid="{43E5C765-FAB6-7E4D-9838-957F5CA1920C}" name="Column2412"/>
    <tableColumn id="2432" xr3:uid="{17EB979C-D1BF-714A-A4C4-5687781ABA3E}" name="Column2413"/>
    <tableColumn id="2433" xr3:uid="{17BAEA5E-B41D-DB4B-84C3-389A47D550F6}" name="Column2414"/>
    <tableColumn id="2434" xr3:uid="{33DDF501-197B-B945-B353-89A917B40460}" name="Column2415"/>
    <tableColumn id="2435" xr3:uid="{02CC19CD-615B-F140-AC46-31307023E4C2}" name="Column2416"/>
    <tableColumn id="2436" xr3:uid="{234242E9-E1E9-8C4F-8D91-A1578B276CC7}" name="Column2417"/>
    <tableColumn id="2437" xr3:uid="{29AF3B73-6D7C-B549-B448-D63A69863D4C}" name="Column2418"/>
    <tableColumn id="2438" xr3:uid="{D2E979A6-F75C-CA44-A6FE-FBDD71F409A2}" name="Column2419"/>
    <tableColumn id="2439" xr3:uid="{367B6ED1-F6BE-CA47-BD1A-C91D1B14DF78}" name="Column2420"/>
    <tableColumn id="2440" xr3:uid="{6BC1361A-7821-C045-8D04-74A2C22FC2B3}" name="Column2421"/>
    <tableColumn id="2441" xr3:uid="{B8D3FCFC-8525-7946-95B2-EC56EB7C7A15}" name="Column2422"/>
    <tableColumn id="2442" xr3:uid="{DDB4A957-F9FE-6947-868B-86307566A989}" name="Column2423"/>
    <tableColumn id="2443" xr3:uid="{CD1F08A5-AEC0-8944-9AC1-31731D47812C}" name="Column2424"/>
    <tableColumn id="2444" xr3:uid="{2BD086AB-02AE-4C41-83B8-E4F32E9D2838}" name="Column2425"/>
    <tableColumn id="2445" xr3:uid="{935CD24A-0FEA-9744-B1D0-6B275362176C}" name="Column2426"/>
    <tableColumn id="2446" xr3:uid="{7D12B18B-6EE7-0149-B423-176214780213}" name="Column2427"/>
    <tableColumn id="2447" xr3:uid="{5569D91B-A596-8F49-99A5-D23172FF1948}" name="Column2428"/>
    <tableColumn id="2448" xr3:uid="{85B9078C-0C1E-D84F-A26B-B99E94B53490}" name="Column2429"/>
    <tableColumn id="2449" xr3:uid="{1074B543-B459-CD49-ACA7-C41D5D3A1B90}" name="Column2430"/>
    <tableColumn id="2450" xr3:uid="{D17269D9-6B18-7D41-93CA-110DA314DE1D}" name="Column2431"/>
    <tableColumn id="2451" xr3:uid="{2133361A-F079-CC4A-B58C-3098801274F1}" name="Column2432"/>
    <tableColumn id="2452" xr3:uid="{98C7A2E2-40FB-C642-A3AE-7BC01380317A}" name="Column2433"/>
    <tableColumn id="2453" xr3:uid="{1C276648-BFA5-5D4D-A727-26B43FE5DF5D}" name="Column2434"/>
    <tableColumn id="2454" xr3:uid="{F3931C5D-1037-3A42-B97F-E8002A3CDE22}" name="Column2435"/>
    <tableColumn id="2455" xr3:uid="{33C7DF51-958A-CF48-ABA3-C41855D05696}" name="Column2436"/>
    <tableColumn id="2456" xr3:uid="{187A1081-6402-8241-948C-8601D0DA91F5}" name="Column2437"/>
    <tableColumn id="2457" xr3:uid="{66B6C90B-94BE-0747-8127-EE20D159855B}" name="Column2438"/>
    <tableColumn id="2458" xr3:uid="{F7002B86-A143-DD46-8A2D-7B96B49BD7C6}" name="Column2439"/>
    <tableColumn id="2459" xr3:uid="{D6FF7E62-D975-8C42-BC49-78AD31622E4F}" name="Column2440"/>
    <tableColumn id="2460" xr3:uid="{B248987A-17B0-7E49-9A2B-4EAEB37D7580}" name="Column2441"/>
    <tableColumn id="2461" xr3:uid="{69ED4E49-B756-0F4A-BD76-611D66470819}" name="Column2442"/>
    <tableColumn id="2462" xr3:uid="{C99D87B7-352A-AD4E-A5D1-9EAD1DBB5E66}" name="Column2443"/>
    <tableColumn id="2463" xr3:uid="{F12593B0-1CC4-4D47-875A-6AC2F6105B72}" name="Column2444"/>
    <tableColumn id="2464" xr3:uid="{C92702D0-D155-004C-B34F-66C0A6009BAF}" name="Column2445"/>
    <tableColumn id="2465" xr3:uid="{07D934E5-AB9C-4049-B12E-84EC1CCAC95E}" name="Column2446"/>
    <tableColumn id="2466" xr3:uid="{AA44BD2A-A1D2-EF4B-8E46-DCF25EE559E1}" name="Column2447"/>
    <tableColumn id="2467" xr3:uid="{8DDDA1CB-3539-E74E-B0E7-598D8B0B3606}" name="Column2448"/>
    <tableColumn id="2468" xr3:uid="{CD1C3885-4990-7C43-A8EA-6E1CADAA2620}" name="Column2449"/>
    <tableColumn id="2469" xr3:uid="{A31DFF0F-072D-814F-BAE9-8459106EC5B5}" name="Column2450"/>
    <tableColumn id="2470" xr3:uid="{398DF7D8-955B-B64D-8CEC-56FC156F6844}" name="Column2451"/>
    <tableColumn id="2471" xr3:uid="{CEA05227-8579-B741-8ABD-5AFDCEFEEC79}" name="Column2452"/>
    <tableColumn id="2472" xr3:uid="{900CDA2E-6421-D748-95E6-9B0D4E4D030A}" name="Column2453"/>
    <tableColumn id="2473" xr3:uid="{1295C4BE-72F7-D84E-8407-6DA1187D8895}" name="Column2454"/>
    <tableColumn id="2474" xr3:uid="{5E5CA171-41B0-6944-A9B9-FDA0731FA5DE}" name="Column2455"/>
    <tableColumn id="2475" xr3:uid="{13A28107-421F-F54F-A12D-D42D0DEFDC6A}" name="Column2456"/>
    <tableColumn id="2476" xr3:uid="{C7487CDE-159C-554A-96EB-7C7FEB51F6BB}" name="Column2457"/>
    <tableColumn id="2477" xr3:uid="{B829969E-2DC8-9448-B403-9966422CAEA2}" name="Column2458"/>
    <tableColumn id="2478" xr3:uid="{F7CC50B5-405C-8B44-AA47-6C137F8E8B56}" name="Column2459"/>
    <tableColumn id="2479" xr3:uid="{AF03DB14-1CE4-A542-A000-A1C7647CDE77}" name="Column2460"/>
    <tableColumn id="2480" xr3:uid="{31497E83-FE92-C34A-998C-7A554B84D0DA}" name="Column2461"/>
    <tableColumn id="2481" xr3:uid="{2A0ACC3A-8624-5C4E-ABCC-8D68B61D4FDF}" name="Column2462"/>
    <tableColumn id="2482" xr3:uid="{A901CD8F-CEB9-0E49-87A7-AF0E54274138}" name="Column2463"/>
    <tableColumn id="2483" xr3:uid="{6F2FEFED-B378-1D40-BE09-DB0F4145BF5E}" name="Column2464"/>
    <tableColumn id="2484" xr3:uid="{DCF8FA2B-BB79-2D49-A5A0-80B74925A0B7}" name="Column2465"/>
    <tableColumn id="2485" xr3:uid="{3BBBD67E-91E5-7E47-B564-8DE33B3D475A}" name="Column2466"/>
    <tableColumn id="2486" xr3:uid="{7B49DF99-09F2-E645-9F7F-D27885F89828}" name="Column2467"/>
    <tableColumn id="2487" xr3:uid="{AF05E2CC-C0C5-FD42-82ED-4BAE58788B8B}" name="Column2468"/>
    <tableColumn id="2488" xr3:uid="{B891533C-5FB2-5B43-96FE-CBAAE7F35915}" name="Column2469"/>
    <tableColumn id="2489" xr3:uid="{783006F0-B9D0-604D-A02D-4113345667C8}" name="Column2470"/>
    <tableColumn id="2490" xr3:uid="{3C2DC4AD-F38F-CE4F-83D3-649B3026C99E}" name="Column2471"/>
    <tableColumn id="2491" xr3:uid="{E06B90EE-1A97-A140-AFB7-FB52EF408B2F}" name="Column2472"/>
    <tableColumn id="2492" xr3:uid="{795C8CCA-64CC-2945-9FDD-9442A3C454BB}" name="Column2473"/>
    <tableColumn id="2493" xr3:uid="{17CB51FB-297D-DD48-A8F3-AE07DCCB2A08}" name="Column2474"/>
    <tableColumn id="2494" xr3:uid="{4250F1B3-863B-4D48-8EB9-DBA909AC9D7B}" name="Column2475"/>
    <tableColumn id="2495" xr3:uid="{2233ED5E-8735-FD47-89A5-7B6839D9FF89}" name="Column2476"/>
    <tableColumn id="2496" xr3:uid="{6B2E6E9A-03E7-8049-A016-2A0623587F66}" name="Column2477"/>
    <tableColumn id="2497" xr3:uid="{C6F1D3BD-32B6-7042-8F35-7EE6A32D76F4}" name="Column2478"/>
    <tableColumn id="2498" xr3:uid="{05B54EAF-96E2-3E4B-9608-C1AA81A978BA}" name="Column2479"/>
    <tableColumn id="2499" xr3:uid="{9E5B9073-F438-9A49-A35E-18C289A6FA03}" name="Column2480"/>
    <tableColumn id="2500" xr3:uid="{0163BD13-8F52-F240-8271-6D7BCC22836A}" name="Column2481"/>
    <tableColumn id="2501" xr3:uid="{02F3996F-DC82-EF43-BAED-2F6BE7E28527}" name="Column2482"/>
    <tableColumn id="2502" xr3:uid="{957F2639-9936-E444-BBBC-E7C7CE1A6DEA}" name="Column2483"/>
    <tableColumn id="2503" xr3:uid="{2196FDA6-0FB7-8A4B-91D1-FCF8F747FE33}" name="Column2484"/>
    <tableColumn id="2504" xr3:uid="{70BFA466-65CF-324B-B4AD-9A7725D810EF}" name="Column2485"/>
    <tableColumn id="2505" xr3:uid="{95A1922A-1988-4F42-86BB-03292FF385C6}" name="Column2486"/>
    <tableColumn id="2506" xr3:uid="{C19D9555-D46E-DF40-9E33-194B9FA6E8C1}" name="Column2487"/>
    <tableColumn id="2507" xr3:uid="{0529B5CA-BB64-E549-9DF7-D8C34F8CD657}" name="Column2488"/>
    <tableColumn id="2508" xr3:uid="{55899B04-E6A6-C645-AA6C-B44F274BD9C5}" name="Column2489"/>
    <tableColumn id="2509" xr3:uid="{53BACB35-7824-E94A-9354-DE7D4A39C984}" name="Column2490"/>
    <tableColumn id="2510" xr3:uid="{5E520D03-5732-8849-831C-C404C0CFE4C0}" name="Column2491"/>
    <tableColumn id="2511" xr3:uid="{CA884E14-60A1-8348-BE93-51EC0212ABD3}" name="Column2492"/>
    <tableColumn id="2512" xr3:uid="{14FA7FF0-FF60-0846-81F3-123A141283DC}" name="Column2493"/>
    <tableColumn id="2513" xr3:uid="{58196244-AB50-B843-A1EB-880941C7BFBC}" name="Column2494"/>
    <tableColumn id="2514" xr3:uid="{104852A1-BDB4-4E4E-9486-E8062A1ECAA7}" name="Column2495"/>
    <tableColumn id="2515" xr3:uid="{685355E9-54FD-D741-A7F4-34B8FF27A2D7}" name="Column2496"/>
    <tableColumn id="2516" xr3:uid="{53D7B0E7-29CF-104D-9279-39BDCBB28FA8}" name="Column2497"/>
    <tableColumn id="2517" xr3:uid="{B8F61AFF-479B-0348-AB6E-CF14B2CE90CE}" name="Column2498"/>
    <tableColumn id="2518" xr3:uid="{4FB5DA5E-E380-EC4A-A28E-49D48EA0DBA5}" name="Column2499"/>
    <tableColumn id="2519" xr3:uid="{C3F85AD5-DBBD-414C-B2BA-CE29CDBC9633}" name="Column2500"/>
    <tableColumn id="2520" xr3:uid="{0317E625-538A-9644-8173-CAFC5A7C1423}" name="Column2501"/>
    <tableColumn id="2521" xr3:uid="{314A35C9-453C-5441-BCEE-6BFBB02FB146}" name="Column2502"/>
    <tableColumn id="2522" xr3:uid="{B80AA2C6-ADA7-B349-A206-6FF6F6D6F005}" name="Column2503"/>
    <tableColumn id="2523" xr3:uid="{71111362-C615-054B-8489-20B2B3118D20}" name="Column2504"/>
    <tableColumn id="2524" xr3:uid="{44DF5E02-0153-F24B-899F-7505B5922A03}" name="Column2505"/>
    <tableColumn id="2525" xr3:uid="{CCF2C1D7-0C8D-B34B-A0A1-AB3F8FF62421}" name="Column2506"/>
    <tableColumn id="2526" xr3:uid="{F417E22C-C161-B045-ACD1-F8E69823E3EF}" name="Column2507"/>
    <tableColumn id="2527" xr3:uid="{F0051343-6464-D649-9D8A-EFFC39B30024}" name="Column2508"/>
    <tableColumn id="2528" xr3:uid="{740D1BB7-8A29-2C40-9FB8-0E148B2BC1C3}" name="Column2509"/>
    <tableColumn id="2529" xr3:uid="{1CAA708D-FED4-9F44-8874-82E76FF3E82B}" name="Column2510"/>
    <tableColumn id="2530" xr3:uid="{A482156E-3448-5D4B-A014-0251F5258A25}" name="Column2511"/>
    <tableColumn id="2531" xr3:uid="{D6CA9CD4-F47B-3D4E-8CD0-582304435378}" name="Column2512"/>
    <tableColumn id="2532" xr3:uid="{A7E6BE93-5CB3-F647-8B58-54DF716B73E1}" name="Column2513"/>
    <tableColumn id="2533" xr3:uid="{1B5B0C52-5207-EC47-8D09-1CB7F8F56A33}" name="Column2514"/>
    <tableColumn id="2534" xr3:uid="{5499BC50-3263-8A40-A98A-B2FEC4CD633E}" name="Column2515"/>
    <tableColumn id="2535" xr3:uid="{114479CC-979E-D84F-88AE-C6EFAAF7B067}" name="Column2516"/>
    <tableColumn id="2536" xr3:uid="{5AEA53A8-C63D-434C-AE4D-9E04F426036A}" name="Column2517"/>
    <tableColumn id="2537" xr3:uid="{5A90A71A-4517-6C45-A642-62B4ED7A249C}" name="Column2518"/>
    <tableColumn id="2538" xr3:uid="{FC16DFA9-E8E6-C443-BBE9-2C29D0D600C9}" name="Column2519"/>
    <tableColumn id="2539" xr3:uid="{8276D2CE-45BC-5540-A7BF-41FECC668512}" name="Column2520"/>
    <tableColumn id="2540" xr3:uid="{861A1488-9A5D-2941-AC1A-28027980E874}" name="Column2521"/>
    <tableColumn id="2541" xr3:uid="{93E982FD-4CD3-8C4C-A233-1513C432E177}" name="Column2522"/>
    <tableColumn id="2542" xr3:uid="{5BEB2F5B-27AE-EE48-AEBF-DE0D1216562D}" name="Column2523"/>
    <tableColumn id="2543" xr3:uid="{263BD78C-3E83-7943-B68E-8E80F4ABE86A}" name="Column2524"/>
    <tableColumn id="2544" xr3:uid="{B8BA3BB8-5D24-7341-BE9C-E992D3148AC5}" name="Column2525"/>
    <tableColumn id="2545" xr3:uid="{1E26A248-F56F-AB4D-BCF0-A0F4FF6734D2}" name="Column2526"/>
    <tableColumn id="2546" xr3:uid="{C118467A-7D5C-6C4E-B238-414E55FC5382}" name="Column2527"/>
    <tableColumn id="2547" xr3:uid="{007BB137-9D6A-5645-9D61-A7FA7A365EDB}" name="Column2528"/>
    <tableColumn id="2548" xr3:uid="{CC80AA03-1305-B040-9556-42953D74876B}" name="Column2529"/>
    <tableColumn id="2549" xr3:uid="{5E9CE67D-C200-C34E-ACE2-CD49DCE2C945}" name="Column2530"/>
    <tableColumn id="2550" xr3:uid="{E1FDFE4C-B7A7-E940-BB4C-BFED71B9B13D}" name="Column2531"/>
    <tableColumn id="2551" xr3:uid="{8D0E4D39-9129-DA43-BFFA-68D24121F854}" name="Column2532"/>
    <tableColumn id="2552" xr3:uid="{E76B63A5-3FCF-A14F-8036-9C11BA51A621}" name="Column2533"/>
    <tableColumn id="2553" xr3:uid="{DF0F2236-67B5-DC41-8637-158A96EA9A7B}" name="Column2534"/>
    <tableColumn id="2554" xr3:uid="{4711B43D-A6A1-7E49-9995-CDDF0FFE8294}" name="Column2535"/>
    <tableColumn id="2555" xr3:uid="{3D273F31-0C1E-E741-8C09-CED6FA50EE9C}" name="Column2536"/>
    <tableColumn id="2556" xr3:uid="{996C5DD1-D6FC-FD4D-B605-C25F0E4178E1}" name="Column2537"/>
    <tableColumn id="2557" xr3:uid="{D9FBFF08-A913-B941-8C9B-DCD1AB25EC90}" name="Column2538"/>
    <tableColumn id="2558" xr3:uid="{FA50DA5F-05A5-0D4B-A4CA-5BA26D370F5D}" name="Column2539"/>
    <tableColumn id="2559" xr3:uid="{B7BF1E1C-4C38-0345-B921-B9ABE7E8B971}" name="Column2540"/>
    <tableColumn id="2560" xr3:uid="{75786EC5-DD75-1844-A387-DFEC47038CC1}" name="Column2541"/>
    <tableColumn id="2561" xr3:uid="{B00C65A1-48AC-4F4E-9CF2-5022B00978B8}" name="Column2542"/>
    <tableColumn id="2562" xr3:uid="{D75D4454-A697-7340-A104-71E8CA11D2BE}" name="Column2543"/>
    <tableColumn id="2563" xr3:uid="{CF66071A-F061-A548-B23F-5A470D4B5392}" name="Column2544"/>
    <tableColumn id="2564" xr3:uid="{B241DC2B-B010-494A-ACB7-3D1D98D9DF89}" name="Column2545"/>
    <tableColumn id="2565" xr3:uid="{8687823F-4A76-F84B-BEBF-B7CFC9386750}" name="Column2546"/>
    <tableColumn id="2566" xr3:uid="{6FD4D1B1-F311-074E-AA38-DA88A6CA9004}" name="Column2547"/>
    <tableColumn id="2567" xr3:uid="{D7D95D06-77FA-F349-9DEB-8C0E0BF6BDCD}" name="Column2548"/>
    <tableColumn id="2568" xr3:uid="{36693DB3-9571-4F4F-8FFF-7B61A8B27C52}" name="Column2549"/>
    <tableColumn id="2569" xr3:uid="{7D3B5B23-6319-D242-BC5A-7F124933A101}" name="Column2550"/>
    <tableColumn id="2570" xr3:uid="{8A57109D-5B97-AD42-B089-8DC625EDF023}" name="Column2551"/>
    <tableColumn id="2571" xr3:uid="{B18E5A1B-E946-DC40-89C8-C293F49F36E1}" name="Column2552"/>
    <tableColumn id="2572" xr3:uid="{B44078A0-8100-4947-A447-5EDFBC166751}" name="Column2553"/>
    <tableColumn id="2573" xr3:uid="{4627353A-E9E2-684A-AD4E-1538C6CBC41C}" name="Column2554"/>
    <tableColumn id="2574" xr3:uid="{D47F9BA6-4C94-D448-BCE2-55D966058495}" name="Column2555"/>
    <tableColumn id="2575" xr3:uid="{8D3EEB4D-F75D-7F4A-928D-2DEA17C0CCC7}" name="Column2556"/>
    <tableColumn id="2576" xr3:uid="{EED19772-E5C1-DE42-BF71-0FFBEC82C4DF}" name="Column2557"/>
    <tableColumn id="2577" xr3:uid="{759EC5D9-1E50-7F4F-B847-5D68E4B63F72}" name="Column2558"/>
    <tableColumn id="2578" xr3:uid="{BA842521-76E6-9B48-AB79-8EBC982D637F}" name="Column2559"/>
    <tableColumn id="2579" xr3:uid="{DE2963EB-E364-764E-9C8B-E4915F90FD5B}" name="Column2560"/>
    <tableColumn id="2580" xr3:uid="{1A554D7B-749A-304B-B3CB-0D94E8DAFE2D}" name="Column2561"/>
    <tableColumn id="2581" xr3:uid="{01CA8BC1-4074-E14E-AF22-38807D7B86A1}" name="Column2562"/>
    <tableColumn id="2582" xr3:uid="{38F04906-0A18-5946-8267-803409EC73CC}" name="Column2563"/>
    <tableColumn id="2583" xr3:uid="{99FA3E69-F026-1944-B881-B86CEE04D8B5}" name="Column2564"/>
    <tableColumn id="2584" xr3:uid="{B659A4B7-F3C2-DC41-A3E2-BAABC90EB236}" name="Column2565"/>
    <tableColumn id="2585" xr3:uid="{E93C2600-3FF7-1D41-8952-A284FA30C017}" name="Column2566"/>
    <tableColumn id="2586" xr3:uid="{877B103D-E4C2-C146-8CB4-45887831048C}" name="Column2567"/>
    <tableColumn id="2587" xr3:uid="{535A8A5D-1131-BC4A-9B14-BE1F185F3B32}" name="Column2568"/>
    <tableColumn id="2588" xr3:uid="{DBA84CDD-DA38-F444-93A1-2CC5C2317AB6}" name="Column2569"/>
    <tableColumn id="2589" xr3:uid="{E8B28BC8-F381-0A4F-B9EE-AF65D4173A6E}" name="Column2570"/>
    <tableColumn id="2590" xr3:uid="{EC70FFBB-0058-2A4A-99F9-5F5EA56A1980}" name="Column2571"/>
    <tableColumn id="2591" xr3:uid="{130BA4D4-FB6F-3D4D-9622-B058D7462207}" name="Column2572"/>
    <tableColumn id="2592" xr3:uid="{3CBD04E5-DFC5-BC49-84E9-53E6E41F52A2}" name="Column2573"/>
    <tableColumn id="2593" xr3:uid="{0F0A2486-F97D-B847-A519-FFC35C4B8F84}" name="Column2574"/>
    <tableColumn id="2594" xr3:uid="{6AB696B3-71D3-3E48-B890-29A71C180319}" name="Column2575"/>
    <tableColumn id="2595" xr3:uid="{DF011A2A-6F40-9747-8F64-3CE98E38EC59}" name="Column2576"/>
    <tableColumn id="2596" xr3:uid="{F50A2ED9-6965-494C-87C9-682C4CA51D05}" name="Column2577"/>
    <tableColumn id="2597" xr3:uid="{B8A7EC89-CAA2-1346-9D9B-F3BED2D3C217}" name="Column2578"/>
    <tableColumn id="2598" xr3:uid="{0684C031-9E43-2D41-A797-BD1149F8E20F}" name="Column2579"/>
    <tableColumn id="2599" xr3:uid="{6827A8F5-FBC5-5C43-BB2F-24481064B0FA}" name="Column2580"/>
    <tableColumn id="2600" xr3:uid="{7E464515-F1E0-1848-A052-85BCBE283C85}" name="Column2581"/>
    <tableColumn id="2601" xr3:uid="{D1E424FE-E094-8240-8F31-680A9F427D88}" name="Column2582"/>
    <tableColumn id="2602" xr3:uid="{61400017-B78B-D149-AE19-C77426362E88}" name="Column2583"/>
    <tableColumn id="2603" xr3:uid="{88147085-D301-884F-897D-4BFDABA281CC}" name="Column2584"/>
    <tableColumn id="2604" xr3:uid="{6C620E3A-D60B-DC4B-99E6-F2017CECA03B}" name="Column2585"/>
    <tableColumn id="2605" xr3:uid="{3AC9C9A1-805D-3046-8024-E8EE2E954CF2}" name="Column2586"/>
    <tableColumn id="2606" xr3:uid="{11BE2B75-B4EE-A640-B0DB-CE3DCD477D54}" name="Column2587"/>
    <tableColumn id="2607" xr3:uid="{45CDEDCF-8E20-A04D-A86B-74F7D42D0F6B}" name="Column2588"/>
    <tableColumn id="2608" xr3:uid="{C9D50F58-2A8E-E049-979E-90AD100D430D}" name="Column2589"/>
    <tableColumn id="2609" xr3:uid="{238B293E-5152-0E4D-BED8-5F499560F53D}" name="Column2590"/>
    <tableColumn id="2610" xr3:uid="{6E8D0B04-299B-9647-9C5D-65F72F87D3CD}" name="Column2591"/>
    <tableColumn id="2611" xr3:uid="{7B50B445-E88C-F54C-B419-CDCD0C511785}" name="Column2592"/>
    <tableColumn id="2612" xr3:uid="{C2890F9C-A0A7-6A43-A6BC-1709C078FFE5}" name="Column2593"/>
    <tableColumn id="2613" xr3:uid="{BEC371D8-060A-F74F-BB1B-7780DDAECFC1}" name="Column2594"/>
    <tableColumn id="2614" xr3:uid="{3ADA52EC-8C97-764F-B643-548727A90ADD}" name="Column2595"/>
    <tableColumn id="2615" xr3:uid="{DC7FFCB7-A137-704D-BF77-39D500459620}" name="Column2596"/>
    <tableColumn id="2616" xr3:uid="{9F21BE1D-FE6B-AF42-BC34-D4C9A1C52FD3}" name="Column2597"/>
    <tableColumn id="2617" xr3:uid="{7CDBE4A7-5D77-1040-AF9B-4078F8958F2E}" name="Column2598"/>
    <tableColumn id="2618" xr3:uid="{E23A7CF4-B722-E041-899C-0F363AB1FD73}" name="Column2599"/>
    <tableColumn id="2619" xr3:uid="{6B8E171E-A995-9843-8851-0E5236F886C4}" name="Column2600"/>
    <tableColumn id="2620" xr3:uid="{04126946-76C3-5A44-86C6-3BF97C60903F}" name="Column2601"/>
    <tableColumn id="2621" xr3:uid="{9F237A33-F7BC-0646-A712-FECDBDCA5B7F}" name="Column2602"/>
    <tableColumn id="2622" xr3:uid="{BD1CEFEE-9310-CF46-BDDC-30AE631FF235}" name="Column2603"/>
    <tableColumn id="2623" xr3:uid="{500C588B-54F5-CE45-A1DA-FC35A17F70A6}" name="Column2604"/>
    <tableColumn id="2624" xr3:uid="{573A8BE4-6EBA-C54B-AE4A-86BD28F48629}" name="Column2605"/>
    <tableColumn id="2625" xr3:uid="{2CFD0E5F-A288-0349-89DB-58761E4296E5}" name="Column2606"/>
    <tableColumn id="2626" xr3:uid="{DDC10D6D-ABE1-A147-B8DB-4EEEA6BFDB5B}" name="Column2607"/>
    <tableColumn id="2627" xr3:uid="{A43E28BF-CDFB-1E41-985F-1F907B7C1217}" name="Column2608"/>
    <tableColumn id="2628" xr3:uid="{17FC452F-DF0F-554A-89BA-CDD592582B93}" name="Column2609"/>
    <tableColumn id="2629" xr3:uid="{BA8FF65D-5199-F647-876E-1DACE1ED3828}" name="Column2610"/>
    <tableColumn id="2630" xr3:uid="{82F04DF1-4601-4C47-B646-59214E5D337A}" name="Column2611"/>
    <tableColumn id="2631" xr3:uid="{9F5ECAC6-1468-B047-B210-BE15920DE615}" name="Column2612"/>
    <tableColumn id="2632" xr3:uid="{91CA50AC-DB60-7A40-8C82-75135320D424}" name="Column2613"/>
    <tableColumn id="2633" xr3:uid="{14666456-5FA2-BD43-8DD3-617BEE642695}" name="Column2614"/>
    <tableColumn id="2634" xr3:uid="{9F9157A7-973D-554C-8E0C-D0A89C52F3B5}" name="Column2615"/>
    <tableColumn id="2635" xr3:uid="{6611DCDE-2BA2-BB43-9015-9110206EADA1}" name="Column2616"/>
    <tableColumn id="2636" xr3:uid="{BC8761EB-96F8-C845-861A-59B5881DC6A2}" name="Column2617"/>
    <tableColumn id="2637" xr3:uid="{8699D3BE-8D91-8745-A7E4-E85E7CC175CB}" name="Column2618"/>
    <tableColumn id="2638" xr3:uid="{2A2084A1-3EF8-5B47-A7E1-41F917E1ACFF}" name="Column2619"/>
    <tableColumn id="2639" xr3:uid="{8E62D702-8910-F742-9337-01A74C8BC4FE}" name="Column2620"/>
    <tableColumn id="2640" xr3:uid="{1A3A9D84-5503-6246-B6DE-69BCD28703BD}" name="Column2621"/>
    <tableColumn id="2641" xr3:uid="{F0713E08-827E-B344-8C99-957E8D4B7CFF}" name="Column2622"/>
    <tableColumn id="2642" xr3:uid="{774DC765-8CD1-5047-BD4B-1347EC3EE134}" name="Column2623"/>
    <tableColumn id="2643" xr3:uid="{C2FDFB2C-F72E-DA43-9ECA-32FDE01ECDF8}" name="Column2624"/>
    <tableColumn id="2644" xr3:uid="{492C4BB4-D1AC-2A4B-81DE-F514C4BA7394}" name="Column2625"/>
    <tableColumn id="2645" xr3:uid="{D12723D1-AD7D-BD45-81E5-D8F70E952776}" name="Column2626"/>
    <tableColumn id="2646" xr3:uid="{0F86C7E8-12D2-4D4B-98EA-1501A98871C2}" name="Column2627"/>
    <tableColumn id="2647" xr3:uid="{3D16067E-1337-0B41-A0FB-6E72D76A0970}" name="Column2628"/>
    <tableColumn id="2648" xr3:uid="{98724D99-B5D9-5747-AF15-8425E56F126B}" name="Column2629"/>
    <tableColumn id="2649" xr3:uid="{517CFAF6-831A-8745-AD9A-9018D64E5928}" name="Column2630"/>
    <tableColumn id="2650" xr3:uid="{BAF6ACA7-655C-774B-A530-CF3A6D71301C}" name="Column2631"/>
    <tableColumn id="2651" xr3:uid="{CD314E39-FE31-D34E-8B0C-9C4592B3C66E}" name="Column2632"/>
    <tableColumn id="2652" xr3:uid="{3E802728-B3C8-7D4A-8544-601E80A789B9}" name="Column2633"/>
    <tableColumn id="2653" xr3:uid="{EC4E0EBD-5A7D-5346-841E-55EFD3F29C97}" name="Column2634"/>
    <tableColumn id="2654" xr3:uid="{23A0F195-7A6C-8E45-92E0-D7E000CC3BAA}" name="Column2635"/>
    <tableColumn id="2655" xr3:uid="{3513EEFB-527B-AF44-8A4D-22136C893292}" name="Column2636"/>
    <tableColumn id="2656" xr3:uid="{F12AA852-FA45-7944-BCB4-00006E2D5345}" name="Column2637"/>
    <tableColumn id="2657" xr3:uid="{07E20649-9346-3443-9CF3-DED15362645A}" name="Column2638"/>
    <tableColumn id="2658" xr3:uid="{81CCC767-CE9F-144E-A7F5-D5AB2A47DE2E}" name="Column2639"/>
    <tableColumn id="2659" xr3:uid="{D689E388-5B9E-E141-8E55-3C65DC0C79C9}" name="Column2640"/>
    <tableColumn id="2660" xr3:uid="{F2AB91A0-100E-194C-80D8-DC7E82E8BDB2}" name="Column2641"/>
    <tableColumn id="2661" xr3:uid="{BC7D1AF6-359E-094F-8019-BAD7D193A6B0}" name="Column2642"/>
    <tableColumn id="2662" xr3:uid="{2E8EB6A9-25D8-5B4E-91D2-BF2EBB525CBB}" name="Column2643"/>
    <tableColumn id="2663" xr3:uid="{B306FAEB-279E-BC44-85F2-32E4319B96B2}" name="Column2644"/>
    <tableColumn id="2664" xr3:uid="{2F728BB7-F2FD-0D4B-8F22-7AA00591CCF3}" name="Column2645"/>
    <tableColumn id="2665" xr3:uid="{5E7C9345-856A-0943-95D5-9ED59DD4DAA9}" name="Column2646"/>
    <tableColumn id="2666" xr3:uid="{24FE01C3-A1CC-A745-B919-4E6AF952F4C7}" name="Column2647"/>
    <tableColumn id="2667" xr3:uid="{4122790B-25AD-9B43-B40D-A5A9DA9F1C26}" name="Column2648"/>
    <tableColumn id="2668" xr3:uid="{A93F4E10-510A-F649-BDBF-B5C3869FFEF0}" name="Column2649"/>
    <tableColumn id="2669" xr3:uid="{44A6D7B5-CB54-3F4D-9B1F-F0950F021037}" name="Column2650"/>
    <tableColumn id="2670" xr3:uid="{0C36F585-86FC-5545-9ADB-D71D42A23EA2}" name="Column2651"/>
    <tableColumn id="2671" xr3:uid="{FE3D2DDD-6D7B-7C41-95C0-A44FD5AB137F}" name="Column2652"/>
    <tableColumn id="2672" xr3:uid="{B7D4C1A8-C7AD-0242-A8A1-BE4E665E9260}" name="Column2653"/>
    <tableColumn id="2673" xr3:uid="{95E03DA4-0795-DF42-BA05-DAE7A174E85C}" name="Column2654"/>
    <tableColumn id="2674" xr3:uid="{FC60A9CA-5198-5149-B44B-7C23556BDB39}" name="Column2655"/>
    <tableColumn id="2675" xr3:uid="{D79D8F80-2580-904E-9BFE-326EA080C329}" name="Column2656"/>
    <tableColumn id="2676" xr3:uid="{E52EE80A-6715-CD4A-B91D-78E2CBB85B3D}" name="Column2657"/>
    <tableColumn id="2677" xr3:uid="{A6CE76DA-69C2-0648-AC39-18EC3E7D8272}" name="Column2658"/>
    <tableColumn id="2678" xr3:uid="{1EC85886-7F2B-4545-8A0E-4980E6E3935E}" name="Column2659"/>
    <tableColumn id="2679" xr3:uid="{2129314F-53F0-3646-85D7-5BBEE87FBFF4}" name="Column2660"/>
    <tableColumn id="2680" xr3:uid="{71D3E815-073C-3E4B-99B5-B370D297D538}" name="Column2661"/>
    <tableColumn id="2681" xr3:uid="{9950D188-0829-0B4E-86FA-5821CBED937D}" name="Column2662"/>
    <tableColumn id="2682" xr3:uid="{54BA5BCD-17CD-EC4C-BEFF-895B82CE7CE7}" name="Column2663"/>
    <tableColumn id="2683" xr3:uid="{352789B0-CECC-1147-A443-6DC7868AB16F}" name="Column2664"/>
    <tableColumn id="2684" xr3:uid="{6D365C77-F98D-0548-AD17-EA97B2C76140}" name="Column2665"/>
    <tableColumn id="2685" xr3:uid="{FAE590DF-FE9A-2D43-9EA2-EB6F8D279B96}" name="Column2666"/>
    <tableColumn id="2686" xr3:uid="{C7177B7E-3638-ED41-92C4-A46BEF08CA27}" name="Column2667"/>
    <tableColumn id="2687" xr3:uid="{F0B5548E-7694-8344-8DA6-20A61EE92A30}" name="Column2668"/>
    <tableColumn id="2688" xr3:uid="{E9D9883F-EDB0-FB45-8073-A1061E6E5B9A}" name="Column2669"/>
    <tableColumn id="2689" xr3:uid="{10363ECF-A18D-5B4F-920A-DF7FFABBF2AE}" name="Column2670"/>
    <tableColumn id="2690" xr3:uid="{6FFAC200-D83C-7749-A762-4A8E93582A89}" name="Column2671"/>
    <tableColumn id="2691" xr3:uid="{7891C019-04EA-1347-82C7-58E424101807}" name="Column2672"/>
    <tableColumn id="2692" xr3:uid="{5641B463-C9B8-F945-A56A-63E8C4B06A83}" name="Column2673"/>
    <tableColumn id="2693" xr3:uid="{CD41C9F7-3B7D-D44D-AF8E-D9AB645979E0}" name="Column2674"/>
    <tableColumn id="2694" xr3:uid="{1C618133-87F7-1D4A-A84B-61FA3D0876E6}" name="Column2675"/>
    <tableColumn id="2695" xr3:uid="{B1EDD6C6-D861-1341-877D-C08E41AD01D7}" name="Column2676"/>
    <tableColumn id="2696" xr3:uid="{E04C71C3-BD8E-BC43-A7DE-CAA493698713}" name="Column2677"/>
    <tableColumn id="2697" xr3:uid="{A069A8D1-31C8-0E44-9DC7-C18A5F6D211C}" name="Column2678"/>
    <tableColumn id="2698" xr3:uid="{9B6359DC-D8C3-D04E-A2F7-CD49E9979B34}" name="Column2679"/>
    <tableColumn id="2699" xr3:uid="{6BE615D3-650D-9C42-BE11-4A875BA04260}" name="Column2680"/>
    <tableColumn id="2700" xr3:uid="{D697E71C-4052-9D48-8DC4-1A2137CCE4AF}" name="Column2681"/>
    <tableColumn id="2701" xr3:uid="{1ACA00A7-C762-CA44-9935-244B229E3977}" name="Column2682"/>
    <tableColumn id="2702" xr3:uid="{A3B6ED77-5785-BF48-AC77-8F03ABEFEEC9}" name="Column2683"/>
    <tableColumn id="2703" xr3:uid="{97A8FE8D-5FCA-4B4A-B39B-9D3C85398009}" name="Column2684"/>
    <tableColumn id="2704" xr3:uid="{EC8EEF4B-B21F-EF44-81B6-B7523F64B814}" name="Column2685"/>
    <tableColumn id="2705" xr3:uid="{6AEF2442-EBEF-CF4B-BE39-B023BB32EF03}" name="Column2686"/>
    <tableColumn id="2706" xr3:uid="{6843C99F-1C6D-6544-A35A-ACD24C6EB5A4}" name="Column2687"/>
    <tableColumn id="2707" xr3:uid="{8773A661-3219-5A43-937C-CCDA9D3821A2}" name="Column2688"/>
    <tableColumn id="2708" xr3:uid="{6121CD2C-DB16-734A-8B4C-E7A485250598}" name="Column2689"/>
    <tableColumn id="2709" xr3:uid="{17C62A00-BEA4-9A4C-939B-BF33836943A4}" name="Column2690"/>
    <tableColumn id="2710" xr3:uid="{582E8FC1-27F9-2549-9B44-521F08A1AA75}" name="Column2691"/>
    <tableColumn id="2711" xr3:uid="{69F5C2BD-55EB-2A4D-9550-B0AAC8B438EE}" name="Column2692"/>
    <tableColumn id="2712" xr3:uid="{5CF7F968-FFE9-8747-AA9F-E7F485296666}" name="Column2693"/>
    <tableColumn id="2713" xr3:uid="{44DAEEE2-DE91-6142-B7B9-760F7BDDD989}" name="Column2694"/>
    <tableColumn id="2714" xr3:uid="{B678DE3E-E577-8044-A239-0905A6998B04}" name="Column2695"/>
    <tableColumn id="2715" xr3:uid="{846388B1-A7F3-A74E-9F5D-37EBCB60CD26}" name="Column2696"/>
    <tableColumn id="2716" xr3:uid="{ACB6580F-52F6-EC4A-A9D0-CDC2628C6BCC}" name="Column2697"/>
    <tableColumn id="2717" xr3:uid="{76ADE5B8-A563-8541-A9D5-422651C00263}" name="Column2698"/>
    <tableColumn id="2718" xr3:uid="{D3D74FC7-252E-F149-98EF-6F7BAC9AD565}" name="Column2699"/>
    <tableColumn id="2719" xr3:uid="{B61CE1F3-E3CA-4A4B-9D09-459BF4EA0EAF}" name="Column2700"/>
    <tableColumn id="2720" xr3:uid="{B32FC281-8F7C-2449-9B0D-47C974CDCC8E}" name="Column2701"/>
    <tableColumn id="2721" xr3:uid="{B6DF23F8-0733-974D-93F0-CB5D5E3F539E}" name="Column2702"/>
    <tableColumn id="2722" xr3:uid="{3B02589A-FF73-3141-9D6A-28BB41AC9FE5}" name="Column2703"/>
    <tableColumn id="2723" xr3:uid="{E6E7C3BD-A14B-E24F-8126-7E98627A6591}" name="Column2704"/>
    <tableColumn id="2724" xr3:uid="{E9B9A4FE-EA98-C144-99C1-62048DF47069}" name="Column2705"/>
    <tableColumn id="2725" xr3:uid="{C39E9966-305C-0D47-9957-1B83596F4780}" name="Column2706"/>
    <tableColumn id="2726" xr3:uid="{EA0F71A5-D0F1-404A-B83A-D0CD0602ABF2}" name="Column2707"/>
    <tableColumn id="2727" xr3:uid="{7497093D-16BA-7A4F-8556-8C9767ABACF8}" name="Column2708"/>
    <tableColumn id="2728" xr3:uid="{ED10B0A6-5EC6-3544-B8EE-499B4B5833D9}" name="Column2709"/>
    <tableColumn id="2729" xr3:uid="{69056EAF-43CB-2C4E-BB01-B75CE94F605E}" name="Column2710"/>
    <tableColumn id="2730" xr3:uid="{146C4F61-AFE7-C344-8FD1-D5D23FCFE8F2}" name="Column2711"/>
    <tableColumn id="2731" xr3:uid="{1FEA2955-62E9-8D47-8047-68925F91C4C4}" name="Column2712"/>
    <tableColumn id="2732" xr3:uid="{4FD0550D-0089-2F4B-8D1C-B0712E30761D}" name="Column2713"/>
    <tableColumn id="2733" xr3:uid="{3F9D834E-4EC2-684B-A36B-6F038646DB54}" name="Column2714"/>
    <tableColumn id="2734" xr3:uid="{619B74BE-46F3-2D41-80EE-91E617EBB57B}" name="Column2715"/>
    <tableColumn id="2735" xr3:uid="{2135973C-886B-804C-951E-11EFD49B986D}" name="Column2716"/>
    <tableColumn id="2736" xr3:uid="{780CDFE7-6BBC-004F-B297-0864E6B85C6C}" name="Column2717"/>
    <tableColumn id="2737" xr3:uid="{B08144F9-272E-0C44-8782-7E5577AE4A63}" name="Column2718"/>
    <tableColumn id="2738" xr3:uid="{34AC07F1-5F8F-4044-B837-69D93E2CDD57}" name="Column2719"/>
    <tableColumn id="2739" xr3:uid="{7A26C530-342E-5643-A008-1EDBDC3D50FB}" name="Column2720"/>
    <tableColumn id="2740" xr3:uid="{ECAAE427-8870-A944-8916-47315DBCA60F}" name="Column2721"/>
    <tableColumn id="2741" xr3:uid="{12426E96-65E2-9342-A429-817B0C3F7316}" name="Column2722"/>
    <tableColumn id="2742" xr3:uid="{9750EF2B-7F9C-2243-BE89-E7169BEC1A8B}" name="Column2723"/>
    <tableColumn id="2743" xr3:uid="{5298BC7B-184A-7A49-BFF0-F62D1A78759D}" name="Column2724"/>
    <tableColumn id="2744" xr3:uid="{E90107A0-489F-F24A-A544-AEA89EF19842}" name="Column2725"/>
    <tableColumn id="2745" xr3:uid="{D3FE1BC0-5A60-D849-B5A1-6316400805EA}" name="Column2726"/>
    <tableColumn id="2746" xr3:uid="{D48B9CD1-55F6-914F-8013-DE78E46840CB}" name="Column2727"/>
    <tableColumn id="2747" xr3:uid="{86277DCF-ABC6-1541-8FE5-F56113DA1D79}" name="Column2728"/>
    <tableColumn id="2748" xr3:uid="{86EF4DB4-B276-9649-AFCA-F3E4F42D6A6F}" name="Column2729"/>
    <tableColumn id="2749" xr3:uid="{D5C33A22-C35E-034B-9524-BDB9BD664A8A}" name="Column2730"/>
    <tableColumn id="2750" xr3:uid="{FE4A437A-B281-0E4F-BBC3-D8B2A73189E3}" name="Column2731"/>
    <tableColumn id="2751" xr3:uid="{F5B06ABA-4DC6-0743-92C5-4AE5371942E6}" name="Column2732"/>
    <tableColumn id="2752" xr3:uid="{204CB853-EF4B-4842-BB77-0961FE5F2908}" name="Column2733"/>
    <tableColumn id="2753" xr3:uid="{E5611072-74DD-9D45-B81D-6943B7FE3331}" name="Column2734"/>
    <tableColumn id="2754" xr3:uid="{EC734297-3DA7-2C44-8042-CA3D1ABCA7AD}" name="Column2735"/>
    <tableColumn id="2755" xr3:uid="{807BADD1-A616-624E-A870-1744BBA61737}" name="Column2736"/>
    <tableColumn id="2756" xr3:uid="{E5D5B98A-6664-F649-9514-9796C86F5F62}" name="Column2737"/>
    <tableColumn id="2757" xr3:uid="{94C47A56-FCB7-3049-8DB7-88E7682B0994}" name="Column2738"/>
    <tableColumn id="2758" xr3:uid="{AD1D8399-81D4-7C48-A83D-A7013B43A853}" name="Column2739"/>
    <tableColumn id="2759" xr3:uid="{A32CCE2D-7C7F-D64D-A159-682EB551E23D}" name="Column2740"/>
    <tableColumn id="2760" xr3:uid="{CF99CDA8-469D-CA4F-A186-73F783775DD4}" name="Column2741"/>
    <tableColumn id="2761" xr3:uid="{E839AEE9-8105-EE4F-9E5F-603FC7C8CF31}" name="Column2742"/>
    <tableColumn id="2762" xr3:uid="{BF16BDDD-8370-0B4E-A6FD-BAE1110A01AB}" name="Column2743"/>
    <tableColumn id="2763" xr3:uid="{8C0CEB4A-5F17-B042-B6C0-2BF18F87115B}" name="Column2744"/>
    <tableColumn id="2764" xr3:uid="{DA99B412-BD84-4248-ABF9-8C29843CB5CC}" name="Column2745"/>
    <tableColumn id="2765" xr3:uid="{DB37C8FD-522A-E648-ACEB-FAA3F9854E61}" name="Column2746"/>
    <tableColumn id="2766" xr3:uid="{B85F7F8A-01DD-5E47-89D3-9AE53C218779}" name="Column2747"/>
    <tableColumn id="2767" xr3:uid="{B0F61F9F-020E-6147-A523-1123746FEC18}" name="Column2748"/>
    <tableColumn id="2768" xr3:uid="{DE49A38E-89FE-3B4F-9BC2-F8BC54597EEF}" name="Column2749"/>
    <tableColumn id="2769" xr3:uid="{F6DDA6F2-AB3C-F845-8BF5-1217E8F3EFF3}" name="Column2750"/>
    <tableColumn id="2770" xr3:uid="{4FC0B4CF-EC19-9640-A5FE-9CA96530A9CB}" name="Column2751"/>
    <tableColumn id="2771" xr3:uid="{1684A883-89B0-E642-A030-FD4A6FA229B3}" name="Column2752"/>
    <tableColumn id="2772" xr3:uid="{8340E50F-C6FA-E148-AB28-231ADE7DDB03}" name="Column2753"/>
    <tableColumn id="2773" xr3:uid="{5AE3CC1B-0A3F-7A45-B497-4EEA4CAB92E0}" name="Column2754"/>
    <tableColumn id="2774" xr3:uid="{F2D57E6C-ABF0-C542-800D-A1EFE5018551}" name="Column2755"/>
    <tableColumn id="2775" xr3:uid="{CE4ED505-2EBF-9F48-AC60-32004AB62AF3}" name="Column2756"/>
    <tableColumn id="2776" xr3:uid="{89D13CBC-72B3-6746-AEF1-6480A7D35EDD}" name="Column2757"/>
    <tableColumn id="2777" xr3:uid="{FDDE23CA-D7C7-DD42-82A5-19C681DD020D}" name="Column2758"/>
    <tableColumn id="2778" xr3:uid="{35BCB742-5EE0-0F43-B1AC-E87138AB7C6A}" name="Column2759"/>
    <tableColumn id="2779" xr3:uid="{26A37919-E067-6842-B9EF-A735D3895802}" name="Column2760"/>
    <tableColumn id="2780" xr3:uid="{45EEB51E-E111-1D40-BB3B-EC5A1114BB99}" name="Column2761"/>
    <tableColumn id="2781" xr3:uid="{22012EE9-12AF-5143-9D35-401FD808E904}" name="Column2762"/>
    <tableColumn id="2782" xr3:uid="{185438BB-556E-1E47-9D1B-F2CF378CF4C9}" name="Column2763"/>
    <tableColumn id="2783" xr3:uid="{A2171D6E-E258-0248-A602-16AA22AF0BB6}" name="Column2764"/>
    <tableColumn id="2784" xr3:uid="{49AAA651-C54F-3B47-A9D3-331F5F3DC8BE}" name="Column2765"/>
    <tableColumn id="2785" xr3:uid="{FC61CEE9-43ED-F945-AD52-A22140FB6A36}" name="Column2766"/>
    <tableColumn id="2786" xr3:uid="{D925CA0A-BE2D-8341-AAE5-3772F65460A2}" name="Column2767"/>
    <tableColumn id="2787" xr3:uid="{CBE09576-7814-5A41-A01E-E9D09860BC7B}" name="Column2768"/>
    <tableColumn id="2788" xr3:uid="{5575E331-3828-404F-9EBB-B24299DD1B51}" name="Column2769"/>
    <tableColumn id="2789" xr3:uid="{600AAD61-B463-8240-AEE9-87C9B2E8BD39}" name="Column2770"/>
    <tableColumn id="2790" xr3:uid="{210BC514-B254-C04A-88DC-61D63B84A33C}" name="Column2771"/>
    <tableColumn id="2791" xr3:uid="{63FD3DFA-81FF-5445-A6AB-3A6FE5D7C7B5}" name="Column2772"/>
    <tableColumn id="2792" xr3:uid="{BF19E58A-AE71-BF4A-8D43-0252C19D3A0C}" name="Column2773"/>
    <tableColumn id="2793" xr3:uid="{BAC59E0D-0288-DD49-96EC-6CD0FD8151AF}" name="Column2774"/>
    <tableColumn id="2794" xr3:uid="{0498E5B3-11C6-B84E-BCFE-B9A09C7D6A22}" name="Column2775"/>
    <tableColumn id="2795" xr3:uid="{9A6E089E-017F-0546-AA7A-8F3EFB8F3D14}" name="Column2776"/>
    <tableColumn id="2796" xr3:uid="{E0F1920E-CB41-3E46-93E6-8DB58A494C90}" name="Column2777"/>
    <tableColumn id="2797" xr3:uid="{748A4722-D704-DD49-A974-7E8F8E4A7369}" name="Column2778"/>
    <tableColumn id="2798" xr3:uid="{411EAAD6-2A52-434B-ABB5-7FE356A95DF8}" name="Column2779"/>
    <tableColumn id="2799" xr3:uid="{37C61991-4080-B14E-86AA-85DAF50F825A}" name="Column2780"/>
    <tableColumn id="2800" xr3:uid="{7AF38EBE-20BD-6E47-95D4-05D37A4FEABD}" name="Column2781"/>
    <tableColumn id="2801" xr3:uid="{C4BB587E-6BD8-4244-9B82-4A7E3AE4E955}" name="Column2782"/>
    <tableColumn id="2802" xr3:uid="{F30E35A4-94A5-1940-9742-EFE4AEDF3B74}" name="Column2783"/>
    <tableColumn id="2803" xr3:uid="{0B3CEB8F-0789-4745-ABCF-589EB2F07C37}" name="Column2784"/>
    <tableColumn id="2804" xr3:uid="{E13B4A2C-943E-ED46-9087-5302D25FF473}" name="Column2785"/>
    <tableColumn id="2805" xr3:uid="{CF31DCB7-35F1-9141-99D0-392FE29782DD}" name="Column2786"/>
    <tableColumn id="2806" xr3:uid="{5543A62E-0464-ED40-8924-5F97972E2C59}" name="Column2787"/>
    <tableColumn id="2807" xr3:uid="{21AF9807-5552-0A46-80CA-A5B3941AAB42}" name="Column2788"/>
    <tableColumn id="2808" xr3:uid="{BE52C745-F033-FC47-B083-19AD99826F3A}" name="Column2789"/>
    <tableColumn id="2809" xr3:uid="{E1ABDA63-5CF7-4E4D-9B4A-9A8C2EE1D86B}" name="Column2790"/>
    <tableColumn id="2810" xr3:uid="{5206A4D3-86FB-9749-A023-FABB4DEE7961}" name="Column2791"/>
    <tableColumn id="2811" xr3:uid="{40665557-F7EB-774B-BD17-00582CB1DB5F}" name="Column2792"/>
    <tableColumn id="2812" xr3:uid="{350482E0-B15B-BE4A-A4A0-B67B3D276F5F}" name="Column2793"/>
    <tableColumn id="2813" xr3:uid="{23B6A589-CF37-214B-93A2-54FC4479FBCA}" name="Column2794"/>
    <tableColumn id="2814" xr3:uid="{94EF5D8A-CA8C-B540-A7F7-CAE2F144B1F9}" name="Column2795"/>
    <tableColumn id="2815" xr3:uid="{32C57BC5-16FA-184C-969A-5FC1ABAAF658}" name="Column2796"/>
    <tableColumn id="2816" xr3:uid="{D8A376E2-85D4-F64B-9AED-6CC99DEE6851}" name="Column2797"/>
    <tableColumn id="2817" xr3:uid="{D610D7EC-50BF-4045-9D1B-8A2CD7B5E7B3}" name="Column2798"/>
    <tableColumn id="2818" xr3:uid="{B087B148-AEDE-0E4B-BAF9-8F9CC96F9641}" name="Column2799"/>
    <tableColumn id="2819" xr3:uid="{6137E4BE-3631-B949-BF97-C091328230D9}" name="Column2800"/>
    <tableColumn id="2820" xr3:uid="{8BC2B7C6-4996-5047-8C73-EA1AD7260087}" name="Column2801"/>
    <tableColumn id="2821" xr3:uid="{BC8589D1-94AE-AF43-89A6-DF71A9542FD5}" name="Column2802"/>
    <tableColumn id="2822" xr3:uid="{63681DA5-D3BD-1A40-9E5A-D46EC3889894}" name="Column2803"/>
    <tableColumn id="2823" xr3:uid="{DFEEB1E9-4CAA-7646-A5EB-9ADE74C9D542}" name="Column2804"/>
    <tableColumn id="2824" xr3:uid="{EBD0CAF4-A25E-4E45-A353-EEF5D499D5D1}" name="Column2805"/>
    <tableColumn id="2825" xr3:uid="{FC83878B-ADF0-1349-9617-6BB9C3A62DBB}" name="Column2806"/>
    <tableColumn id="2826" xr3:uid="{4B39C812-22B7-6645-B78B-85DA46CA462C}" name="Column2807"/>
    <tableColumn id="2827" xr3:uid="{BE4706B7-8BB3-9445-BCD0-2B2AC00A554B}" name="Column2808"/>
    <tableColumn id="2828" xr3:uid="{F16FE585-5431-8B48-A1CD-35D7F00E7FCF}" name="Column2809"/>
    <tableColumn id="2829" xr3:uid="{989844A9-3898-EA46-A2BE-B67C6F257831}" name="Column2810"/>
    <tableColumn id="2830" xr3:uid="{046C41E0-7747-B94A-8A8F-08E2961449CF}" name="Column2811"/>
    <tableColumn id="2831" xr3:uid="{680B2989-B095-944B-91BF-65A060CB4C13}" name="Column2812"/>
    <tableColumn id="2832" xr3:uid="{BC20F2CE-900F-DA4B-8AC4-8371648D3AE9}" name="Column2813"/>
    <tableColumn id="2833" xr3:uid="{62E4B248-5B96-F946-9D03-02DE31C0CBAA}" name="Column2814"/>
    <tableColumn id="2834" xr3:uid="{ED849944-589C-3641-AD72-5B60A0DCF69F}" name="Column2815"/>
    <tableColumn id="2835" xr3:uid="{861ED007-B672-4545-9E3D-3A406AB2C307}" name="Column2816"/>
    <tableColumn id="2836" xr3:uid="{C6615FF2-4D05-F048-AAE4-AA7665439052}" name="Column2817"/>
    <tableColumn id="2837" xr3:uid="{F08BF2CE-AA48-E24C-97BA-F903B6ECC1B1}" name="Column2818"/>
    <tableColumn id="2838" xr3:uid="{A45A3EF0-B405-9847-B56F-432D6DCC54C0}" name="Column2819"/>
    <tableColumn id="2839" xr3:uid="{9E75D866-F5BF-1A4F-B042-11E3DB23D3CD}" name="Column2820"/>
    <tableColumn id="2840" xr3:uid="{66D49625-C51E-0340-BA95-A826A3CBA0E8}" name="Column2821"/>
    <tableColumn id="2841" xr3:uid="{545E7E8A-9ADB-4C4D-A7D8-051D9D42A22D}" name="Column2822"/>
    <tableColumn id="2842" xr3:uid="{2EAAA98F-F6D4-B34D-ABF1-3BD48C4FDC85}" name="Column2823"/>
    <tableColumn id="2843" xr3:uid="{E729A1FB-09DB-BF4A-80DF-47EF2166F9B2}" name="Column2824"/>
    <tableColumn id="2844" xr3:uid="{C6536CFB-6D01-1B41-9C18-3292BAA54BBF}" name="Column2825"/>
    <tableColumn id="2845" xr3:uid="{E8F219D6-61E5-FA4C-87FB-F7FA46F3F557}" name="Column2826"/>
    <tableColumn id="2846" xr3:uid="{94E4C6FC-2FA3-F646-9BB9-5EA890F0A626}" name="Column2827"/>
    <tableColumn id="2847" xr3:uid="{D8FC2901-C217-5241-8627-3B4C5200A1DC}" name="Column2828"/>
    <tableColumn id="2848" xr3:uid="{20147042-DC5A-8644-B9E7-BC95432333D4}" name="Column2829"/>
    <tableColumn id="2849" xr3:uid="{09CEE606-E195-7C4C-A9E0-C785647ED761}" name="Column2830"/>
    <tableColumn id="2850" xr3:uid="{341675CF-3B03-6B4B-9BC5-C3742AE9424A}" name="Column2831"/>
    <tableColumn id="2851" xr3:uid="{51B6940F-5EE6-9B47-991D-6F1E6CA74B0F}" name="Column2832"/>
    <tableColumn id="2852" xr3:uid="{E0B91801-D3FF-5545-91A9-5C1A119C3DF8}" name="Column2833"/>
    <tableColumn id="2853" xr3:uid="{F964F4FF-5DAA-3847-A855-77CCB4874934}" name="Column2834"/>
    <tableColumn id="2854" xr3:uid="{D38A9A36-9FDD-4A4C-B2A6-45E1C61871F9}" name="Column2835"/>
    <tableColumn id="2855" xr3:uid="{60AC2F9D-5CC1-C343-8007-53EB6285DC71}" name="Column2836"/>
    <tableColumn id="2856" xr3:uid="{89A0AC71-3D5F-054D-AB36-85F577EA8F6E}" name="Column2837"/>
    <tableColumn id="2857" xr3:uid="{04B99D17-4582-0141-A513-3A54566D1AE3}" name="Column2838"/>
    <tableColumn id="2858" xr3:uid="{4C097238-A882-164B-B6CC-52CB67B17F74}" name="Column2839"/>
    <tableColumn id="2859" xr3:uid="{57469A19-E5BB-604F-AD2C-F9F534C966F0}" name="Column2840"/>
    <tableColumn id="2860" xr3:uid="{034E9B0A-93C4-E14B-BCD7-E8EBE8A43451}" name="Column2841"/>
    <tableColumn id="2861" xr3:uid="{89D37CEB-63BF-7D46-8710-4A3A5607E7BB}" name="Column2842"/>
    <tableColumn id="2862" xr3:uid="{3B44E8CA-104E-0D4D-951F-D4E281DDE8FA}" name="Column2843"/>
    <tableColumn id="2863" xr3:uid="{DE72611E-4659-744E-84BC-FF1E1E242095}" name="Column2844"/>
    <tableColumn id="2864" xr3:uid="{D0B7F7FF-ED70-6348-B7FE-F2476CCE152C}" name="Column2845"/>
    <tableColumn id="2865" xr3:uid="{B0964CFC-C2B4-344D-BDF1-FEB4CFC7E425}" name="Column2846"/>
    <tableColumn id="2866" xr3:uid="{C6D4E987-CE8B-F64D-8B80-D5DEBC7AAFED}" name="Column2847"/>
    <tableColumn id="2867" xr3:uid="{C2550F85-C13D-7F46-B814-5714542366D3}" name="Column2848"/>
    <tableColumn id="2868" xr3:uid="{38E0FFF6-E472-2943-8869-5DEE116962E3}" name="Column2849"/>
    <tableColumn id="2869" xr3:uid="{4F7A94F2-B2A2-B048-9F9E-BA0A66299E0E}" name="Column2850"/>
    <tableColumn id="2870" xr3:uid="{E35642E4-33FC-3C43-8E4F-7768418BF0E4}" name="Column2851"/>
    <tableColumn id="2871" xr3:uid="{EFB97E48-0217-BF4B-BE69-CB0D12AEDE57}" name="Column2852"/>
    <tableColumn id="2872" xr3:uid="{FF7D6C5E-742A-6649-93AC-7ABA42991726}" name="Column2853"/>
    <tableColumn id="2873" xr3:uid="{BE2863A6-563C-9248-A8F5-C30858E619BE}" name="Column2854"/>
    <tableColumn id="2874" xr3:uid="{55130E92-902A-DD41-A807-C421B8773B60}" name="Column2855"/>
    <tableColumn id="2875" xr3:uid="{BCE836E9-3854-F146-8E1C-A0F59DCAF7F1}" name="Column2856"/>
    <tableColumn id="2876" xr3:uid="{DB1BC354-9A00-3D44-A001-7AFE6D18A045}" name="Column2857"/>
    <tableColumn id="2877" xr3:uid="{850085CB-A175-7A49-B949-CA510E5F695F}" name="Column2858"/>
    <tableColumn id="2878" xr3:uid="{7D2A2120-3765-F348-9A25-F2F56BCD51E5}" name="Column2859"/>
    <tableColumn id="2879" xr3:uid="{4FF28362-2317-434A-ADF9-DB674EA69155}" name="Column2860"/>
    <tableColumn id="2880" xr3:uid="{5FA8B17C-F65C-064A-A29A-9FD0DA123468}" name="Column2861"/>
    <tableColumn id="2881" xr3:uid="{2A91BE18-E564-C24E-BFB9-3F2E33978852}" name="Column2862"/>
    <tableColumn id="2882" xr3:uid="{DCB05640-B06E-F24B-AA5E-B0CF69FA0FCC}" name="Column2863"/>
    <tableColumn id="2883" xr3:uid="{39436CF3-8800-8D43-AAE9-5DD3221005A1}" name="Column2864"/>
    <tableColumn id="2884" xr3:uid="{0576C5BB-B493-9B41-B759-72ADE7C9A8BE}" name="Column2865"/>
    <tableColumn id="2885" xr3:uid="{1A1B4B3D-5595-F04E-B718-F81A28A67951}" name="Column2866"/>
    <tableColumn id="2886" xr3:uid="{198A8285-D06F-D249-96D4-B8A6A8343F06}" name="Column2867"/>
    <tableColumn id="2887" xr3:uid="{9C7BB867-8D3C-E440-9EFB-6BC63EAD773A}" name="Column2868"/>
    <tableColumn id="2888" xr3:uid="{E3849142-C39D-9D47-94BF-71050A201711}" name="Column2869"/>
    <tableColumn id="2889" xr3:uid="{24E01F84-A69E-F84F-BE6D-CB17DD49B396}" name="Column2870"/>
    <tableColumn id="2890" xr3:uid="{650FCC55-E80C-FF41-B52C-396EB8C6F21C}" name="Column2871"/>
    <tableColumn id="2891" xr3:uid="{507C759A-DD8B-104E-B692-C03419C9F264}" name="Column2872"/>
    <tableColumn id="2892" xr3:uid="{DDB343DC-0D50-C842-A3BD-287C7F2537E7}" name="Column2873"/>
    <tableColumn id="2893" xr3:uid="{CC5D11E8-BCBD-0047-92F1-BDC234F3E621}" name="Column2874"/>
    <tableColumn id="2894" xr3:uid="{880FF481-A40D-864B-907A-B34D868F3D89}" name="Column2875"/>
    <tableColumn id="2895" xr3:uid="{577570AF-6240-3843-965E-7B0E008D087E}" name="Column2876"/>
    <tableColumn id="2896" xr3:uid="{706C6C79-6CF2-8F44-8C46-91FED402E25B}" name="Column2877"/>
    <tableColumn id="2897" xr3:uid="{252C5C1A-5114-B74C-9B03-0A689CA81C4B}" name="Column2878"/>
    <tableColumn id="2898" xr3:uid="{31765936-EBCF-8B43-8211-60A56CF27904}" name="Column2879"/>
    <tableColumn id="2899" xr3:uid="{87DC3BC8-C660-7C42-B846-B15316D2FE11}" name="Column2880"/>
    <tableColumn id="2900" xr3:uid="{083F082B-B0BE-E74A-9043-561AC51BB7F0}" name="Column2881"/>
    <tableColumn id="2901" xr3:uid="{C0F7E414-0915-DB43-A233-72FB697A08A0}" name="Column2882"/>
    <tableColumn id="2902" xr3:uid="{BAB4C16A-8F9A-6F4C-B6FD-4BDAECFE75AA}" name="Column2883"/>
    <tableColumn id="2903" xr3:uid="{FB039FA6-2A9B-C940-ADF6-0C4B5541C4B5}" name="Column2884"/>
    <tableColumn id="2904" xr3:uid="{65594F6F-ACA5-3E41-A6A9-287B0B20F590}" name="Column2885"/>
    <tableColumn id="2905" xr3:uid="{8594E71E-4928-4F44-B627-A252741487B8}" name="Column2886"/>
    <tableColumn id="2906" xr3:uid="{9086BA6D-D964-FF47-AB8C-EEF43615FD0E}" name="Column2887"/>
    <tableColumn id="2907" xr3:uid="{A809DBC1-16F5-BD4F-8651-20BD353F31DA}" name="Column2888"/>
    <tableColumn id="2908" xr3:uid="{95FD4BD5-C78C-7940-9807-E392E08BA350}" name="Column2889"/>
    <tableColumn id="2909" xr3:uid="{FF3430CD-39D4-1A46-9DA5-BDCE1BD07950}" name="Column2890"/>
    <tableColumn id="2910" xr3:uid="{1AAE272F-94F6-F84A-89F6-34FA228D70D5}" name="Column2891"/>
    <tableColumn id="2911" xr3:uid="{ABF30A27-D027-7749-B739-DD34F9C4C04A}" name="Column2892"/>
    <tableColumn id="2912" xr3:uid="{5A196884-611A-8341-B066-ABF922EBDE65}" name="Column2893"/>
    <tableColumn id="2913" xr3:uid="{48C3A825-DC6E-5E48-A92B-4E00C72A2010}" name="Column2894"/>
    <tableColumn id="2914" xr3:uid="{34EC991C-0D28-BB47-BF51-FFEEA1E23F1C}" name="Column2895"/>
    <tableColumn id="2915" xr3:uid="{25648D13-F2C8-3D4A-B5C3-3AA958ED997E}" name="Column2896"/>
    <tableColumn id="2916" xr3:uid="{8E307AC9-D0AD-F041-9AB8-2D9F3E71EAE6}" name="Column2897"/>
    <tableColumn id="2917" xr3:uid="{BB4D62DE-02D6-B344-8E9B-C25B20BB2589}" name="Column2898"/>
    <tableColumn id="2918" xr3:uid="{F07AF4D1-4A56-2848-8664-E9EDBA8B0B19}" name="Column2899"/>
    <tableColumn id="2919" xr3:uid="{57E00495-11FF-B444-888F-FF43F45BA665}" name="Column2900"/>
    <tableColumn id="2920" xr3:uid="{84812483-1C2A-A041-B092-9CC55B4D5816}" name="Column2901"/>
    <tableColumn id="2921" xr3:uid="{82A6ED37-4EDB-0746-8B45-A3285FF53C34}" name="Column2902"/>
    <tableColumn id="2922" xr3:uid="{13FAEE7B-6A99-6C43-9F27-295A77E3F3BA}" name="Column2903"/>
    <tableColumn id="2923" xr3:uid="{FF2166A2-41A0-5149-B495-947CC73D43A2}" name="Column2904"/>
    <tableColumn id="2924" xr3:uid="{A83E8E50-E99D-5743-9E41-EC3A7E4AB38A}" name="Column2905"/>
    <tableColumn id="2925" xr3:uid="{8ACB5635-7428-E841-A701-A4A1601700B1}" name="Column2906"/>
    <tableColumn id="2926" xr3:uid="{2148699B-C41C-794D-A351-4A97A8D6081D}" name="Column2907"/>
    <tableColumn id="2927" xr3:uid="{AE20C05D-75F5-CE43-801F-DE723BDD4B8C}" name="Column2908"/>
    <tableColumn id="2928" xr3:uid="{64D489AE-54BB-A64F-90B6-455C60B5241D}" name="Column2909"/>
    <tableColumn id="2929" xr3:uid="{175A34DE-E752-CE41-93A6-2686AE66C26A}" name="Column2910"/>
    <tableColumn id="2930" xr3:uid="{9CBE2A97-DAB2-5C40-8E5E-C630E55640C2}" name="Column2911"/>
    <tableColumn id="2931" xr3:uid="{5EFC93D6-8A89-8C4D-8D92-D93F0A651A4F}" name="Column2912"/>
    <tableColumn id="2932" xr3:uid="{CD6505A8-CECE-214F-A324-3A4C431BD706}" name="Column2913"/>
    <tableColumn id="2933" xr3:uid="{B4EB3ABD-76D8-974F-897B-B8D8E6A7AAA0}" name="Column2914"/>
    <tableColumn id="2934" xr3:uid="{5EB30404-B2A4-1A41-A3BD-850786603D85}" name="Column2915"/>
    <tableColumn id="2935" xr3:uid="{AB7D0AAE-2FDC-B54C-A680-0180F9F9B9A6}" name="Column2916"/>
    <tableColumn id="2936" xr3:uid="{9F1E7828-2B43-1E45-9267-F95D63B1FCFA}" name="Column2917"/>
    <tableColumn id="2937" xr3:uid="{D33F0CBB-0612-5D46-9B7C-4F8E1A4FA579}" name="Column2918"/>
    <tableColumn id="2938" xr3:uid="{F55651E7-E7B4-344B-A8F6-106DE65A2FB2}" name="Column2919"/>
    <tableColumn id="2939" xr3:uid="{C581E540-C5B9-8641-A938-8D63CC90E1B0}" name="Column2920"/>
    <tableColumn id="2940" xr3:uid="{7BDD3E87-4539-E847-A915-297F314B248A}" name="Column2921"/>
    <tableColumn id="2941" xr3:uid="{ADF9640A-1298-7F4D-BDA7-8F4A01DEE0A5}" name="Column2922"/>
    <tableColumn id="2942" xr3:uid="{8A6DE29E-40F7-274F-8FD2-77C82C8BFE8B}" name="Column2923"/>
    <tableColumn id="2943" xr3:uid="{A83AA2CE-3C74-8748-AE11-17E8FF53ACEA}" name="Column2924"/>
    <tableColumn id="2944" xr3:uid="{12BD4A62-242A-4140-9DA7-AD6EE50AB9C9}" name="Column2925"/>
    <tableColumn id="2945" xr3:uid="{FFA74002-F47C-4F40-B48F-21AF5A5B483A}" name="Column2926"/>
    <tableColumn id="2946" xr3:uid="{D7355D7E-EE54-1B45-8F72-DE244B06DB22}" name="Column2927"/>
    <tableColumn id="2947" xr3:uid="{BF5CCEF3-C26A-DF4E-A4EF-8173A73D5D09}" name="Column2928"/>
    <tableColumn id="2948" xr3:uid="{B6EB6E79-9094-6144-A7CD-9693245BE993}" name="Column2929"/>
    <tableColumn id="2949" xr3:uid="{C453A7AB-3430-454A-AA00-B86AEB8623EF}" name="Column2930"/>
    <tableColumn id="2950" xr3:uid="{24CE1443-EA0F-8441-AD8C-217DBEA3B000}" name="Column2931"/>
    <tableColumn id="2951" xr3:uid="{20E4BE2A-CD27-B24F-954E-95554BA2AE86}" name="Column2932"/>
    <tableColumn id="2952" xr3:uid="{5D83A987-B2A6-4C40-ABAA-11728568A4FE}" name="Column2933"/>
    <tableColumn id="2953" xr3:uid="{C9BC18D1-DE5B-164F-BBE3-BDFF74B56E99}" name="Column2934"/>
    <tableColumn id="2954" xr3:uid="{035DE930-BC0F-6442-883D-5F8DFC45636F}" name="Column2935"/>
    <tableColumn id="2955" xr3:uid="{E39B4E70-F104-0E43-93B6-2610CA2812A7}" name="Column2936"/>
    <tableColumn id="2956" xr3:uid="{DACDDA88-5865-5B46-98C0-CF8CA4BB9116}" name="Column2937"/>
    <tableColumn id="2957" xr3:uid="{A08ED34A-624E-6849-9684-CE81AF2816F8}" name="Column2938"/>
    <tableColumn id="2958" xr3:uid="{7F0A4F35-B810-834A-AC67-5439899CA765}" name="Column2939"/>
    <tableColumn id="2959" xr3:uid="{6FC35A73-94E5-7349-A338-121E915E8805}" name="Column2940"/>
    <tableColumn id="2960" xr3:uid="{C58307DE-D386-A542-B6B1-36B96F2F8000}" name="Column2941"/>
    <tableColumn id="2961" xr3:uid="{05789F88-153A-514B-AC4A-9C8EBFD289F7}" name="Column2942"/>
    <tableColumn id="2962" xr3:uid="{4D52146D-B1EE-4E42-9BC8-43475526474B}" name="Column2943"/>
    <tableColumn id="2963" xr3:uid="{7234EAC2-5752-2C40-AE22-070F0802FBB8}" name="Column2944"/>
    <tableColumn id="2964" xr3:uid="{F2158958-DFF8-0740-A3FD-97454DBF16D0}" name="Column2945"/>
    <tableColumn id="2965" xr3:uid="{C218E470-ACDF-3444-B240-08F352068085}" name="Column2946"/>
    <tableColumn id="2966" xr3:uid="{9192DCDF-8433-F841-BF24-7C0F4C7AC71C}" name="Column2947"/>
    <tableColumn id="2967" xr3:uid="{52D33E55-80AD-4F45-B4C7-1F0B031F8550}" name="Column2948"/>
    <tableColumn id="2968" xr3:uid="{E479AA9A-169B-4047-AF2C-8D81DDC730F6}" name="Column2949"/>
    <tableColumn id="2969" xr3:uid="{77FDBA6F-BF48-6947-8A92-9631E9DBDA1A}" name="Column2950"/>
    <tableColumn id="2970" xr3:uid="{9C818B4F-02E5-8042-A871-C2AB30EF72FF}" name="Column2951"/>
    <tableColumn id="2971" xr3:uid="{E40CCD53-E868-7149-BB04-408591A4D3A8}" name="Column2952"/>
    <tableColumn id="2972" xr3:uid="{6E0223F3-D602-7543-9D27-AA79EBE1A305}" name="Column2953"/>
    <tableColumn id="2973" xr3:uid="{C7DDE2E6-D2BD-0648-9172-AEDDDC7615C8}" name="Column2954"/>
    <tableColumn id="2974" xr3:uid="{020C529E-749D-4341-A192-782680FD5EF2}" name="Column2955"/>
    <tableColumn id="2975" xr3:uid="{F11D2F19-4330-F146-B565-35A54486C651}" name="Column2956"/>
    <tableColumn id="2976" xr3:uid="{118E8D2B-AADC-4341-BFFC-C399C2A3A784}" name="Column2957"/>
    <tableColumn id="2977" xr3:uid="{EC0B4AAF-D4B0-0644-B56D-09C4914198D0}" name="Column2958"/>
    <tableColumn id="2978" xr3:uid="{3BB70A17-87D8-E243-BEC0-D1ADE38090FB}" name="Column2959"/>
    <tableColumn id="2979" xr3:uid="{E44DD03E-AC70-9242-BC05-1F8C6D60B77D}" name="Column2960"/>
    <tableColumn id="2980" xr3:uid="{89A795B4-6958-8549-B28C-FAEEBB3E35FC}" name="Column2961"/>
    <tableColumn id="2981" xr3:uid="{52F177EE-EB29-314F-A7FA-8F1C33BABAEF}" name="Column2962"/>
    <tableColumn id="2982" xr3:uid="{DF3A9BDC-7CF4-FB48-AFE3-B0E8D5FA0342}" name="Column2963"/>
    <tableColumn id="2983" xr3:uid="{B7AE86D6-03CA-1646-8376-B4F3A0FBFB07}" name="Column2964"/>
    <tableColumn id="2984" xr3:uid="{748B7A9D-709D-8A41-94FF-B07606DD1B55}" name="Column2965"/>
    <tableColumn id="2985" xr3:uid="{19559F2F-06F2-354A-80FE-261E330A8969}" name="Column2966"/>
    <tableColumn id="2986" xr3:uid="{DA8B7593-558D-6B40-91F9-E3D4AC256BD5}" name="Column2967"/>
    <tableColumn id="2987" xr3:uid="{7D2F8E71-F8A3-1E43-9314-C389DB8D8740}" name="Column2968"/>
    <tableColumn id="2988" xr3:uid="{D8B3CB4B-2A9C-3B45-8A09-E1C0F439445E}" name="Column2969"/>
    <tableColumn id="2989" xr3:uid="{982097F4-10DE-E14F-8C1B-CA4436DD53FF}" name="Column2970"/>
    <tableColumn id="2990" xr3:uid="{95C19904-A89D-1244-9CB5-CFCF1D1F9FBA}" name="Column2971"/>
    <tableColumn id="2991" xr3:uid="{F05F5067-EA95-D746-AF7F-9A748F86C2F7}" name="Column2972"/>
    <tableColumn id="2992" xr3:uid="{B817B866-A484-7749-9245-A1113B764BDD}" name="Column2973"/>
    <tableColumn id="2993" xr3:uid="{4E440C5E-AFFD-7A49-8C7A-70B2D6352881}" name="Column2974"/>
    <tableColumn id="2994" xr3:uid="{D622673A-FB71-B142-981B-881980AD838C}" name="Column2975"/>
    <tableColumn id="2995" xr3:uid="{43E2DFD3-1473-6442-9FD4-2597058EFB59}" name="Column2976"/>
    <tableColumn id="2996" xr3:uid="{73B709E8-415A-DA44-9A94-E35000E9228F}" name="Column2977"/>
    <tableColumn id="2997" xr3:uid="{72867F6F-E089-9647-B10F-0E7EC991D82B}" name="Column2978"/>
    <tableColumn id="2998" xr3:uid="{EA1063CF-F6B7-3149-8C96-2B2957654FFF}" name="Column2979"/>
    <tableColumn id="2999" xr3:uid="{593A0E84-6978-C044-89A4-3AFBC37C78F4}" name="Column2980"/>
    <tableColumn id="3000" xr3:uid="{9C76C0CB-342E-EA4E-8BC2-5B037A1CA967}" name="Column2981"/>
    <tableColumn id="3001" xr3:uid="{2F801526-B2F7-6541-BFA1-E2CFC52D586D}" name="Column2982"/>
    <tableColumn id="3002" xr3:uid="{ED5562ED-E814-5B4A-A367-2F7C9A1A50AC}" name="Column2983"/>
    <tableColumn id="3003" xr3:uid="{35A081AE-2DF4-934E-A4FA-65FAE7E7CAF8}" name="Column2984"/>
    <tableColumn id="3004" xr3:uid="{41E49AE6-3C72-3A41-82C0-063256F526D5}" name="Column2985"/>
    <tableColumn id="3005" xr3:uid="{D34EF725-AD82-6A48-8DB7-784FD865D958}" name="Column2986"/>
    <tableColumn id="3006" xr3:uid="{3B1E41C7-784A-4A4E-BADB-73C9D40B2321}" name="Column2987"/>
    <tableColumn id="3007" xr3:uid="{5064707D-2053-2A47-918A-A12803CB1FFD}" name="Column2988"/>
    <tableColumn id="3008" xr3:uid="{2A42A946-4AD6-504C-BEC2-4C9C954281FB}" name="Column2989"/>
    <tableColumn id="3009" xr3:uid="{F7E5E8A2-D376-C047-B7E7-898F8CE38ADD}" name="Column2990"/>
    <tableColumn id="3010" xr3:uid="{B2D18819-838E-1447-A59D-2597F32FA547}" name="Column2991"/>
    <tableColumn id="3011" xr3:uid="{43F0E732-DDF9-3643-8D08-A97082452441}" name="Column2992"/>
    <tableColumn id="3012" xr3:uid="{6AC7EFEE-1122-7F4C-81B4-9775DABCDC6E}" name="Column2993"/>
    <tableColumn id="3013" xr3:uid="{B2102EDA-84FC-854E-BF46-1323FB017AAE}" name="Column2994"/>
    <tableColumn id="3014" xr3:uid="{10C7391E-2284-1641-93D4-1DE7B7AE7528}" name="Column2995"/>
    <tableColumn id="3015" xr3:uid="{1A6A2E44-F2EA-7749-AF09-5C57CF3F3EC4}" name="Column2996"/>
    <tableColumn id="3016" xr3:uid="{50206CA3-F3F1-864B-819C-787FFB5C8F9B}" name="Column2997"/>
    <tableColumn id="3017" xr3:uid="{811F9869-3CCA-EE4E-9F82-EE6CBABD67A2}" name="Column2998"/>
    <tableColumn id="3018" xr3:uid="{1B94257A-DBA3-BD42-989C-37B694EF73FE}" name="Column2999"/>
    <tableColumn id="3019" xr3:uid="{7D04F00B-2358-7F49-82AC-65F433936E5E}" name="Column3000"/>
    <tableColumn id="3020" xr3:uid="{1F0B71E3-5AC1-2946-9C37-D407F7230BC7}" name="Column3001"/>
    <tableColumn id="3021" xr3:uid="{4A909249-0360-AB4D-A110-5318C28D01A2}" name="Column3002"/>
    <tableColumn id="3022" xr3:uid="{4D58F148-CD8A-C54C-8F4E-004CE540DEEE}" name="Column3003"/>
    <tableColumn id="3023" xr3:uid="{9E22E240-E808-9D40-A089-B11084301801}" name="Column3004"/>
    <tableColumn id="3024" xr3:uid="{A7524C09-CA58-A546-AF3F-7A68E2514A2E}" name="Column3005"/>
    <tableColumn id="3025" xr3:uid="{BF5D51F5-B808-1A40-8FE4-16B4826A9AFD}" name="Column3006"/>
    <tableColumn id="3026" xr3:uid="{8C4E6237-CE32-6141-93C1-CE441E70BF7B}" name="Column3007"/>
    <tableColumn id="3027" xr3:uid="{E6162585-39B2-1646-B3C1-DADAF2DF7116}" name="Column3008"/>
    <tableColumn id="3028" xr3:uid="{9A6DF07D-C23E-4D4D-B0AB-A8BAF24A9E75}" name="Column3009"/>
    <tableColumn id="3029" xr3:uid="{39190A51-DD1E-7647-978B-616CA4B4CF7F}" name="Column3010"/>
    <tableColumn id="3030" xr3:uid="{FE778E51-15E8-AF41-B296-07D5C460129E}" name="Column3011"/>
    <tableColumn id="3031" xr3:uid="{AF951A73-CD69-F742-9849-AA75317B8C35}" name="Column3012"/>
    <tableColumn id="3032" xr3:uid="{867DDF3C-1E51-C64C-A895-3FB6E211FE30}" name="Column3013"/>
    <tableColumn id="3033" xr3:uid="{CF6D1756-096C-8043-B255-79A6512F982A}" name="Column3014"/>
    <tableColumn id="3034" xr3:uid="{E3690E0B-53B0-CE45-BA03-FB719BA6706F}" name="Column3015"/>
    <tableColumn id="3035" xr3:uid="{6F19AA66-B188-EC47-A7EE-DE858F36F151}" name="Column3016"/>
    <tableColumn id="3036" xr3:uid="{5C306195-8A43-9E4D-8CCB-CF511FACC583}" name="Column3017"/>
    <tableColumn id="3037" xr3:uid="{6531FA09-5BC0-4F4B-9A24-DED1409082CB}" name="Column3018"/>
    <tableColumn id="3038" xr3:uid="{C31381F9-9248-A740-B67B-0A59C6CB8158}" name="Column3019"/>
    <tableColumn id="3039" xr3:uid="{4AA400DE-12F6-7647-A8D3-1DA318B2B302}" name="Column3020"/>
    <tableColumn id="3040" xr3:uid="{FA2CBC19-B911-544F-BBB3-4C12F843F72C}" name="Column3021"/>
    <tableColumn id="3041" xr3:uid="{8EC0252C-D0D1-5F47-B9D1-1A0B8ACC69B0}" name="Column3022"/>
    <tableColumn id="3042" xr3:uid="{2DA29E4F-19C1-FC4B-A250-6564C0CE043C}" name="Column3023"/>
    <tableColumn id="3043" xr3:uid="{0D528C2F-2431-5C48-BDCA-A1D1BB9FC67A}" name="Column3024"/>
    <tableColumn id="3044" xr3:uid="{BA177F4A-F4E2-6147-8B70-71DAFDFEFC91}" name="Column3025"/>
    <tableColumn id="3045" xr3:uid="{40A586AC-7073-BE4C-AD99-1F6CA202EF40}" name="Column3026"/>
    <tableColumn id="3046" xr3:uid="{ABF568F1-66F1-0740-8381-6403363777BF}" name="Column3027"/>
    <tableColumn id="3047" xr3:uid="{5B50D285-1A3D-8840-B215-1284C4E6B435}" name="Column3028"/>
    <tableColumn id="3048" xr3:uid="{19B84ADC-78DC-174B-BB1E-6D2BF683C3A1}" name="Column3029"/>
    <tableColumn id="3049" xr3:uid="{3DC63A89-9746-214A-B966-A02399940D12}" name="Column3030"/>
    <tableColumn id="3050" xr3:uid="{B3F7C29C-FBAD-804F-B840-2CD435CE4AE5}" name="Column3031"/>
    <tableColumn id="3051" xr3:uid="{FA4A17F7-1B93-3741-AB06-57C37C139623}" name="Column3032"/>
    <tableColumn id="3052" xr3:uid="{F2513170-BC50-424A-8597-200BC8D7AE1E}" name="Column3033"/>
    <tableColumn id="3053" xr3:uid="{F3C36E93-9FEA-1C40-971B-67A9A7BB4D0A}" name="Column3034"/>
    <tableColumn id="3054" xr3:uid="{45AD6DC1-DBEA-D941-9212-FD6818EEB79B}" name="Column3035"/>
    <tableColumn id="3055" xr3:uid="{74F14156-0A2F-8441-82E3-7E8ADEA274AF}" name="Column3036"/>
    <tableColumn id="3056" xr3:uid="{B9BDE81A-60C1-CE4C-A742-4EEC34F5FB82}" name="Column3037"/>
    <tableColumn id="3057" xr3:uid="{A1EC8367-647E-E84C-A7AE-1EF284E29F0E}" name="Column3038"/>
    <tableColumn id="3058" xr3:uid="{DA122C72-193D-B547-95A3-EDC5392A0DC9}" name="Column3039"/>
    <tableColumn id="3059" xr3:uid="{708082A4-9765-724F-B03C-56DA08336D96}" name="Column3040"/>
    <tableColumn id="3060" xr3:uid="{84C6AC95-1535-B145-B3DA-D10D58BF224A}" name="Column3041"/>
    <tableColumn id="3061" xr3:uid="{7C50F140-6A72-484C-8252-9705CA1FD1CC}" name="Column3042"/>
    <tableColumn id="3062" xr3:uid="{4C462EC3-A0D5-8344-B39F-2E27B3F92553}" name="Column3043"/>
    <tableColumn id="3063" xr3:uid="{514C4341-8938-F945-863F-28C77CD6EAC8}" name="Column3044"/>
    <tableColumn id="3064" xr3:uid="{226A70BF-6B25-F140-BCD6-41A3FB6D9D4A}" name="Column3045"/>
    <tableColumn id="3065" xr3:uid="{3BC5244E-C90A-A747-B2D8-97369EE6F9A4}" name="Column3046"/>
    <tableColumn id="3066" xr3:uid="{DE07D3C1-8DC2-2E47-BD07-6382B9C64C7B}" name="Column3047"/>
    <tableColumn id="3067" xr3:uid="{65D4D26B-16D7-9848-8567-E61D594824AB}" name="Column3048"/>
    <tableColumn id="3068" xr3:uid="{3F0FB40A-DB34-924D-8588-CD8FCB46AD93}" name="Column3049"/>
    <tableColumn id="3069" xr3:uid="{E1E330A6-1BBD-134A-95C6-B9CD9359D3D8}" name="Column3050"/>
    <tableColumn id="3070" xr3:uid="{894FBCB0-D837-A34B-ACBC-EB5AAEBC6B20}" name="Column3051"/>
    <tableColumn id="3071" xr3:uid="{6BA8C23C-2A56-E144-AFF0-B00552A54505}" name="Column3052"/>
    <tableColumn id="3072" xr3:uid="{35530911-3D1A-594E-BD7E-41FF09759056}" name="Column3053"/>
    <tableColumn id="3073" xr3:uid="{98539C1E-EC05-4449-9C6A-6ACD95699B4B}" name="Column3054"/>
    <tableColumn id="3074" xr3:uid="{F7BF7FB9-B07E-DF43-AABA-6C328748779C}" name="Column3055"/>
    <tableColumn id="3075" xr3:uid="{727D8890-49BC-E148-9844-EBF48F3FD246}" name="Column3056"/>
    <tableColumn id="3076" xr3:uid="{734C4643-A83C-DD4E-939C-67A4E64AB680}" name="Column3057"/>
    <tableColumn id="3077" xr3:uid="{AD7C7CDB-2BEF-7646-9EA5-D0F324307E21}" name="Column3058"/>
    <tableColumn id="3078" xr3:uid="{89C97B10-7ADB-674E-BDBD-BC918493090E}" name="Column3059"/>
    <tableColumn id="3079" xr3:uid="{EBF581AC-6D0D-6B43-B7B4-9BBC849E188B}" name="Column3060"/>
    <tableColumn id="3080" xr3:uid="{82BA7A85-2375-1A46-AC5D-5BE9E3250939}" name="Column3061"/>
    <tableColumn id="3081" xr3:uid="{473BE91B-63D5-3547-B859-C5353DF9D1B5}" name="Column3062"/>
    <tableColumn id="3082" xr3:uid="{DB7A342D-CCE2-9346-AA39-A2057756E47B}" name="Column3063"/>
    <tableColumn id="3083" xr3:uid="{CEBCB7FA-19DA-C944-B151-F1CEF41B8126}" name="Column3064"/>
    <tableColumn id="3084" xr3:uid="{922D2623-3DF8-8F4F-A405-C55C762F7FE9}" name="Column3065"/>
    <tableColumn id="3085" xr3:uid="{FC9761D7-D72D-7E4B-A8A3-487665CA30B9}" name="Column3066"/>
    <tableColumn id="3086" xr3:uid="{EEAE36A9-1A03-EF43-A08B-C70BE65F29BF}" name="Column3067"/>
    <tableColumn id="3087" xr3:uid="{459CDB59-3593-654F-A7BF-ACCCC5347E48}" name="Column3068"/>
    <tableColumn id="3088" xr3:uid="{9E7F068E-3BB4-2B4E-A9F4-A3A4C9B49FB0}" name="Column3069"/>
    <tableColumn id="3089" xr3:uid="{E352EA2F-085F-6643-9015-E75C412238C5}" name="Column3070"/>
    <tableColumn id="3090" xr3:uid="{96DAE2E5-CE02-1B41-94C6-DEA5CF71E8AB}" name="Column3071"/>
    <tableColumn id="3091" xr3:uid="{CED8A58C-4E98-9C41-8759-E75FF94732BA}" name="Column3072"/>
    <tableColumn id="3092" xr3:uid="{F0FC2704-1FD4-854A-AF76-D203FE019D6C}" name="Column3073"/>
    <tableColumn id="3093" xr3:uid="{DF59E7BD-AA1E-3045-85D3-000A4E3CAD3C}" name="Column3074"/>
    <tableColumn id="3094" xr3:uid="{61C2C8B5-60EF-0741-894D-CA7651F1DD85}" name="Column3075"/>
    <tableColumn id="3095" xr3:uid="{FE077792-C8B5-E14D-B956-70325701D1B8}" name="Column3076"/>
    <tableColumn id="3096" xr3:uid="{E0B71F7A-BDA0-A240-B23A-0076656F5013}" name="Column3077"/>
    <tableColumn id="3097" xr3:uid="{41ACF892-DE17-DA4F-A5BB-7B3DD26E571E}" name="Column3078"/>
    <tableColumn id="3098" xr3:uid="{20405585-723E-1145-A409-201E66AFF396}" name="Column3079"/>
    <tableColumn id="3099" xr3:uid="{FCF7D6F8-0611-6846-835B-C41F938F996E}" name="Column3080"/>
    <tableColumn id="3100" xr3:uid="{FA88735F-132A-BD4A-A380-D697AA7F05A9}" name="Column3081"/>
    <tableColumn id="3101" xr3:uid="{87C4F3C7-F94B-B14A-B2DC-A97155D3D9F4}" name="Column3082"/>
    <tableColumn id="3102" xr3:uid="{3CB58A4B-488A-A34B-B95A-916292937560}" name="Column3083"/>
    <tableColumn id="3103" xr3:uid="{6390CB88-EC9B-504C-9050-34BDD05722D4}" name="Column3084"/>
    <tableColumn id="3104" xr3:uid="{AECE56E3-AEAD-0E44-9122-B882E4A653C5}" name="Column3085"/>
    <tableColumn id="3105" xr3:uid="{935C4D4C-BEBF-2D45-9BCD-9917FEB2A5FB}" name="Column3086"/>
    <tableColumn id="3106" xr3:uid="{79A1EE37-E054-874D-AEA5-B28A7CB75AC8}" name="Column3087"/>
    <tableColumn id="3107" xr3:uid="{46449A40-CAFD-734B-B865-2B987DB9A35F}" name="Column3088"/>
    <tableColumn id="3108" xr3:uid="{E1F67B45-468C-0F45-8CFF-45BDCCC77A64}" name="Column3089"/>
    <tableColumn id="3109" xr3:uid="{93559389-5FEA-414F-8305-479ECAE67F3E}" name="Column3090"/>
    <tableColumn id="3110" xr3:uid="{BE1B9239-EDDB-DC42-AECD-D3692A236FF2}" name="Column3091"/>
    <tableColumn id="3111" xr3:uid="{D54DD926-4034-DC43-B925-4F73A4E0F368}" name="Column3092"/>
    <tableColumn id="3112" xr3:uid="{67DB45CE-ED03-2A43-880E-708FE4AE3141}" name="Column3093"/>
    <tableColumn id="3113" xr3:uid="{F4D1EE3E-2A0B-DE4E-AEBA-6B9D6C4ABB68}" name="Column3094"/>
    <tableColumn id="3114" xr3:uid="{9E810D26-A04C-5F4D-A2C3-54FD131606D8}" name="Column3095"/>
    <tableColumn id="3115" xr3:uid="{B849AC8C-8DBE-274B-BD2D-FB9C34D267C2}" name="Column3096"/>
    <tableColumn id="3116" xr3:uid="{15176011-DFBE-884C-918A-1F539CCDB646}" name="Column3097"/>
    <tableColumn id="3117" xr3:uid="{64FA54BE-A75D-B74E-AA58-F8824024D9A1}" name="Column3098"/>
    <tableColumn id="3118" xr3:uid="{9C2E9817-1CA6-C744-8ABB-D18C67E618DF}" name="Column3099"/>
    <tableColumn id="3119" xr3:uid="{BB75D1B7-A922-7D42-914D-2145CCEAB6D9}" name="Column3100"/>
    <tableColumn id="3120" xr3:uid="{B2D71AAF-7217-9C46-8971-7CD33F29A847}" name="Column3101"/>
    <tableColumn id="3121" xr3:uid="{E28F8D78-88DC-604B-B339-BECFC38AF3E2}" name="Column3102"/>
    <tableColumn id="3122" xr3:uid="{42858D9F-6195-BF43-BE01-30BF74CFB804}" name="Column3103"/>
    <tableColumn id="3123" xr3:uid="{060D7EE3-572C-5A4C-A1E6-B47F2F80993F}" name="Column3104"/>
    <tableColumn id="3124" xr3:uid="{049F44A0-A304-244F-9997-277F2693C87E}" name="Column3105"/>
    <tableColumn id="3125" xr3:uid="{B28D1B06-296C-1B4E-BFD7-0841EC9BFDBF}" name="Column3106"/>
    <tableColumn id="3126" xr3:uid="{499FFBE0-9579-DA46-B067-B9C769D4A245}" name="Column3107"/>
    <tableColumn id="3127" xr3:uid="{AC66D424-6FD4-464C-B9BD-C57FA3B9E86C}" name="Column3108"/>
    <tableColumn id="3128" xr3:uid="{44073A6A-8EC3-BD43-A784-92C788B72CF7}" name="Column3109"/>
    <tableColumn id="3129" xr3:uid="{E274B05B-00B3-754E-8A96-08A058E187B0}" name="Column3110"/>
    <tableColumn id="3130" xr3:uid="{D5518335-A6F7-D147-979C-A9471F4E774D}" name="Column3111"/>
    <tableColumn id="3131" xr3:uid="{3E2BFC7D-51FE-9847-8694-1CB8FF67150F}" name="Column3112"/>
    <tableColumn id="3132" xr3:uid="{1CD2A845-3E89-7749-92DD-61C5148056BD}" name="Column3113"/>
    <tableColumn id="3133" xr3:uid="{E4CBBE09-9046-4F4E-957F-0EA7885EFBAC}" name="Column3114"/>
    <tableColumn id="3134" xr3:uid="{5F9E73C4-B2B6-A649-AC92-14E7B75D5526}" name="Column3115"/>
    <tableColumn id="3135" xr3:uid="{3C2EAC60-3445-3943-B093-F2E759051FA8}" name="Column3116"/>
    <tableColumn id="3136" xr3:uid="{41E3A01D-0B1E-6242-968C-09970D9E4EA6}" name="Column3117"/>
    <tableColumn id="3137" xr3:uid="{07CA5984-E79B-3C41-A6A6-3E1516F101CE}" name="Column3118"/>
    <tableColumn id="3138" xr3:uid="{541E5712-F2BC-E04D-85FF-6E15D98FB61B}" name="Column3119"/>
    <tableColumn id="3139" xr3:uid="{748129B8-E786-134C-838E-FED741C52AD4}" name="Column3120"/>
    <tableColumn id="3140" xr3:uid="{3584C35D-C4A8-9742-81A2-30FF318736FE}" name="Column3121"/>
    <tableColumn id="3141" xr3:uid="{ECE7E4AD-458A-8943-A3BE-DCDD85BEE820}" name="Column3122"/>
    <tableColumn id="3142" xr3:uid="{A8378A11-4777-9C46-AD97-740D0BAA1913}" name="Column3123"/>
    <tableColumn id="3143" xr3:uid="{1AB0E4B4-8687-7C44-85DD-38A7C0AA1D7D}" name="Column3124"/>
    <tableColumn id="3144" xr3:uid="{45F969FD-A939-8147-B13F-21ACE49527C1}" name="Column3125"/>
    <tableColumn id="3145" xr3:uid="{D095795B-5E32-FC4D-8A69-19DA9BD1B3AB}" name="Column3126"/>
    <tableColumn id="3146" xr3:uid="{452056FB-7DDF-F74D-AB8F-A73A0319DF93}" name="Column3127"/>
    <tableColumn id="3147" xr3:uid="{EF9AFA0B-8501-184B-9DFC-3909B4FF6B2D}" name="Column3128"/>
    <tableColumn id="3148" xr3:uid="{17E0D6D1-ABFE-6B4B-BA96-707BC15FF9CD}" name="Column3129"/>
    <tableColumn id="3149" xr3:uid="{DE3FF3A4-40AE-1849-8D1D-A25F039E9227}" name="Column3130"/>
    <tableColumn id="3150" xr3:uid="{7EA7F08F-351D-434F-9008-EF351BE8D90C}" name="Column3131"/>
    <tableColumn id="3151" xr3:uid="{30040B95-55D7-464D-A674-05DD79A2CE4F}" name="Column3132"/>
    <tableColumn id="3152" xr3:uid="{D221F717-6EE8-B344-964F-2F5845E5CFFA}" name="Column3133"/>
    <tableColumn id="3153" xr3:uid="{CE0C0445-FB58-D748-9DDB-160B215606F2}" name="Column3134"/>
    <tableColumn id="3154" xr3:uid="{6352D076-E961-0548-92AD-327B7DA39D6C}" name="Column3135"/>
    <tableColumn id="3155" xr3:uid="{E5E1B685-22CA-CD48-A978-527106E35C15}" name="Column3136"/>
    <tableColumn id="3156" xr3:uid="{024E0FE2-62E8-D044-8F53-E0C349C0EC6F}" name="Column3137"/>
    <tableColumn id="3157" xr3:uid="{2B04D855-ED00-B948-A026-91C6F85A5D4F}" name="Column3138"/>
    <tableColumn id="3158" xr3:uid="{33AFB475-7DE4-144D-9335-53B0AB8BFE64}" name="Column3139"/>
    <tableColumn id="3159" xr3:uid="{922E9E5A-56D4-8D4B-A37F-82A51427832C}" name="Column3140"/>
    <tableColumn id="3160" xr3:uid="{F74E8C82-BF9A-AC4C-BFE4-5E9318EB7BE9}" name="Column3141"/>
    <tableColumn id="3161" xr3:uid="{F375791A-F81E-1D47-A101-1F43C2E9E11E}" name="Column3142"/>
    <tableColumn id="3162" xr3:uid="{8DB4BF30-140D-0E47-B960-7DAF60293994}" name="Column3143"/>
    <tableColumn id="3163" xr3:uid="{EBC7EA77-B829-B742-B8EC-1C9E0D86A449}" name="Column3144"/>
    <tableColumn id="3164" xr3:uid="{DB588885-3D4A-FA4C-925B-DDAEC663965C}" name="Column3145"/>
    <tableColumn id="3165" xr3:uid="{02B7D65B-F9E7-324A-8B78-3CDE6F01CD0F}" name="Column3146"/>
    <tableColumn id="3166" xr3:uid="{05650AC0-DBDD-4D44-8347-60CE5EBBD771}" name="Column3147"/>
    <tableColumn id="3167" xr3:uid="{22735DBA-3FC5-734F-97F4-1AE06BCA9A7E}" name="Column3148"/>
    <tableColumn id="3168" xr3:uid="{EA2ED91A-E7DE-E745-AB47-908107FEFCF4}" name="Column3149"/>
    <tableColumn id="3169" xr3:uid="{EC0B123C-BE72-4245-A77A-BCF861842EA2}" name="Column3150"/>
    <tableColumn id="3170" xr3:uid="{978FAAB9-8CE5-E446-8CEF-F6A45303F9E9}" name="Column3151"/>
    <tableColumn id="3171" xr3:uid="{FAF1676B-3EDD-904E-A239-720C667FC632}" name="Column3152"/>
    <tableColumn id="3172" xr3:uid="{AF213576-07C0-2C4A-A9F3-F7C6E5405AD7}" name="Column3153"/>
    <tableColumn id="3173" xr3:uid="{756E41D1-BCD2-6C41-86B7-1406AD85DB10}" name="Column3154"/>
    <tableColumn id="3174" xr3:uid="{5B9C26E0-176A-0342-8FD1-B9EE3F2B950B}" name="Column3155"/>
    <tableColumn id="3175" xr3:uid="{08D965BB-8355-8B43-AD4A-2C21D01AB711}" name="Column3156"/>
    <tableColumn id="3176" xr3:uid="{29BBEF02-A460-B84A-97B6-662A3BC4BAFB}" name="Column3157"/>
    <tableColumn id="3177" xr3:uid="{53044998-ECD9-5049-BF77-D9D28EB60554}" name="Column3158"/>
    <tableColumn id="3178" xr3:uid="{C6C53934-ED5A-4F41-8AE9-36150339B81F}" name="Column3159"/>
    <tableColumn id="3179" xr3:uid="{9E91C97D-58F2-524C-B9C4-099126A993C0}" name="Column3160"/>
    <tableColumn id="3180" xr3:uid="{8BC5E669-7A82-AE43-B959-1E9FBBD7A6B1}" name="Column3161"/>
    <tableColumn id="3181" xr3:uid="{52CF4916-B5C3-5D43-9FAF-F0E6BEDAE549}" name="Column3162"/>
    <tableColumn id="3182" xr3:uid="{9E89398C-EB82-594F-896E-F363D7FAE08E}" name="Column3163"/>
    <tableColumn id="3183" xr3:uid="{0A468D61-9F98-7748-9A98-28EA3A521E65}" name="Column3164"/>
    <tableColumn id="3184" xr3:uid="{928035CB-E201-134C-91A2-50D5BBB97B17}" name="Column3165"/>
    <tableColumn id="3185" xr3:uid="{5159746A-69FA-384E-A252-CE31A2407D8A}" name="Column3166"/>
    <tableColumn id="3186" xr3:uid="{2DAE0D3F-3FDF-8A41-AB20-58FF51738E09}" name="Column3167"/>
    <tableColumn id="3187" xr3:uid="{D20DE6B4-DD0F-B546-AA4A-E32DF39AEA15}" name="Column3168"/>
    <tableColumn id="3188" xr3:uid="{9192D527-AFA6-CC4E-AC63-625A36540B2D}" name="Column3169"/>
    <tableColumn id="3189" xr3:uid="{665CC848-7439-6547-B5CC-82FA99D04B85}" name="Column3170"/>
    <tableColumn id="3190" xr3:uid="{C4984778-49C4-6944-9D9A-12424AB444D7}" name="Column3171"/>
    <tableColumn id="3191" xr3:uid="{12118C47-EE54-7146-9F1B-CFF80DBD50C3}" name="Column3172"/>
    <tableColumn id="3192" xr3:uid="{608A8BEA-9225-A94D-B883-D1C42FAEC40A}" name="Column3173"/>
    <tableColumn id="3193" xr3:uid="{432C931D-FF37-2644-B4F7-081DCEC2196A}" name="Column3174"/>
    <tableColumn id="3194" xr3:uid="{FE01A6DE-4BC8-8047-B0E4-96DE565AC1DE}" name="Column3175"/>
    <tableColumn id="3195" xr3:uid="{43668440-1161-CF4E-B261-398DEDBC8E21}" name="Column3176"/>
    <tableColumn id="3196" xr3:uid="{2DF7312D-CE94-5049-816D-75957FFB6087}" name="Column3177"/>
    <tableColumn id="3197" xr3:uid="{CFFB7D23-9F91-3347-8CAC-17E2AE8F3618}" name="Column3178"/>
    <tableColumn id="3198" xr3:uid="{08C52849-6B17-0D4B-A675-C2C462B8E7CF}" name="Column3179"/>
    <tableColumn id="3199" xr3:uid="{EDCF1650-F078-6947-9C8C-5649D0066046}" name="Column3180"/>
    <tableColumn id="3200" xr3:uid="{CF437CEA-493F-0348-9685-CA006BB81135}" name="Column3181"/>
    <tableColumn id="3201" xr3:uid="{41AADFF9-1B3B-DA46-A067-4F45BFD5F90F}" name="Column3182"/>
    <tableColumn id="3202" xr3:uid="{63064CAC-8FD2-A747-8070-4B4FC6107A6E}" name="Column3183"/>
    <tableColumn id="3203" xr3:uid="{59A6BC56-8765-2943-A18C-6C0EDBFCF98C}" name="Column3184"/>
    <tableColumn id="3204" xr3:uid="{86DEDE64-CB93-9449-BAE1-4CF17808017D}" name="Column3185"/>
    <tableColumn id="3205" xr3:uid="{6ABE99EF-20D7-0F41-AFC4-0705FBB005A9}" name="Column3186"/>
    <tableColumn id="3206" xr3:uid="{625E2359-4D09-9B4F-ABAE-1320415194A4}" name="Column3187"/>
    <tableColumn id="3207" xr3:uid="{967C03EE-1D0C-E843-94D5-84910E16F2DF}" name="Column3188"/>
    <tableColumn id="3208" xr3:uid="{124BE49B-9D13-6D4D-AE34-FE6E563CBDBE}" name="Column3189"/>
    <tableColumn id="3209" xr3:uid="{16153486-A3B7-8049-8098-17D2AAF2EC2A}" name="Column3190"/>
    <tableColumn id="3210" xr3:uid="{F1C8B384-CAD1-A346-A689-CF49FC41992A}" name="Column3191"/>
    <tableColumn id="3211" xr3:uid="{F64457D6-2966-794E-9E19-BEF242EF6D3E}" name="Column3192"/>
    <tableColumn id="3212" xr3:uid="{8E684086-F649-7E45-91D2-FEA321AAB707}" name="Column3193"/>
    <tableColumn id="3213" xr3:uid="{50760C0E-A9BC-E543-B9E0-797EFA452FBC}" name="Column3194"/>
    <tableColumn id="3214" xr3:uid="{A415A6A5-7F08-8B41-A9A4-B071AD2C3733}" name="Column3195"/>
    <tableColumn id="3215" xr3:uid="{A24A364B-5971-624B-8DEB-6290ABEDF635}" name="Column3196"/>
    <tableColumn id="3216" xr3:uid="{8100B8D8-3C79-2448-96F2-4239ED375DC0}" name="Column3197"/>
    <tableColumn id="3217" xr3:uid="{46AE7C66-D87C-CA42-90C2-C39A9D036E99}" name="Column3198"/>
    <tableColumn id="3218" xr3:uid="{7E39C837-B56B-D84D-BA15-92F340241DC5}" name="Column3199"/>
    <tableColumn id="3219" xr3:uid="{610F3BC2-9DC9-2343-BF14-9FD13B0CF139}" name="Column3200"/>
    <tableColumn id="3220" xr3:uid="{B1E5583C-799A-7944-90F0-729F96593C69}" name="Column3201"/>
    <tableColumn id="3221" xr3:uid="{CDCE3EDD-221E-2644-B900-B0541DCE2406}" name="Column3202"/>
    <tableColumn id="3222" xr3:uid="{96C869BA-313E-5E43-8A98-3396190AA46E}" name="Column3203"/>
    <tableColumn id="3223" xr3:uid="{8F03281C-2BA6-C04E-9498-A699084191F2}" name="Column3204"/>
    <tableColumn id="3224" xr3:uid="{00FDFF70-5DD0-2D44-B025-D8DB1CD2BEEC}" name="Column3205"/>
    <tableColumn id="3225" xr3:uid="{43E7642B-ED5A-B940-B01B-467CDEF4372A}" name="Column3206"/>
    <tableColumn id="3226" xr3:uid="{FDD15EC1-450B-2146-8767-E067C230AD1A}" name="Column3207"/>
    <tableColumn id="3227" xr3:uid="{3CFE29BA-1792-EB46-8AC3-8C7986DF8F43}" name="Column3208"/>
    <tableColumn id="3228" xr3:uid="{00750D48-A1A1-1047-B348-7DA6719F6B69}" name="Column3209"/>
    <tableColumn id="3229" xr3:uid="{E28273C9-9A37-7B41-A8E4-EB0DFB9A7C1B}" name="Column3210"/>
    <tableColumn id="3230" xr3:uid="{74F0AE9A-16D0-2345-9EB2-A148BBEA91F7}" name="Column3211"/>
    <tableColumn id="3231" xr3:uid="{FF182472-89AD-A540-8B30-5E0C2A21C9D5}" name="Column3212"/>
    <tableColumn id="3232" xr3:uid="{299CE184-5CEE-A447-A2DC-7AC4442D9495}" name="Column3213"/>
    <tableColumn id="3233" xr3:uid="{69E81C19-0532-BD4A-9439-1BA1A878C2EF}" name="Column3214"/>
    <tableColumn id="3234" xr3:uid="{5A6B14C6-DD10-4A44-A087-2E6DC7C1EE6D}" name="Column3215"/>
    <tableColumn id="3235" xr3:uid="{5B9AF8DC-75B2-5F44-823F-2DCA3ACDAF1A}" name="Column3216"/>
    <tableColumn id="3236" xr3:uid="{242C2123-46AC-4944-A148-74EA8083AD9C}" name="Column3217"/>
    <tableColumn id="3237" xr3:uid="{EC127F18-0F60-E74C-97C3-BE6A7378E451}" name="Column3218"/>
    <tableColumn id="3238" xr3:uid="{1BBEE4F6-D49A-4048-9A3F-3407F196F55A}" name="Column3219"/>
    <tableColumn id="3239" xr3:uid="{B51EF0AB-3636-6845-AC1B-F4F8E927F289}" name="Column3220"/>
    <tableColumn id="3240" xr3:uid="{202C4E78-9949-A34C-8BD7-655551E76DC7}" name="Column3221"/>
    <tableColumn id="3241" xr3:uid="{CBF7E5BE-C339-F04B-B38D-35F86B95FE0A}" name="Column3222"/>
    <tableColumn id="3242" xr3:uid="{1C91480F-C7CE-F341-88EC-31082F9DB0D9}" name="Column3223"/>
    <tableColumn id="3243" xr3:uid="{C7C91E9C-429D-1047-A750-261D39576D68}" name="Column3224"/>
    <tableColumn id="3244" xr3:uid="{E9363749-38A3-8D46-A746-275FC734CC23}" name="Column3225"/>
    <tableColumn id="3245" xr3:uid="{5AA79931-BCAE-974D-B59A-6A035408D0A4}" name="Column3226"/>
    <tableColumn id="3246" xr3:uid="{EF8B34E5-E33D-BD45-B2DB-E7D21EF99674}" name="Column3227"/>
    <tableColumn id="3247" xr3:uid="{8869DD10-1A6E-F245-B052-50949EFEADD3}" name="Column3228"/>
    <tableColumn id="3248" xr3:uid="{89A35B12-0415-F340-B1F6-CC94EDAC5BE6}" name="Column3229"/>
    <tableColumn id="3249" xr3:uid="{36FD59BA-78F4-B849-BD24-D53AD9EF00CA}" name="Column3230"/>
    <tableColumn id="3250" xr3:uid="{4BB43007-F179-6345-BB1B-DF4C0A443643}" name="Column3231"/>
    <tableColumn id="3251" xr3:uid="{FE99C309-2C15-9949-A1A9-5345C5EC8E4B}" name="Column3232"/>
    <tableColumn id="3252" xr3:uid="{95A722D3-FEDD-784E-A571-9CDE65A2FDB5}" name="Column3233"/>
    <tableColumn id="3253" xr3:uid="{FC5BAFDD-13DB-F246-B6D4-431A3D62A4B9}" name="Column3234"/>
    <tableColumn id="3254" xr3:uid="{240F67CA-C911-8E4D-8A75-47EEE16A4FF1}" name="Column3235"/>
    <tableColumn id="3255" xr3:uid="{E52E3684-9CE6-D74B-A9EC-057B730D0514}" name="Column3236"/>
    <tableColumn id="3256" xr3:uid="{A7700528-80AE-A74D-BAE2-3B5A3E5085A6}" name="Column3237"/>
    <tableColumn id="3257" xr3:uid="{B15B2974-59EE-C646-B2AF-B610B87FF98E}" name="Column3238"/>
    <tableColumn id="3258" xr3:uid="{F0085509-7FCC-BC49-8716-93EE374AFCEA}" name="Column3239"/>
    <tableColumn id="3259" xr3:uid="{7495FCA1-B9E2-7949-8EC3-2D8DD118C511}" name="Column3240"/>
    <tableColumn id="3260" xr3:uid="{388F1326-68BD-E24F-A388-0BCF76BFB5E3}" name="Column3241"/>
    <tableColumn id="3261" xr3:uid="{4CCD1519-4211-1347-A304-5EE9D9EBA2C3}" name="Column3242"/>
    <tableColumn id="3262" xr3:uid="{30C4F975-882E-624C-ADFC-B2BD0DAC3415}" name="Column3243"/>
    <tableColumn id="3263" xr3:uid="{FDCCDB37-95EF-3B42-A6BC-DD947C029C32}" name="Column3244"/>
    <tableColumn id="3264" xr3:uid="{EC4891C7-AC74-BA4A-9836-7B2D1AD2989C}" name="Column3245"/>
    <tableColumn id="3265" xr3:uid="{2F221F1D-1D8F-3649-A8E1-1FCFA92D96B0}" name="Column3246"/>
    <tableColumn id="3266" xr3:uid="{5D413B72-FC75-3D41-BB26-3FB6490E41D1}" name="Column3247"/>
    <tableColumn id="3267" xr3:uid="{8B6064C2-5271-9A42-B372-494639197CB7}" name="Column3248"/>
    <tableColumn id="3268" xr3:uid="{B7EAF79F-1B9A-BB41-A0CB-949B63295C42}" name="Column3249"/>
    <tableColumn id="3269" xr3:uid="{E8908FB6-B216-1E4D-9577-85D0C26A3CB2}" name="Column3250"/>
    <tableColumn id="3270" xr3:uid="{B1F1B310-A76B-2C45-B365-8E0FC324B8D5}" name="Column3251"/>
    <tableColumn id="3271" xr3:uid="{F59C6175-C1B5-DF40-869C-C09D6FC659B4}" name="Column3252"/>
    <tableColumn id="3272" xr3:uid="{638FCBCE-EBA8-344E-AD3D-89B63C5FCC7F}" name="Column3253"/>
    <tableColumn id="3273" xr3:uid="{B4F1A808-83AA-BB43-9FDC-57AF52EC509B}" name="Column3254"/>
    <tableColumn id="3274" xr3:uid="{4D650371-7E04-4745-AFAA-65C908876E6A}" name="Column3255"/>
    <tableColumn id="3275" xr3:uid="{879FC980-0C98-104D-989F-047E669CC7E8}" name="Column3256"/>
    <tableColumn id="3276" xr3:uid="{5FC7B340-4D00-B344-A981-AB7D62F65FB1}" name="Column3257"/>
    <tableColumn id="3277" xr3:uid="{FFDBFAA8-83A0-BD4E-B055-5B811ECFB7AB}" name="Column3258"/>
    <tableColumn id="3278" xr3:uid="{DE880F5D-0DC9-6641-894A-EC0A11B394D1}" name="Column3259"/>
    <tableColumn id="3279" xr3:uid="{674C3D05-011C-F940-B3E4-FE0159FBFC1C}" name="Column3260"/>
    <tableColumn id="3280" xr3:uid="{141417AB-45A0-6249-95AC-81E9EF8757EF}" name="Column3261"/>
    <tableColumn id="3281" xr3:uid="{76BD97C8-94ED-9541-A481-1B50217DE6FB}" name="Column3262"/>
    <tableColumn id="3282" xr3:uid="{51CB6535-EF65-5F41-A4AB-BFE0147BA21C}" name="Column3263"/>
    <tableColumn id="3283" xr3:uid="{AA394740-944C-EB4F-A0D2-09D8E66EDB6B}" name="Column3264"/>
    <tableColumn id="3284" xr3:uid="{BF19ABF9-285C-A647-A308-26D956D1B6ED}" name="Column3265"/>
    <tableColumn id="3285" xr3:uid="{D0BC952C-1A05-A04C-B45B-A5AA9E67FFDB}" name="Column3266"/>
    <tableColumn id="3286" xr3:uid="{B1062784-986B-1A4F-BA58-D2FF663F1388}" name="Column3267"/>
    <tableColumn id="3287" xr3:uid="{F4759090-03F1-7442-8358-702B41CA1A99}" name="Column3268"/>
    <tableColumn id="3288" xr3:uid="{9C92E744-4D99-1F46-9845-85C491AB6E85}" name="Column3269"/>
    <tableColumn id="3289" xr3:uid="{4AE2F442-7C6B-0F43-B9DC-6FF1B1912095}" name="Column3270"/>
    <tableColumn id="3290" xr3:uid="{C221E6E3-185C-7544-960B-471F3C17E38B}" name="Column3271"/>
    <tableColumn id="3291" xr3:uid="{9E45A950-37D6-1143-97E7-D6C9A39464EE}" name="Column3272"/>
    <tableColumn id="3292" xr3:uid="{3EDF9CEC-6E6B-F048-B047-19957DF7FEAC}" name="Column3273"/>
    <tableColumn id="3293" xr3:uid="{3B9F60AB-5871-3F4E-AC58-AA42145EA3AB}" name="Column3274"/>
    <tableColumn id="3294" xr3:uid="{84CBC228-DF82-8740-B492-6D138E41C37F}" name="Column3275"/>
    <tableColumn id="3295" xr3:uid="{DE5BBB58-29C7-7D4F-A92B-C998BE695BEE}" name="Column3276"/>
    <tableColumn id="3296" xr3:uid="{EA248176-FA96-ED47-B1DA-DB044AF17500}" name="Column3277"/>
    <tableColumn id="3297" xr3:uid="{4C188D3B-F03F-7648-8761-917DEE4A7E47}" name="Column3278"/>
    <tableColumn id="3298" xr3:uid="{6F51C802-36ED-8B45-BE68-914C2D0990FE}" name="Column3279"/>
    <tableColumn id="3299" xr3:uid="{0A9E7F3B-291B-E24B-8F5F-84B57FC052D2}" name="Column3280"/>
    <tableColumn id="3300" xr3:uid="{22FC25F8-25E4-DD4B-ACB4-DF1BBE8AAB58}" name="Column3281"/>
    <tableColumn id="3301" xr3:uid="{14B38836-4586-7B48-BD26-6CF177907ECA}" name="Column3282"/>
    <tableColumn id="3302" xr3:uid="{94DFC4FD-120D-044E-B8B8-6AF7147905A9}" name="Column3283"/>
    <tableColumn id="3303" xr3:uid="{9B69DF2A-BD95-CA4B-B1EF-3DEBDA704D3D}" name="Column3284"/>
    <tableColumn id="3304" xr3:uid="{9EFD961F-820B-344C-9382-3C85DA7C8494}" name="Column3285"/>
    <tableColumn id="3305" xr3:uid="{27556CD5-081F-7F49-BBA5-2CE6E1DE157B}" name="Column3286"/>
    <tableColumn id="3306" xr3:uid="{A9B70928-C834-FB41-92B2-D4705173F9A9}" name="Column3287"/>
    <tableColumn id="3307" xr3:uid="{42FE913D-D5CA-F04A-B300-50D2D24A24BE}" name="Column3288"/>
    <tableColumn id="3308" xr3:uid="{BE9E8557-161B-2145-88FB-75F431B4ADBB}" name="Column3289"/>
    <tableColumn id="3309" xr3:uid="{9D8060E2-B062-6E41-8575-3818ECB78F92}" name="Column3290"/>
    <tableColumn id="3310" xr3:uid="{D6D85301-FCCA-D247-BB50-7A603353B2FF}" name="Column3291"/>
    <tableColumn id="3311" xr3:uid="{F0555268-9006-C048-B091-081CCCE601C4}" name="Column3292"/>
    <tableColumn id="3312" xr3:uid="{55410AAE-EDBC-FA44-B179-22E30EADC667}" name="Column3293"/>
    <tableColumn id="3313" xr3:uid="{22876635-178D-AE4C-9038-4CBC0CF297A4}" name="Column3294"/>
    <tableColumn id="3314" xr3:uid="{B469C063-A6D9-4E41-9204-DEAB64E7DAD4}" name="Column3295"/>
    <tableColumn id="3315" xr3:uid="{AAE5A60F-E393-684C-B325-B8D96F17F5F5}" name="Column3296"/>
    <tableColumn id="3316" xr3:uid="{439B3FA3-D941-6D4F-9DE8-BCF355F3BE33}" name="Column3297"/>
    <tableColumn id="3317" xr3:uid="{3F1AD5F8-5CFE-294E-B4F5-5885690DAEAD}" name="Column3298"/>
    <tableColumn id="3318" xr3:uid="{E4A26306-AACE-0B42-9238-9F4162F97A8E}" name="Column3299"/>
    <tableColumn id="3319" xr3:uid="{F68A9176-F705-D140-9FE1-5DD9C5092D01}" name="Column3300"/>
    <tableColumn id="3320" xr3:uid="{53B8B589-50FF-9040-B2BF-5F4D0150B5BA}" name="Column3301"/>
    <tableColumn id="3321" xr3:uid="{73DACE27-24D4-AD49-A803-7596CAE60599}" name="Column3302"/>
    <tableColumn id="3322" xr3:uid="{34D344F8-F19A-6A46-9EDF-A65A2E08BA9A}" name="Column3303"/>
    <tableColumn id="3323" xr3:uid="{72C351A3-BF2F-D04B-8318-8AE8DD467F0C}" name="Column3304"/>
    <tableColumn id="3324" xr3:uid="{55020CF1-A446-CD45-AFC8-6AEC6E0EE60E}" name="Column3305"/>
    <tableColumn id="3325" xr3:uid="{C989B496-7FEC-734E-87C1-550B19241C25}" name="Column3306"/>
    <tableColumn id="3326" xr3:uid="{D831044D-ECDE-9A46-9D89-0D4E480A9B6A}" name="Column3307"/>
    <tableColumn id="3327" xr3:uid="{72846FE8-34FA-0344-9CD5-322C1C7CDD2F}" name="Column3308"/>
    <tableColumn id="3328" xr3:uid="{E9350BF3-7B20-9C4B-89B3-ECF9694AC4A1}" name="Column3309"/>
    <tableColumn id="3329" xr3:uid="{0AF4505E-1352-EE4C-85D6-62F24702A40A}" name="Column3310"/>
    <tableColumn id="3330" xr3:uid="{80A316FE-CDBB-D14B-AB89-E589F2EBAC59}" name="Column3311"/>
    <tableColumn id="3331" xr3:uid="{4AC8FD09-1283-6045-85B0-1239F912CF96}" name="Column3312"/>
    <tableColumn id="3332" xr3:uid="{1FCD3F7C-EAEF-C64C-9862-FAC9E441EA9F}" name="Column3313"/>
    <tableColumn id="3333" xr3:uid="{C9D901F6-0EF6-D241-ABFC-723F39DF57DC}" name="Column3314"/>
    <tableColumn id="3334" xr3:uid="{13A4DF6F-AD72-C042-8D04-9BFADB6CF37A}" name="Column3315"/>
    <tableColumn id="3335" xr3:uid="{D98A058D-4F23-C841-9CF6-3675F72D49C8}" name="Column3316"/>
    <tableColumn id="3336" xr3:uid="{E5AD96B7-2291-E949-8B0E-22149C1F280D}" name="Column3317"/>
    <tableColumn id="3337" xr3:uid="{5E729446-2E89-DE4A-B75B-26CBE5EDA4A6}" name="Column3318"/>
    <tableColumn id="3338" xr3:uid="{06B1954E-C73F-A344-A94C-9B93B0BA4FAD}" name="Column3319"/>
    <tableColumn id="3339" xr3:uid="{06A025EF-90CB-CF44-98C5-08A899B9688F}" name="Column3320"/>
    <tableColumn id="3340" xr3:uid="{B7E6D297-EA81-C149-B542-92B3416D92B9}" name="Column3321"/>
    <tableColumn id="3341" xr3:uid="{5B1A7DF6-9939-214D-B8A9-5976A9C1DCDB}" name="Column3322"/>
    <tableColumn id="3342" xr3:uid="{658412D0-3280-294A-90E2-05441E1C37E3}" name="Column3323"/>
    <tableColumn id="3343" xr3:uid="{2A48E218-9E39-D74A-A922-CEED8AA11356}" name="Column3324"/>
    <tableColumn id="3344" xr3:uid="{F3186811-FAC0-354F-AECB-1C8A31136875}" name="Column3325"/>
    <tableColumn id="3345" xr3:uid="{B7A023E2-4AA3-2545-A055-0151E0A7934F}" name="Column3326"/>
    <tableColumn id="3346" xr3:uid="{102A8252-2C7B-2840-82E5-1A30D7BD2533}" name="Column3327"/>
    <tableColumn id="3347" xr3:uid="{65D7040B-BB43-374D-B4AE-2E4FD51FF552}" name="Column3328"/>
    <tableColumn id="3348" xr3:uid="{AEF16141-6818-DC4A-8083-66ECFB803659}" name="Column3329"/>
    <tableColumn id="3349" xr3:uid="{93978F04-964A-E946-9CF1-ECD3FB4970D2}" name="Column3330"/>
    <tableColumn id="3350" xr3:uid="{C9DDE218-0004-DA4C-BDD1-7DF9E7E80DA1}" name="Column3331"/>
    <tableColumn id="3351" xr3:uid="{74F34079-2C5B-6740-919A-68E57940CCE1}" name="Column3332"/>
    <tableColumn id="3352" xr3:uid="{98FACC78-4F0E-F04E-8B1F-76F5FFA3BD41}" name="Column3333"/>
    <tableColumn id="3353" xr3:uid="{9BFC5B30-BAB8-DE46-AA95-BBF810E2C6B9}" name="Column3334"/>
    <tableColumn id="3354" xr3:uid="{2CF41C67-B12A-0940-8ED5-817EC56CF307}" name="Column3335"/>
    <tableColumn id="3355" xr3:uid="{09A40335-5BB9-0F41-A63D-68513BCDFA41}" name="Column3336"/>
    <tableColumn id="3356" xr3:uid="{83F9BBB0-738F-DD4F-9386-E20736C637A5}" name="Column3337"/>
    <tableColumn id="3357" xr3:uid="{C8E7FD8F-A564-5947-B1A8-3F8AE0AE664E}" name="Column3338"/>
    <tableColumn id="3358" xr3:uid="{F338ABBB-A622-104F-99D8-DC6AAD067009}" name="Column3339"/>
    <tableColumn id="3359" xr3:uid="{F77C40B5-7B1A-644B-81F1-B9C402096A42}" name="Column3340"/>
    <tableColumn id="3360" xr3:uid="{1EC89594-CD74-5A4A-86A5-D1760B0EE6D8}" name="Column3341"/>
    <tableColumn id="3361" xr3:uid="{5D661ABD-C2B8-A042-B22C-0B75D5387BB9}" name="Column3342"/>
    <tableColumn id="3362" xr3:uid="{99A87F99-0753-F44A-8B82-936876A50909}" name="Column3343"/>
    <tableColumn id="3363" xr3:uid="{51B7AA9C-C985-E249-A695-1067585C876D}" name="Column3344"/>
    <tableColumn id="3364" xr3:uid="{B2E11A4B-2DDA-0441-802D-3B492917949D}" name="Column3345"/>
    <tableColumn id="3365" xr3:uid="{E62237CD-F1A1-A943-BC8D-5936B11FEA03}" name="Column3346"/>
    <tableColumn id="3366" xr3:uid="{44822088-AFA8-C84B-BD80-1350C45075EC}" name="Column3347"/>
    <tableColumn id="3367" xr3:uid="{CDC05FBD-3129-0C4D-BB4D-9E99E6F3B505}" name="Column3348"/>
    <tableColumn id="3368" xr3:uid="{81BD4126-34F1-8146-9560-63402B3139E2}" name="Column3349"/>
    <tableColumn id="3369" xr3:uid="{3A696B89-6D5C-814B-A48D-B9F1C72D741C}" name="Column3350"/>
    <tableColumn id="3370" xr3:uid="{7D24CED0-21A3-484F-99B3-7824238B9DF5}" name="Column3351"/>
    <tableColumn id="3371" xr3:uid="{B35DE40F-7D73-A64E-9A6D-3D38980490C0}" name="Column3352"/>
    <tableColumn id="3372" xr3:uid="{DAF6AF62-E754-DD4D-888C-19F3B9327A8B}" name="Column3353"/>
    <tableColumn id="3373" xr3:uid="{D91A9882-2A7F-1A46-9B22-3C111EB25BB3}" name="Column3354"/>
    <tableColumn id="3374" xr3:uid="{8318C573-2940-3A40-BA2A-7CB82463DAF9}" name="Column3355"/>
    <tableColumn id="3375" xr3:uid="{018C2306-3361-D748-A01E-18B7FEBE6FD1}" name="Column3356"/>
    <tableColumn id="3376" xr3:uid="{09E3A9A9-0DA8-B547-B056-C32882A9B8B7}" name="Column3357"/>
    <tableColumn id="3377" xr3:uid="{DB7FE001-60AD-DF4F-8918-4ACCDF171573}" name="Column3358"/>
    <tableColumn id="3378" xr3:uid="{EC42C674-4446-FE43-9514-7D76281D6EAD}" name="Column3359"/>
    <tableColumn id="3379" xr3:uid="{AE6A209E-E7D5-1F4C-9A93-E6ACABD593C7}" name="Column3360"/>
    <tableColumn id="3380" xr3:uid="{01887A2B-2D95-5042-8F48-D0CB375ABC39}" name="Column3361"/>
    <tableColumn id="3381" xr3:uid="{17C52E80-4717-3244-8AFE-BE24F169A44A}" name="Column3362"/>
    <tableColumn id="3382" xr3:uid="{0F86ACF0-71FB-E24B-9B4B-364E550119E0}" name="Column3363"/>
    <tableColumn id="3383" xr3:uid="{498DD9B1-307B-8648-A3E7-1940B074D3CE}" name="Column3364"/>
    <tableColumn id="3384" xr3:uid="{BEA00D82-9B77-264A-A825-3ED753CD0021}" name="Column3365"/>
    <tableColumn id="3385" xr3:uid="{777EB966-9E66-504D-A6D8-BB7E50317105}" name="Column3366"/>
    <tableColumn id="3386" xr3:uid="{8C465DCF-6884-8342-B79B-EACD844B2BC4}" name="Column3367"/>
    <tableColumn id="3387" xr3:uid="{C1CA07A1-C5CC-C746-8DE3-3F4EB2F1BA53}" name="Column3368"/>
    <tableColumn id="3388" xr3:uid="{5D791F30-461A-6344-9038-1AB90B756AFB}" name="Column3369"/>
    <tableColumn id="3389" xr3:uid="{37BCD582-1955-8C48-AA97-9DA022BECF96}" name="Column3370"/>
    <tableColumn id="3390" xr3:uid="{132F9772-5BC6-E444-8574-F0848B8F1A37}" name="Column3371"/>
    <tableColumn id="3391" xr3:uid="{23D5FDF0-AC0B-784A-9BB6-84E76664CE2C}" name="Column3372"/>
    <tableColumn id="3392" xr3:uid="{307099BF-2D8C-9F42-BCF8-8549CFD1EA59}" name="Column3373"/>
    <tableColumn id="3393" xr3:uid="{872A675D-8F86-F243-BF22-FA2911332AEE}" name="Column3374"/>
    <tableColumn id="3394" xr3:uid="{B193ED18-83A4-2E4F-899A-65A5002896B4}" name="Column3375"/>
    <tableColumn id="3395" xr3:uid="{C956EBFE-BAAE-9E40-9D0E-03DFA9626037}" name="Column3376"/>
    <tableColumn id="3396" xr3:uid="{C8C3B6B9-C8B9-854D-B09A-E94B790ACC75}" name="Column3377"/>
    <tableColumn id="3397" xr3:uid="{C7F999A7-6430-434A-A7F6-8EB4ECCB7AA4}" name="Column3378"/>
    <tableColumn id="3398" xr3:uid="{6711576A-A992-6B4D-91AE-D94D6088E64F}" name="Column3379"/>
    <tableColumn id="3399" xr3:uid="{9D3FD953-1FDE-5C47-BFBE-5F2F662446FE}" name="Column3380"/>
    <tableColumn id="3400" xr3:uid="{1BCDA707-E3E1-BE4A-BF8C-D1358E149D3E}" name="Column3381"/>
    <tableColumn id="3401" xr3:uid="{229A42E9-897D-3749-ACF2-5BBA3871A9A1}" name="Column3382"/>
    <tableColumn id="3402" xr3:uid="{185D9CDC-BCA3-AD49-90EE-B721C7C915CA}" name="Column3383"/>
    <tableColumn id="3403" xr3:uid="{BE36B82B-4288-4546-80D8-4C079A59617E}" name="Column3384"/>
    <tableColumn id="3404" xr3:uid="{16A09E3E-8AC0-5449-8CEB-DD4594DC4113}" name="Column3385"/>
    <tableColumn id="3405" xr3:uid="{5149ECC8-9985-A946-AD25-800DA55740E5}" name="Column3386"/>
    <tableColumn id="3406" xr3:uid="{044DFD2D-F95B-2A4A-A761-CAD3C1F36D92}" name="Column3387"/>
    <tableColumn id="3407" xr3:uid="{708856C7-4ED1-4D4B-80C6-C04D995311DC}" name="Column3388"/>
    <tableColumn id="3408" xr3:uid="{2AD3AD60-FC2C-5841-AB7B-426852F0044A}" name="Column3389"/>
    <tableColumn id="3409" xr3:uid="{52FF7384-B51A-EA4B-B36F-DE59C75D2824}" name="Column3390"/>
    <tableColumn id="3410" xr3:uid="{A66DFB7F-DE51-7542-BE4D-C6D9ADBAC1EE}" name="Column3391"/>
    <tableColumn id="3411" xr3:uid="{4EB8C67E-349A-8F49-95E7-196787592AC5}" name="Column3392"/>
    <tableColumn id="3412" xr3:uid="{28300F35-A6AB-C745-B2E7-799A83DFE5E7}" name="Column3393"/>
    <tableColumn id="3413" xr3:uid="{966AE472-FEAA-5640-BD08-88F7B0681D39}" name="Column3394"/>
    <tableColumn id="3414" xr3:uid="{0B42A094-8752-964B-BB88-89C711BF97EA}" name="Column3395"/>
    <tableColumn id="3415" xr3:uid="{21179CEC-CBD9-5F4C-8420-ADCF74B06547}" name="Column3396"/>
    <tableColumn id="3416" xr3:uid="{38BF2D3D-3DBD-E848-8D5F-2085A9A614B4}" name="Column3397"/>
    <tableColumn id="3417" xr3:uid="{7971952B-2C3A-B246-A269-081C3B950340}" name="Column3398"/>
    <tableColumn id="3418" xr3:uid="{ACA1488E-D24C-9043-8961-577CC2DFC233}" name="Column3399"/>
    <tableColumn id="3419" xr3:uid="{215E9900-7F66-C548-B287-2B7C9ED531E1}" name="Column3400"/>
    <tableColumn id="3420" xr3:uid="{C64B2117-2BC6-C549-8A87-782D8E0476CC}" name="Column3401"/>
    <tableColumn id="3421" xr3:uid="{2B0CFDEA-2B33-D24B-BD72-0696C5D33A88}" name="Column3402"/>
    <tableColumn id="3422" xr3:uid="{5226768E-C9F2-C34B-8925-0E6560D814C5}" name="Column3403"/>
    <tableColumn id="3423" xr3:uid="{9CC92D22-F0C9-2347-A762-2D0C18451D11}" name="Column3404"/>
    <tableColumn id="3424" xr3:uid="{77D4527B-BF48-3343-85E3-ADA3D94C381A}" name="Column3405"/>
    <tableColumn id="3425" xr3:uid="{5F18B65C-7AB7-D042-BCB2-78B7A9BF2B43}" name="Column3406"/>
    <tableColumn id="3426" xr3:uid="{D6C69512-4D9A-FC41-A36C-90F1D5AF0362}" name="Column3407"/>
    <tableColumn id="3427" xr3:uid="{C1B1C376-0EB8-8B4B-976B-A69594C0D676}" name="Column3408"/>
    <tableColumn id="3428" xr3:uid="{6F6DB23D-0C55-CE4D-BC49-ADF2030ACC71}" name="Column3409"/>
    <tableColumn id="3429" xr3:uid="{12242ADA-B12D-9D41-A132-647516901040}" name="Column3410"/>
    <tableColumn id="3430" xr3:uid="{FB763676-50D2-4F45-9082-19F9189B7521}" name="Column3411"/>
    <tableColumn id="3431" xr3:uid="{1F4E282C-ABCA-CA45-9EFB-2F353315AE28}" name="Column3412"/>
    <tableColumn id="3432" xr3:uid="{628175CF-021E-134D-A047-95918FCD1CB7}" name="Column3413"/>
    <tableColumn id="3433" xr3:uid="{6949EDEC-E41C-3D4E-AEC6-49F7797DC828}" name="Column3414"/>
    <tableColumn id="3434" xr3:uid="{BA479FEE-73B5-8A42-914D-036409C98A44}" name="Column3415"/>
    <tableColumn id="3435" xr3:uid="{B9721FE5-3E66-E545-BC64-A365868C0268}" name="Column3416"/>
    <tableColumn id="3436" xr3:uid="{FFED0FC0-9A4A-9042-8285-123F81795C11}" name="Column3417"/>
    <tableColumn id="3437" xr3:uid="{888C8673-D8C9-914B-B5A9-708ED717917F}" name="Column3418"/>
    <tableColumn id="3438" xr3:uid="{09BC16F7-0077-8A4A-B6DB-444618E7892E}" name="Column3419"/>
    <tableColumn id="3439" xr3:uid="{E8259F76-5C4B-9343-AA18-F515A4C8D4FD}" name="Column3420"/>
    <tableColumn id="3440" xr3:uid="{37E95753-7FD5-3A46-A2B9-2A56B463F2A3}" name="Column3421"/>
    <tableColumn id="3441" xr3:uid="{ACDB1333-0CEA-9D4A-A3CD-B90213FBF356}" name="Column3422"/>
    <tableColumn id="3442" xr3:uid="{2C88DB63-9008-AA4B-B459-E101DD162B74}" name="Column3423"/>
    <tableColumn id="3443" xr3:uid="{4F27C450-482D-8C49-BD17-3E3C28D28931}" name="Column3424"/>
    <tableColumn id="3444" xr3:uid="{26F63CB0-5469-FB48-83CD-2BA969823164}" name="Column3425"/>
    <tableColumn id="3445" xr3:uid="{DEEAE368-CC88-A143-9BF5-E2BB746D788E}" name="Column3426"/>
    <tableColumn id="3446" xr3:uid="{3FE0C635-B2DE-4746-BF31-9021DFE8FCA0}" name="Column3427"/>
    <tableColumn id="3447" xr3:uid="{6B19EB36-6310-7342-B5C9-5D53DA0B0AD0}" name="Column3428"/>
    <tableColumn id="3448" xr3:uid="{A0D7E6B7-BBEA-EE45-AF8B-5536C67AC044}" name="Column3429"/>
    <tableColumn id="3449" xr3:uid="{3BA2638F-7699-534B-BA44-C4056676D3D5}" name="Column3430"/>
    <tableColumn id="3450" xr3:uid="{B7DF0E02-A369-944F-B47C-363CFE7F38CE}" name="Column3431"/>
    <tableColumn id="3451" xr3:uid="{CFBCF296-D66A-AD49-8FEF-04C6BB565BAA}" name="Column3432"/>
    <tableColumn id="3452" xr3:uid="{EF22CA1E-54A9-FB44-A646-75E0D78E88A3}" name="Column3433"/>
    <tableColumn id="3453" xr3:uid="{7A3CE83D-682A-C64C-B809-F6C4B0940372}" name="Column3434"/>
    <tableColumn id="3454" xr3:uid="{B2DC61DE-3357-9549-ABA3-E43A78D8B43A}" name="Column3435"/>
    <tableColumn id="3455" xr3:uid="{21C6BA29-BF6B-2F4B-827D-1C014690ADFF}" name="Column3436"/>
    <tableColumn id="3456" xr3:uid="{19784CCA-02C1-924E-BD7D-021200D08170}" name="Column3437"/>
    <tableColumn id="3457" xr3:uid="{FD68A7BB-6317-3A49-BAA5-BDF7686B3897}" name="Column3438"/>
    <tableColumn id="3458" xr3:uid="{1421F997-6699-764F-8594-108D3FCAB194}" name="Column3439"/>
    <tableColumn id="3459" xr3:uid="{1B617BB8-9AB9-5244-B533-DAB618A67231}" name="Column3440"/>
    <tableColumn id="3460" xr3:uid="{AAFB82AA-D09F-F449-AA6D-EB97052672D8}" name="Column3441"/>
    <tableColumn id="3461" xr3:uid="{07EED0D6-4E1E-6541-9C15-A4F4ECF03E84}" name="Column3442"/>
    <tableColumn id="3462" xr3:uid="{D865E820-FA2D-844C-8BAC-09C7DAAE51B3}" name="Column3443"/>
    <tableColumn id="3463" xr3:uid="{C9844800-ABFB-9A49-8119-E94B721465EE}" name="Column3444"/>
    <tableColumn id="3464" xr3:uid="{C7A90478-B3F8-2141-A36C-1AEB3E144481}" name="Column3445"/>
    <tableColumn id="3465" xr3:uid="{0F524D83-F2BF-424A-A30A-A78D3702DCDA}" name="Column3446"/>
    <tableColumn id="3466" xr3:uid="{5CB8FF61-8DDA-804F-A89A-52246EF096FD}" name="Column3447"/>
    <tableColumn id="3467" xr3:uid="{917B8A97-502A-2C49-A415-BD7A2FFB0E32}" name="Column3448"/>
    <tableColumn id="3468" xr3:uid="{F7A879A4-815A-C844-BA81-2CED48932741}" name="Column3449"/>
    <tableColumn id="3469" xr3:uid="{3B1FDC87-A71B-9445-8D46-3CDC5B19D9C3}" name="Column3450"/>
    <tableColumn id="3470" xr3:uid="{AF0988DC-9C8C-1046-B2A7-3682089239E3}" name="Column3451"/>
    <tableColumn id="3471" xr3:uid="{ABC2321C-194D-D64F-BE7A-93124A185C87}" name="Column3452"/>
    <tableColumn id="3472" xr3:uid="{C2BB608F-CF3E-6243-BB59-5D193C7DA09F}" name="Column3453"/>
    <tableColumn id="3473" xr3:uid="{05D017E7-2C79-AE4A-A86A-657E65A467A8}" name="Column3454"/>
    <tableColumn id="3474" xr3:uid="{8CE2D26F-2730-C84D-A05B-91CDA7A63D29}" name="Column3455"/>
    <tableColumn id="3475" xr3:uid="{3E3DB799-8B80-CD44-9819-BBC1C25FE11F}" name="Column3456"/>
    <tableColumn id="3476" xr3:uid="{6B3CEDB9-FD7A-B142-A682-761D9E400358}" name="Column3457"/>
    <tableColumn id="3477" xr3:uid="{DB346846-67DE-C54C-8A67-5E0AFA307A95}" name="Column3458"/>
    <tableColumn id="3478" xr3:uid="{0A5943FB-0CA5-1F40-B43C-88E3548440C3}" name="Column3459"/>
    <tableColumn id="3479" xr3:uid="{C50FB6B7-A422-4E4F-94A7-6A7C1A22161C}" name="Column3460"/>
    <tableColumn id="3480" xr3:uid="{7157A8E3-2639-C54E-8C8A-5F8A2F0D9E43}" name="Column3461"/>
    <tableColumn id="3481" xr3:uid="{6A1F45ED-03EC-3C45-BD61-9E1CAB99EB22}" name="Column3462"/>
    <tableColumn id="3482" xr3:uid="{3D5531BB-4944-E24C-8C14-BF7FDDDDA532}" name="Column3463"/>
    <tableColumn id="3483" xr3:uid="{60A89D25-0ACF-134D-8AC0-AD0E8704A15B}" name="Column3464"/>
    <tableColumn id="3484" xr3:uid="{C500A5F3-B14F-844D-95AD-7772493F8EC6}" name="Column3465"/>
    <tableColumn id="3485" xr3:uid="{46F59E82-DFD8-CF47-97A8-29E2F51D5A11}" name="Column3466"/>
    <tableColumn id="3486" xr3:uid="{92DAD6FD-35C2-E249-AFC1-914408554A58}" name="Column3467"/>
    <tableColumn id="3487" xr3:uid="{DC1A03C4-88D4-E74C-BD56-55E03EC8BB3E}" name="Column3468"/>
    <tableColumn id="3488" xr3:uid="{62A86B90-B3C0-4A49-8DB8-CD4F5C41EC28}" name="Column3469"/>
    <tableColumn id="3489" xr3:uid="{ECCAF1C8-7C1B-654A-9A53-A343F4AFB861}" name="Column3470"/>
    <tableColumn id="3490" xr3:uid="{279CD4FF-274D-AB45-9FBF-322CD93F0DF2}" name="Column3471"/>
    <tableColumn id="3491" xr3:uid="{2BDA01E0-5512-B04F-882B-63FC24E310E3}" name="Column3472"/>
    <tableColumn id="3492" xr3:uid="{A709C834-C2A8-3644-86BA-97F9CDB21061}" name="Column3473"/>
    <tableColumn id="3493" xr3:uid="{51596E2E-B32B-DD4F-B4D1-E464429494DA}" name="Column3474"/>
    <tableColumn id="3494" xr3:uid="{2455DB5F-7AEB-2A40-A048-9E06ECC1DFCC}" name="Column3475"/>
    <tableColumn id="3495" xr3:uid="{19953D13-E164-CD42-A27D-BA6D3332662A}" name="Column3476"/>
    <tableColumn id="3496" xr3:uid="{C3A622C2-0988-1945-BA89-B3DC33A2BD67}" name="Column3477"/>
    <tableColumn id="3497" xr3:uid="{65405409-D568-6948-9E10-E1E69F782CC4}" name="Column3478"/>
    <tableColumn id="3498" xr3:uid="{34264CA5-FC72-1843-8F30-01478532FA05}" name="Column3479"/>
    <tableColumn id="3499" xr3:uid="{13F5D2EE-A1FC-D043-BE5E-A97A7824027F}" name="Column3480"/>
    <tableColumn id="3500" xr3:uid="{36A6210F-10D9-0246-B4A9-90A08214E31E}" name="Column3481"/>
    <tableColumn id="3501" xr3:uid="{FEA1FEC8-4487-6747-8A36-C60D1B065A14}" name="Column3482"/>
    <tableColumn id="3502" xr3:uid="{703968BE-A4CC-B348-80BA-5E84573CA806}" name="Column3483"/>
    <tableColumn id="3503" xr3:uid="{DC10B684-1270-B54D-AEBC-88DD214ADF36}" name="Column3484"/>
    <tableColumn id="3504" xr3:uid="{0313A0EC-A14B-C64A-8C3E-98C3D6D61093}" name="Column3485"/>
    <tableColumn id="3505" xr3:uid="{65B37409-7ACC-2D46-9336-E7CEB380844D}" name="Column3486"/>
    <tableColumn id="3506" xr3:uid="{24E9221E-1476-E748-85B3-D6EE1BB8E564}" name="Column3487"/>
    <tableColumn id="3507" xr3:uid="{23DCF0AC-0084-0F4E-BC8B-5216C4B09666}" name="Column3488"/>
    <tableColumn id="3508" xr3:uid="{EA51207B-25A7-BE47-8F88-B53A3089F0CB}" name="Column3489"/>
    <tableColumn id="3509" xr3:uid="{69E2D398-347A-A748-83EE-C4EC39DF8D78}" name="Column3490"/>
    <tableColumn id="3510" xr3:uid="{248CBD06-07B0-C544-98BE-1CEE83DC33C6}" name="Column3491"/>
    <tableColumn id="3511" xr3:uid="{C26CC643-6C41-3845-AFF0-AA1B61BB556A}" name="Column3492"/>
    <tableColumn id="3512" xr3:uid="{379EDF98-D737-D54B-8409-47A88478D889}" name="Column3493"/>
    <tableColumn id="3513" xr3:uid="{C866F9CC-6485-0F43-BFAF-A84DAFFC43E6}" name="Column3494"/>
    <tableColumn id="3514" xr3:uid="{7B739FF1-2763-6D40-B3A5-512197E2CF32}" name="Column3495"/>
    <tableColumn id="3515" xr3:uid="{55959B72-9523-CB4E-9F2B-B78B2B838C1E}" name="Column3496"/>
    <tableColumn id="3516" xr3:uid="{18F34B3C-BC18-5646-AF7B-85E4D5A77389}" name="Column3497"/>
    <tableColumn id="3517" xr3:uid="{1BB420C8-7997-DF49-9CDE-5A458E2B8ECA}" name="Column3498"/>
    <tableColumn id="3518" xr3:uid="{359A01CA-2BF9-B140-AE4F-A79DF456B308}" name="Column3499"/>
    <tableColumn id="3519" xr3:uid="{43001E19-D777-734A-A93F-C4710F8A1947}" name="Column3500"/>
    <tableColumn id="3520" xr3:uid="{126A9FF4-EB66-8748-AC2F-CDB5F96530C7}" name="Column3501"/>
    <tableColumn id="3521" xr3:uid="{2BEB1A58-3118-064C-82FD-E7A0C7C06B3D}" name="Column3502"/>
    <tableColumn id="3522" xr3:uid="{F33D8580-05E9-8148-8E09-D71536FF7760}" name="Column3503"/>
    <tableColumn id="3523" xr3:uid="{4E23582D-EAC7-4348-BCFA-6C066AD50B5E}" name="Column3504"/>
    <tableColumn id="3524" xr3:uid="{140ED5C3-D824-F84F-9595-553A9E8DAFF0}" name="Column3505"/>
    <tableColumn id="3525" xr3:uid="{3CEF14FA-24EA-0346-8B9B-2D5EF690BEF8}" name="Column3506"/>
    <tableColumn id="3526" xr3:uid="{B9B2632E-7A8D-CE4D-A784-B9C8235B3716}" name="Column3507"/>
    <tableColumn id="3527" xr3:uid="{FA58CADD-7152-0847-9EFB-2CBB02231C63}" name="Column3508"/>
    <tableColumn id="3528" xr3:uid="{6761375A-80EA-894D-9F62-77331EEC34C4}" name="Column3509"/>
    <tableColumn id="3529" xr3:uid="{D2E13582-680E-6247-BA40-A8F13F376E5C}" name="Column3510"/>
    <tableColumn id="3530" xr3:uid="{A4C52AC5-D9B7-6A4E-B9F9-BBE4AD120FB1}" name="Column3511"/>
    <tableColumn id="3531" xr3:uid="{00D6111F-5826-2A41-94C0-98C3C0386668}" name="Column3512"/>
    <tableColumn id="3532" xr3:uid="{50DF1A85-7EC9-0D4A-83D5-A090515B9033}" name="Column3513"/>
    <tableColumn id="3533" xr3:uid="{A683D552-CA8D-C94F-821E-5E186C5E7787}" name="Column3514"/>
    <tableColumn id="3534" xr3:uid="{B9C1ACAA-1550-B84D-877C-45EFE4F88879}" name="Column3515"/>
    <tableColumn id="3535" xr3:uid="{D31A6453-AD63-6848-8C62-0BB7DFF89479}" name="Column3516"/>
    <tableColumn id="3536" xr3:uid="{84D187EE-FFCE-4A41-8CCE-AF7ACCA4E885}" name="Column3517"/>
    <tableColumn id="3537" xr3:uid="{582AB609-E209-4F4B-83B1-9875A9369EC4}" name="Column3518"/>
    <tableColumn id="3538" xr3:uid="{963ECA8D-3E80-F94F-BFE8-512E9EC9CE7E}" name="Column3519"/>
    <tableColumn id="3539" xr3:uid="{D9B88824-C157-9B43-8F4A-B81E2E9D5ED8}" name="Column3520"/>
    <tableColumn id="3540" xr3:uid="{489C6B0E-44E8-F440-A5A3-C68E71AC1913}" name="Column3521"/>
    <tableColumn id="3541" xr3:uid="{6D2B7303-F8E8-9841-9EF7-5740C797C6F2}" name="Column3522"/>
    <tableColumn id="3542" xr3:uid="{6584180C-15DE-8946-AF91-E751B8828E43}" name="Column3523"/>
    <tableColumn id="3543" xr3:uid="{6DABD286-AA74-F547-A174-B8BD22070BF6}" name="Column3524"/>
    <tableColumn id="3544" xr3:uid="{1B9560D5-F71D-5542-A73A-ABC0DC66BA00}" name="Column3525"/>
    <tableColumn id="3545" xr3:uid="{9D904598-05FA-F644-BEAF-1AC691D736FB}" name="Column3526"/>
    <tableColumn id="3546" xr3:uid="{52495D08-AF59-CA4F-AB74-AE5C225D84B0}" name="Column3527"/>
    <tableColumn id="3547" xr3:uid="{209E8685-EFF2-CC4F-8131-4B42E9978CF7}" name="Column3528"/>
    <tableColumn id="3548" xr3:uid="{E02A4025-AA5C-A346-9806-FAF05819AFBA}" name="Column3529"/>
    <tableColumn id="3549" xr3:uid="{4F2A1EBE-B475-A845-AE63-3CC6B44E22A3}" name="Column3530"/>
    <tableColumn id="3550" xr3:uid="{1C374803-05CF-8F4D-B3C4-BDF6943E0ABD}" name="Column3531"/>
    <tableColumn id="3551" xr3:uid="{1AD07D95-45EB-D94A-9CA5-CE170E97DD3C}" name="Column3532"/>
    <tableColumn id="3552" xr3:uid="{6381BBA7-AAD8-9D44-9C31-99C8E7359030}" name="Column3533"/>
    <tableColumn id="3553" xr3:uid="{EDD14553-776C-2D4C-8F5E-303DCEEB4B5C}" name="Column3534"/>
    <tableColumn id="3554" xr3:uid="{9B2AC20B-5956-E14E-9086-904900C71731}" name="Column3535"/>
    <tableColumn id="3555" xr3:uid="{2C7DB5E3-7ECE-D94F-B1C5-13AEAA8D79EF}" name="Column3536"/>
    <tableColumn id="3556" xr3:uid="{A121FA4C-B13A-2D4C-AC57-B2633D6FB25F}" name="Column3537"/>
    <tableColumn id="3557" xr3:uid="{1F230606-1DC0-1F48-9009-387E2EB4A3C4}" name="Column3538"/>
    <tableColumn id="3558" xr3:uid="{1D457D22-2389-8C4A-9E8C-D084BA6A0084}" name="Column3539"/>
    <tableColumn id="3559" xr3:uid="{A8FCE4DB-2409-E449-A7E6-BE2CF56E8E72}" name="Column3540"/>
    <tableColumn id="3560" xr3:uid="{EFF013F2-3434-1641-B37C-061C87CBBCDB}" name="Column3541"/>
    <tableColumn id="3561" xr3:uid="{7DF3A9B4-0787-F24F-B1C3-29C66E415ADD}" name="Column3542"/>
    <tableColumn id="3562" xr3:uid="{06746E02-7129-C943-A132-A986AE6D219A}" name="Column3543"/>
    <tableColumn id="3563" xr3:uid="{C18A3ECB-9325-6447-80E0-ED5983281DA5}" name="Column3544"/>
    <tableColumn id="3564" xr3:uid="{252497C4-C721-9F4E-9A6D-EB1F3FA78AEB}" name="Column3545"/>
    <tableColumn id="3565" xr3:uid="{8366D38D-FD07-5748-9DC7-0B924FF2AD12}" name="Column3546"/>
    <tableColumn id="3566" xr3:uid="{972A5A8F-26AB-4242-9262-3CE11B2E2F51}" name="Column3547"/>
    <tableColumn id="3567" xr3:uid="{DDE15A69-4D4E-7C45-8749-74DEFC1CB2AB}" name="Column3548"/>
    <tableColumn id="3568" xr3:uid="{69D97B6E-CBCD-804F-8A0C-3D79AC32624D}" name="Column3549"/>
    <tableColumn id="3569" xr3:uid="{88424B80-A839-3842-9140-3DD449D9DECF}" name="Column3550"/>
    <tableColumn id="3570" xr3:uid="{6413BAD6-EF06-1543-AA07-8D8CB8BD98D2}" name="Column3551"/>
    <tableColumn id="3571" xr3:uid="{539F1478-0796-E44C-8649-AA38D1277819}" name="Column3552"/>
    <tableColumn id="3572" xr3:uid="{57186545-2C52-C047-B4AE-F3F6F23300C6}" name="Column3553"/>
    <tableColumn id="3573" xr3:uid="{AB60673B-B162-7D46-B1EE-000C8B11E626}" name="Column3554"/>
    <tableColumn id="3574" xr3:uid="{0D34578F-9888-2147-B1AE-93D9758734D2}" name="Column3555"/>
    <tableColumn id="3575" xr3:uid="{112667F5-87E9-224C-8B87-1BD95AD36386}" name="Column3556"/>
    <tableColumn id="3576" xr3:uid="{222ECD30-8701-5346-A596-015235DFE109}" name="Column3557"/>
    <tableColumn id="3577" xr3:uid="{20425489-4AD0-4246-A5EB-41456F67417B}" name="Column3558"/>
    <tableColumn id="3578" xr3:uid="{20033AC0-4742-2840-8737-A13AC1F5AD29}" name="Column3559"/>
    <tableColumn id="3579" xr3:uid="{65F6D23F-5730-264E-BF6E-8928EDE7F407}" name="Column3560"/>
    <tableColumn id="3580" xr3:uid="{CF3F24D5-AD78-F349-81E7-8587006F9280}" name="Column3561"/>
    <tableColumn id="3581" xr3:uid="{54BD8DD2-7F8E-6F44-A441-45F4999294A3}" name="Column3562"/>
    <tableColumn id="3582" xr3:uid="{E279A07C-466E-ED49-B1F1-622816EA8FCB}" name="Column3563"/>
    <tableColumn id="3583" xr3:uid="{6102660B-752E-6C4A-81F3-F1696972B6ED}" name="Column3564"/>
    <tableColumn id="3584" xr3:uid="{29C021E7-4042-164A-A105-D69B0FE60747}" name="Column3565"/>
    <tableColumn id="3585" xr3:uid="{33707CF7-FBCD-BD41-BD96-A2BD42492BB9}" name="Column3566"/>
    <tableColumn id="3586" xr3:uid="{1C67A76F-A135-E845-BDB7-2299E47C1EAD}" name="Column3567"/>
    <tableColumn id="3587" xr3:uid="{C6512AD8-3C40-7E4C-9A17-5EBFAAD12612}" name="Column3568"/>
    <tableColumn id="3588" xr3:uid="{7630D1DC-7DE9-0E47-93FF-9FA5F4453D1F}" name="Column3569"/>
    <tableColumn id="3589" xr3:uid="{191B97D7-99C7-484B-8384-ABB57B0B0C01}" name="Column3570"/>
    <tableColumn id="3590" xr3:uid="{257CEAA9-ECD1-6343-9F2C-35E187DE6737}" name="Column3571"/>
    <tableColumn id="3591" xr3:uid="{F1683FEF-2200-D648-92C9-55DAB341093E}" name="Column3572"/>
    <tableColumn id="3592" xr3:uid="{0B12AFCC-3F25-9F45-84FA-23751E391509}" name="Column3573"/>
    <tableColumn id="3593" xr3:uid="{A21B77A0-BADF-804D-A50C-618785B2E6FB}" name="Column3574"/>
    <tableColumn id="3594" xr3:uid="{E3452880-89B8-D342-8DCF-A0BA0405AE5A}" name="Column3575"/>
    <tableColumn id="3595" xr3:uid="{7C45F4E9-6FA8-F246-8743-87BE105049D4}" name="Column3576"/>
    <tableColumn id="3596" xr3:uid="{3016A4E5-E640-B340-8183-470D080968D4}" name="Column3577"/>
    <tableColumn id="3597" xr3:uid="{AA981110-14AB-A54B-9F4C-372D597EC8AA}" name="Column3578"/>
    <tableColumn id="3598" xr3:uid="{D924B633-13C6-F449-A7F7-4E99C19DAE60}" name="Column3579"/>
    <tableColumn id="3599" xr3:uid="{4DE3A1FD-DE13-BA4B-B57A-CEA3AB3B3118}" name="Column3580"/>
    <tableColumn id="3600" xr3:uid="{727027FD-B039-1248-A5D6-F5CC28B7B343}" name="Column3581"/>
    <tableColumn id="3601" xr3:uid="{F63CE8D3-67B9-7A44-BDF7-28695D3332E6}" name="Column3582"/>
    <tableColumn id="3602" xr3:uid="{06FC7048-5C79-194B-A756-46C4D6CFB4B0}" name="Column3583"/>
    <tableColumn id="3603" xr3:uid="{F95C54E8-EB23-7641-B28D-5EBF2E8F25D4}" name="Column3584"/>
    <tableColumn id="3604" xr3:uid="{62735971-B84F-184C-981B-4149D06F7A3B}" name="Column3585"/>
    <tableColumn id="3605" xr3:uid="{D3645E4B-06C1-AA4B-9BDD-7F646961A2A9}" name="Column3586"/>
    <tableColumn id="3606" xr3:uid="{FAF2DB5A-7638-884C-9893-A6A1FC88E347}" name="Column3587"/>
    <tableColumn id="3607" xr3:uid="{F86ED21C-642E-DF44-8A24-B0E48E6428C7}" name="Column3588"/>
    <tableColumn id="3608" xr3:uid="{7825D360-6358-4C4A-807F-677A1A9E2752}" name="Column3589"/>
    <tableColumn id="3609" xr3:uid="{4D12AAB1-B5C8-F146-BA93-B972C0D08AEF}" name="Column3590"/>
    <tableColumn id="3610" xr3:uid="{5E7DD02B-23BD-4344-A124-EB7F7BAFDCD7}" name="Column3591"/>
    <tableColumn id="3611" xr3:uid="{2990752C-557C-C944-B9C2-55FB342DBF57}" name="Column3592"/>
    <tableColumn id="3612" xr3:uid="{6BD3A79A-E73C-F242-8F6C-CA3F5CF5D1F0}" name="Column3593"/>
    <tableColumn id="3613" xr3:uid="{0BCFD7F8-93BD-0042-AF6F-3D289EDB7410}" name="Column3594"/>
    <tableColumn id="3614" xr3:uid="{95091F38-4120-584A-9BC7-F1079A9C5C90}" name="Column3595"/>
    <tableColumn id="3615" xr3:uid="{EB108320-5D61-804E-8657-2242793B2CB1}" name="Column3596"/>
    <tableColumn id="3616" xr3:uid="{325D33D2-82AD-4644-93BA-84C2E5FE2076}" name="Column3597"/>
    <tableColumn id="3617" xr3:uid="{75CB250D-60F9-B64B-9F1D-7CDE18E4134F}" name="Column3598"/>
    <tableColumn id="3618" xr3:uid="{CD1F15AE-3FD5-E84B-B405-00C3D49CFD2B}" name="Column3599"/>
    <tableColumn id="3619" xr3:uid="{5500E4D6-C5F2-B841-BA05-A93EA1904FD4}" name="Column3600"/>
    <tableColumn id="3620" xr3:uid="{D053ACA1-639F-1D42-A040-A10E7096B573}" name="Column3601"/>
    <tableColumn id="3621" xr3:uid="{6CE3B71A-8E34-B448-858D-494F9F7E6403}" name="Column3602"/>
    <tableColumn id="3622" xr3:uid="{61973E2F-999D-F046-AE3C-9870563F515F}" name="Column3603"/>
    <tableColumn id="3623" xr3:uid="{C82563B6-C506-AB49-83D9-79D57372846A}" name="Column3604"/>
    <tableColumn id="3624" xr3:uid="{1D73561B-3A80-3540-97FB-355D33567D00}" name="Column3605"/>
    <tableColumn id="3625" xr3:uid="{0D5420DE-4420-4D45-B692-87675C157901}" name="Column3606"/>
    <tableColumn id="3626" xr3:uid="{89361B31-7C3A-2145-AB50-2E675D18EAB3}" name="Column3607"/>
    <tableColumn id="3627" xr3:uid="{0E660BEE-7BBA-9D48-866E-CDFD9342CA4F}" name="Column3608"/>
    <tableColumn id="3628" xr3:uid="{2ACF8CBC-D682-9F45-9A80-8E2890E629B0}" name="Column3609"/>
    <tableColumn id="3629" xr3:uid="{591CC1BE-CDBD-5244-AA71-D8B62F125906}" name="Column3610"/>
    <tableColumn id="3630" xr3:uid="{C942DFFA-71DB-EA41-AC28-393B0C6F0D33}" name="Column3611"/>
    <tableColumn id="3631" xr3:uid="{A81B8DCA-AB6D-8549-9375-C35685D6B714}" name="Column3612"/>
    <tableColumn id="3632" xr3:uid="{7B603290-2F70-5741-9C1D-4A9725BB5AD9}" name="Column3613"/>
    <tableColumn id="3633" xr3:uid="{D233B19D-3830-834D-B9AD-8C60B4FAA1AC}" name="Column3614"/>
    <tableColumn id="3634" xr3:uid="{24070772-3503-FD4A-8B0F-3BA7E9EE7DF2}" name="Column3615"/>
    <tableColumn id="3635" xr3:uid="{726D9B57-6CBF-8943-A9FE-F1D6CBCC62F8}" name="Column3616"/>
    <tableColumn id="3636" xr3:uid="{74C60536-991C-174D-A3E4-999DDD305F18}" name="Column3617"/>
    <tableColumn id="3637" xr3:uid="{E23E6C20-60DB-9446-828D-1F0EBFD91786}" name="Column3618"/>
    <tableColumn id="3638" xr3:uid="{AABEFB92-0DA9-7349-A34C-0DC4F52815C9}" name="Column3619"/>
    <tableColumn id="3639" xr3:uid="{2F06E477-E77A-4B43-BE67-A1E473DDA672}" name="Column3620"/>
    <tableColumn id="3640" xr3:uid="{51116212-A293-B841-BD69-515F9314F8FA}" name="Column3621"/>
    <tableColumn id="3641" xr3:uid="{639EC8FD-C7B6-C847-B0B4-8B9CF00A8E76}" name="Column3622"/>
    <tableColumn id="3642" xr3:uid="{8B3122FF-BBD0-7B46-924C-864335AA2386}" name="Column3623"/>
    <tableColumn id="3643" xr3:uid="{B3411C70-AE27-254E-B9CA-FB9884E25AE2}" name="Column3624"/>
    <tableColumn id="3644" xr3:uid="{DBBBFBA9-445D-014C-8D70-16D510EDBC6D}" name="Column3625"/>
    <tableColumn id="3645" xr3:uid="{834B4B8D-C1E1-6A47-8706-C027B7691328}" name="Column3626"/>
    <tableColumn id="3646" xr3:uid="{194ECF20-262C-C142-A1DB-61936A9BE55A}" name="Column3627"/>
    <tableColumn id="3647" xr3:uid="{EF8E1598-316F-5E48-99EB-411BBB4D19C1}" name="Column3628"/>
    <tableColumn id="3648" xr3:uid="{DE48B1E7-F990-6C40-B6CA-AF9DC4F81E72}" name="Column3629"/>
    <tableColumn id="3649" xr3:uid="{AB8176C7-88C3-2747-8147-014FF266415E}" name="Column3630"/>
    <tableColumn id="3650" xr3:uid="{380A3A3B-B056-FB43-BA17-30787CC474D3}" name="Column3631"/>
    <tableColumn id="3651" xr3:uid="{D51BCC45-60E9-0144-B624-023FF068F815}" name="Column3632"/>
    <tableColumn id="3652" xr3:uid="{63BF94F3-C713-634A-B750-8FD91BB6B9C0}" name="Column3633"/>
    <tableColumn id="3653" xr3:uid="{64BD4F11-744C-7245-AAD3-A747446FAF07}" name="Column3634"/>
    <tableColumn id="3654" xr3:uid="{8E06BC40-748D-AE4F-8A2C-AE21B1C6FF0C}" name="Column3635"/>
    <tableColumn id="3655" xr3:uid="{846E6A4D-6CB6-FD47-9433-A4B6CBBF15E7}" name="Column3636"/>
    <tableColumn id="3656" xr3:uid="{FF673854-F141-6E42-96B5-6DD8A6B1EAEE}" name="Column3637"/>
    <tableColumn id="3657" xr3:uid="{F9F35F70-32B9-5149-8282-24712E7C2E04}" name="Column3638"/>
    <tableColumn id="3658" xr3:uid="{30661634-D1C3-634D-91EB-FD9A03B93C6E}" name="Column3639"/>
    <tableColumn id="3659" xr3:uid="{AC0C744F-711E-9942-AEDC-6A528CC74F8D}" name="Column3640"/>
    <tableColumn id="3660" xr3:uid="{1D8323CD-DD73-6A45-B68B-9D62854AFE90}" name="Column3641"/>
    <tableColumn id="3661" xr3:uid="{EF62B7E4-1AE7-394E-9A45-1A6C1399F211}" name="Column3642"/>
    <tableColumn id="3662" xr3:uid="{BDD937BB-9D4F-164E-91A0-BC128E64D62D}" name="Column3643"/>
    <tableColumn id="3663" xr3:uid="{8331175B-190E-B247-B27A-FA3642609EAB}" name="Column3644"/>
    <tableColumn id="3664" xr3:uid="{F0A73461-CAF2-8D4C-A12F-0D7BCCA86CE8}" name="Column3645"/>
    <tableColumn id="3665" xr3:uid="{4797E800-CF5F-B14F-B6DE-246DDC8C78D7}" name="Column3646"/>
    <tableColumn id="3666" xr3:uid="{194BF21E-67D0-D144-8ACE-4C890FC2E27E}" name="Column3647"/>
    <tableColumn id="3667" xr3:uid="{9472F00D-F70A-AC44-8D47-6885C5E85E5A}" name="Column3648"/>
    <tableColumn id="3668" xr3:uid="{B969288F-9FCB-254D-99F9-9E8223BD1AA7}" name="Column3649"/>
    <tableColumn id="3669" xr3:uid="{6B76799B-6792-DF43-8AA5-C793664901E4}" name="Column3650"/>
    <tableColumn id="3670" xr3:uid="{1AC559A2-21EE-4B41-AE95-8CA8745C976C}" name="Column3651"/>
    <tableColumn id="3671" xr3:uid="{0E91A5B8-C7F4-4D4A-94FA-9C872734B7DB}" name="Column3652"/>
    <tableColumn id="3672" xr3:uid="{6387D366-FAF8-D240-833C-B3F5E8DDCD7D}" name="Column3653"/>
    <tableColumn id="3673" xr3:uid="{4E59DD38-4407-9D45-A9D6-7D313BDC7CCE}" name="Column3654"/>
    <tableColumn id="3674" xr3:uid="{2A326277-870A-5F4E-94A0-9F96843EF6EB}" name="Column3655"/>
    <tableColumn id="3675" xr3:uid="{72A20936-A2ED-E44C-AC55-EE100BF40597}" name="Column3656"/>
    <tableColumn id="3676" xr3:uid="{17D83766-A7C3-9A44-AD91-C4FFA9615647}" name="Column3657"/>
    <tableColumn id="3677" xr3:uid="{D68503D7-FD14-F44A-845E-5CACC0B393B5}" name="Column3658"/>
    <tableColumn id="3678" xr3:uid="{332D3D72-370C-BB4F-8F63-D001494B0D8D}" name="Column3659"/>
    <tableColumn id="3679" xr3:uid="{CBE68605-4302-444F-AEBA-17BE389F0FB0}" name="Column3660"/>
    <tableColumn id="3680" xr3:uid="{5EEFB059-C741-C74F-AD2D-DE81EAF3E48A}" name="Column3661"/>
    <tableColumn id="3681" xr3:uid="{77497390-F9DB-3040-81AF-BBCCBDF0E5C6}" name="Column3662"/>
    <tableColumn id="3682" xr3:uid="{49D28BA1-3078-5C42-8817-B7AD7B9D1435}" name="Column3663"/>
    <tableColumn id="3683" xr3:uid="{41937997-8060-004E-99E2-37B86E4007A5}" name="Column3664"/>
    <tableColumn id="3684" xr3:uid="{555B84FD-0D12-0D4F-8175-8CE97D298699}" name="Column3665"/>
    <tableColumn id="3685" xr3:uid="{4C9275A0-1F76-694C-A27B-71D2352DBC28}" name="Column3666"/>
    <tableColumn id="3686" xr3:uid="{39F99955-A103-5E4A-8AAE-F5137BED716E}" name="Column3667"/>
    <tableColumn id="3687" xr3:uid="{B01E969A-B49E-3149-8BBC-D17106D731EF}" name="Column3668"/>
    <tableColumn id="3688" xr3:uid="{D949DE89-8AD5-7142-826A-9CE779B3480B}" name="Column3669"/>
    <tableColumn id="3689" xr3:uid="{0E817F63-ABF9-034A-B056-DB8253B79CA6}" name="Column3670"/>
    <tableColumn id="3690" xr3:uid="{8588EF07-8408-3842-BC58-D31EEFAED074}" name="Column3671"/>
    <tableColumn id="3691" xr3:uid="{A261E492-3797-044A-A04D-BC65ECB79645}" name="Column3672"/>
    <tableColumn id="3692" xr3:uid="{4AC2F1DF-A98F-B944-BDBD-CEA5B6237ED4}" name="Column3673"/>
    <tableColumn id="3693" xr3:uid="{A90ECFF9-52C6-964D-8F07-207331E101EA}" name="Column3674"/>
    <tableColumn id="3694" xr3:uid="{1E78A4F1-0A9D-8B40-992B-9E7C476DA543}" name="Column3675"/>
    <tableColumn id="3695" xr3:uid="{5A935455-8B8A-394A-9EF7-BD4347A103FD}" name="Column3676"/>
    <tableColumn id="3696" xr3:uid="{83A25F5E-ECF0-FD4D-929E-120DD6011E82}" name="Column3677"/>
    <tableColumn id="3697" xr3:uid="{6C5BE518-0F2B-9B47-A7BA-12320B6FAF02}" name="Column3678"/>
    <tableColumn id="3698" xr3:uid="{685F493F-2AA5-C840-949E-1F70F1FE06A6}" name="Column3679"/>
    <tableColumn id="3699" xr3:uid="{9E9D6394-95B7-6A46-B919-2FD8958452E0}" name="Column3680"/>
    <tableColumn id="3700" xr3:uid="{A0E67F1A-4A31-BB4C-B7AE-B05DAB66C51C}" name="Column3681"/>
    <tableColumn id="3701" xr3:uid="{A73EC152-0245-1C44-8C46-6F25F65EECDD}" name="Column3682"/>
    <tableColumn id="3702" xr3:uid="{582959D5-1E54-0B47-BB98-738982624C55}" name="Column3683"/>
    <tableColumn id="3703" xr3:uid="{97928E16-8B4C-604C-BB14-C664652229CC}" name="Column3684"/>
    <tableColumn id="3704" xr3:uid="{71C8A033-5353-2942-9B64-2D05549AA5AA}" name="Column3685"/>
    <tableColumn id="3705" xr3:uid="{F71AE153-4BFC-8E41-9A23-61FA38BF1BAB}" name="Column3686"/>
    <tableColumn id="3706" xr3:uid="{CDB30B6B-3DD0-A144-B7A9-C0CBE11149A0}" name="Column3687"/>
    <tableColumn id="3707" xr3:uid="{DC48C656-EE9E-5F4A-B480-F4634B1290EA}" name="Column3688"/>
    <tableColumn id="3708" xr3:uid="{AF1AAC1B-1EAF-C742-809D-E5DD5FFEEE4E}" name="Column3689"/>
    <tableColumn id="3709" xr3:uid="{8B093E13-8F4D-734F-8CDB-1D893DF2F985}" name="Column3690"/>
    <tableColumn id="3710" xr3:uid="{FE540E30-026B-B84A-AEA3-9772EDAFA0C6}" name="Column3691"/>
    <tableColumn id="3711" xr3:uid="{73983FBC-05DA-4D47-9687-9EEA44380F9F}" name="Column3692"/>
    <tableColumn id="3712" xr3:uid="{86B8F4D9-E6B9-6F49-8821-208D8CC0DF1A}" name="Column3693"/>
    <tableColumn id="3713" xr3:uid="{DC881131-8FA3-F14F-A02E-4C9D9D03429B}" name="Column3694"/>
    <tableColumn id="3714" xr3:uid="{B0BC18F1-6695-4645-BFC0-F2D044CE7430}" name="Column3695"/>
    <tableColumn id="3715" xr3:uid="{EF7A5D88-D2E0-2547-9F2D-8734698DDD95}" name="Column3696"/>
    <tableColumn id="3716" xr3:uid="{224250C7-EF4A-F64E-92C1-EAA9B5123683}" name="Column3697"/>
    <tableColumn id="3717" xr3:uid="{15E0E530-1FD7-124C-AA88-5ADA978D0154}" name="Column3698"/>
    <tableColumn id="3718" xr3:uid="{8D4960E0-A751-674F-83B7-3AAF33EE3690}" name="Column3699"/>
    <tableColumn id="3719" xr3:uid="{5D3E9495-3153-6F4A-983A-C26586AF6AA5}" name="Column3700"/>
    <tableColumn id="3720" xr3:uid="{660F7E71-BF35-F849-A44A-A6AFA09782DC}" name="Column3701"/>
    <tableColumn id="3721" xr3:uid="{70C0F368-D8EC-5F45-97D0-346CD3E4D1D6}" name="Column3702"/>
    <tableColumn id="3722" xr3:uid="{BB62F3F4-2C93-0245-8D25-2F0A003C3FE6}" name="Column3703"/>
    <tableColumn id="3723" xr3:uid="{D73E5E97-EFDC-D44C-82E0-7F3C5252E010}" name="Column3704"/>
    <tableColumn id="3724" xr3:uid="{7BE49A14-61AD-0A49-B810-48CD46C58050}" name="Column3705"/>
    <tableColumn id="3725" xr3:uid="{F1867BB0-3AC3-BF47-A9FE-0740E7B14D07}" name="Column3706"/>
    <tableColumn id="3726" xr3:uid="{63307862-5AF2-E54B-B9B5-1FEB61D9E643}" name="Column3707"/>
    <tableColumn id="3727" xr3:uid="{28DB614A-F39F-FB40-8AA5-1EBEAC5415ED}" name="Column3708"/>
    <tableColumn id="3728" xr3:uid="{DE0A898D-0237-594E-8140-E00323D6A3DB}" name="Column3709"/>
    <tableColumn id="3729" xr3:uid="{2D8488D3-BB7C-3744-86B2-08E3D66685E7}" name="Column3710"/>
    <tableColumn id="3730" xr3:uid="{99439A6D-5A59-804C-A4A0-4077EDA0DC2A}" name="Column3711"/>
    <tableColumn id="3731" xr3:uid="{7240E21D-337F-6843-9B18-0D81B8E2B3FF}" name="Column3712"/>
    <tableColumn id="3732" xr3:uid="{9FA9DFC6-6A8C-CB44-B4A3-1760BACB7A15}" name="Column3713"/>
    <tableColumn id="3733" xr3:uid="{D6405EA3-3BEB-E844-A290-B8484C5D10A7}" name="Column3714"/>
    <tableColumn id="3734" xr3:uid="{EDF1EC64-93D0-574F-B62A-E0AB7E5AB0E3}" name="Column3715"/>
    <tableColumn id="3735" xr3:uid="{B1962537-DE03-E141-A703-A48BB19E014D}" name="Column3716"/>
    <tableColumn id="3736" xr3:uid="{4F9DA760-A808-2043-9A76-4629BDE4B416}" name="Column3717"/>
    <tableColumn id="3737" xr3:uid="{5D6EBC4D-AB12-1545-96AF-29DC268D658A}" name="Column3718"/>
    <tableColumn id="3738" xr3:uid="{BC204091-283D-594A-9075-C79FE457DD46}" name="Column3719"/>
    <tableColumn id="3739" xr3:uid="{D9D58F30-C8D7-CC4A-87E5-FB16C3477A15}" name="Column3720"/>
    <tableColumn id="3740" xr3:uid="{2FE48EAC-AA10-B24B-A83A-2496CB61398E}" name="Column3721"/>
    <tableColumn id="3741" xr3:uid="{2739B909-E99B-9F42-9AC5-089A198B1D6A}" name="Column3722"/>
    <tableColumn id="3742" xr3:uid="{DCA2F2BF-49FA-E54A-BC2C-8E1591DBF449}" name="Column3723"/>
    <tableColumn id="3743" xr3:uid="{6991F16E-B0EC-F24B-9DC0-0025D11D075D}" name="Column3724"/>
    <tableColumn id="3744" xr3:uid="{3269CAF5-A016-B247-8EE6-2CBAE91EEB7E}" name="Column3725"/>
    <tableColumn id="3745" xr3:uid="{67771E9D-1E09-A248-BE0A-4FF2607DC7AB}" name="Column3726"/>
    <tableColumn id="3746" xr3:uid="{E9074ADC-438C-8A4E-9AD4-5BC5652A18A1}" name="Column3727"/>
    <tableColumn id="3747" xr3:uid="{81F762D7-9CDB-124A-9118-9D1653BDD48D}" name="Column3728"/>
    <tableColumn id="3748" xr3:uid="{2C68A948-5ED7-1646-A9B1-5131DF01413F}" name="Column3729"/>
    <tableColumn id="3749" xr3:uid="{6FA73BDD-804B-1F4C-B90D-1238D7D1B3B0}" name="Column3730"/>
    <tableColumn id="3750" xr3:uid="{941E0367-2B9B-A44A-88E1-DB2125D2D54B}" name="Column3731"/>
    <tableColumn id="3751" xr3:uid="{98E3328C-1383-0843-91C5-18B74E5B94E5}" name="Column3732"/>
    <tableColumn id="3752" xr3:uid="{64E50B34-F24C-C84E-92E8-93394E6960F2}" name="Column3733"/>
    <tableColumn id="3753" xr3:uid="{E0418AFA-DC7A-5B49-B2AF-0058A0A3C5C1}" name="Column3734"/>
    <tableColumn id="3754" xr3:uid="{F4B5B44B-C944-BA49-88C1-9B7663ACEC71}" name="Column3735"/>
    <tableColumn id="3755" xr3:uid="{DCA1D214-E466-0740-A3F7-835E0AEFF5AF}" name="Column3736"/>
    <tableColumn id="3756" xr3:uid="{6F552E29-5D03-524E-B366-A727B603534D}" name="Column3737"/>
    <tableColumn id="3757" xr3:uid="{6F9ECE34-787E-4F49-A387-ECF9DA47A0E6}" name="Column3738"/>
    <tableColumn id="3758" xr3:uid="{4636A5B6-8F4C-014C-B5DB-104772522AD2}" name="Column3739"/>
    <tableColumn id="3759" xr3:uid="{DF920EF2-2CB1-1541-AFDA-5EB9C16E5E77}" name="Column3740"/>
    <tableColumn id="3760" xr3:uid="{6089FCE4-A1F9-6F45-9557-AF000ACFA20A}" name="Column3741"/>
    <tableColumn id="3761" xr3:uid="{9A956B77-F173-D740-87AC-785C5A394768}" name="Column3742"/>
    <tableColumn id="3762" xr3:uid="{570E6674-DD66-4249-9BF4-189D8DAD6399}" name="Column3743"/>
    <tableColumn id="3763" xr3:uid="{3671FC2A-9405-EE45-8B69-BB0C5F688454}" name="Column3744"/>
    <tableColumn id="3764" xr3:uid="{1BC99BE4-AB76-0B4F-9A13-DAD01C851339}" name="Column3745"/>
    <tableColumn id="3765" xr3:uid="{B0BDE002-F089-C546-A72D-26298B7C7A8E}" name="Column3746"/>
    <tableColumn id="3766" xr3:uid="{57CD79A0-A24D-9248-88C8-76698AEEA804}" name="Column3747"/>
    <tableColumn id="3767" xr3:uid="{33745686-E9A3-CD43-B0A6-E79B22877243}" name="Column3748"/>
    <tableColumn id="3768" xr3:uid="{56049DDE-8580-3D4A-AC48-B774F13F47AB}" name="Column3749"/>
    <tableColumn id="3769" xr3:uid="{DDFEF5B0-6092-7E47-B307-8093087B654D}" name="Column3750"/>
    <tableColumn id="3770" xr3:uid="{254390EA-81C1-504A-8FA1-0F8171D4BF7E}" name="Column3751"/>
    <tableColumn id="3771" xr3:uid="{9977E5E2-C836-4542-98D7-2A5E43F1DB49}" name="Column3752"/>
    <tableColumn id="3772" xr3:uid="{6F27CB9C-4C58-484A-B054-C790F75EE442}" name="Column3753"/>
    <tableColumn id="3773" xr3:uid="{C9E30287-027A-9C41-BF39-4DC78AA7D585}" name="Column3754"/>
    <tableColumn id="3774" xr3:uid="{FC13814A-E02D-6645-8900-E499230C5684}" name="Column3755"/>
    <tableColumn id="3775" xr3:uid="{3A4325CA-F9DC-4A4C-9457-2C44D58E1B23}" name="Column3756"/>
    <tableColumn id="3776" xr3:uid="{08212F58-FD1F-6947-A3A4-09DAA2F0C4B5}" name="Column3757"/>
    <tableColumn id="3777" xr3:uid="{1570EDDE-ECC8-6149-B2EB-01C852815CB5}" name="Column3758"/>
    <tableColumn id="3778" xr3:uid="{839822F6-CB52-8B4E-ADF2-AC3CBFA5731E}" name="Column3759"/>
    <tableColumn id="3779" xr3:uid="{B950D6C0-900A-854B-A5FC-A24DC377F1D9}" name="Column3760"/>
    <tableColumn id="3780" xr3:uid="{0DABC626-EDDB-654B-8CA9-0B54116D619D}" name="Column3761"/>
    <tableColumn id="3781" xr3:uid="{25C275FE-2296-9A49-8A7B-8A40C7FF3F8E}" name="Column3762"/>
    <tableColumn id="3782" xr3:uid="{9B93F82E-F9C7-154F-888D-E2D34224A5A4}" name="Column3763"/>
    <tableColumn id="3783" xr3:uid="{D2AD70AA-5E06-A245-A4F2-F69181961AC6}" name="Column3764"/>
    <tableColumn id="3784" xr3:uid="{6646640D-62C5-E043-862D-523BD043ADE7}" name="Column3765"/>
    <tableColumn id="3785" xr3:uid="{F68DB140-A8C1-5F47-B489-D75C13DB3361}" name="Column3766"/>
    <tableColumn id="3786" xr3:uid="{22445A20-08F4-D147-B216-6079B025E884}" name="Column3767"/>
    <tableColumn id="3787" xr3:uid="{1A8F7D1F-6B0D-9E46-9B05-199EE7335C16}" name="Column3768"/>
    <tableColumn id="3788" xr3:uid="{58DBB511-49D9-E346-91BA-FEB6BE1C951C}" name="Column3769"/>
    <tableColumn id="3789" xr3:uid="{686ABBC6-B431-E64D-A39A-F09880A7E45A}" name="Column3770"/>
    <tableColumn id="3790" xr3:uid="{89FABA76-023F-2A44-A809-6868C12D2412}" name="Column3771"/>
    <tableColumn id="3791" xr3:uid="{68F81715-2FFE-404F-8C5F-4B14F1FB89D1}" name="Column3772"/>
    <tableColumn id="3792" xr3:uid="{8D64FD28-97AE-8741-94BA-9C02D4D98302}" name="Column3773"/>
    <tableColumn id="3793" xr3:uid="{91C52A58-C1A3-DA45-86C3-217607367D6C}" name="Column3774"/>
    <tableColumn id="3794" xr3:uid="{E7D09013-0B5F-7343-8F33-5E4AC130F683}" name="Column3775"/>
    <tableColumn id="3795" xr3:uid="{37AB6278-0FC1-BC45-8D14-4641F97B9005}" name="Column3776"/>
    <tableColumn id="3796" xr3:uid="{14B7F19E-7C4E-504D-BC22-698C840F69F6}" name="Column3777"/>
    <tableColumn id="3797" xr3:uid="{55B0BA78-839C-DA47-A0F3-9DFC93761C27}" name="Column3778"/>
    <tableColumn id="3798" xr3:uid="{E112AC0A-14B9-A545-9633-A894A0BFCCF9}" name="Column3779"/>
    <tableColumn id="3799" xr3:uid="{72C59E33-BDFB-3444-AA66-3E1B23C5681B}" name="Column3780"/>
    <tableColumn id="3800" xr3:uid="{C2A5CC82-7D8E-7941-9EB2-987320EDAAC6}" name="Column3781"/>
    <tableColumn id="3801" xr3:uid="{F410AEFE-8838-874B-85A0-3C714E678DD8}" name="Column3782"/>
    <tableColumn id="3802" xr3:uid="{DBC8E852-B959-9B43-BBA5-E7B57E22B55C}" name="Column3783"/>
    <tableColumn id="3803" xr3:uid="{CA2D9DCD-FE2C-B349-B972-36FE1DAC8A96}" name="Column3784"/>
    <tableColumn id="3804" xr3:uid="{0BCF6D16-E2F8-5D45-A4F2-5BD67BD9164B}" name="Column3785"/>
    <tableColumn id="3805" xr3:uid="{94444DD1-ED81-7E4F-B746-F2AD3D8BF935}" name="Column3786"/>
    <tableColumn id="3806" xr3:uid="{B8EF566A-EE77-7540-84D0-EF05DCF45AD0}" name="Column3787"/>
    <tableColumn id="3807" xr3:uid="{20EE7AF2-B95C-8643-9E4C-3A1F6ECB34E9}" name="Column3788"/>
    <tableColumn id="3808" xr3:uid="{26895BC8-1133-BF40-985F-488980158CDF}" name="Column3789"/>
    <tableColumn id="3809" xr3:uid="{E1BF6634-F527-5E4E-A075-C06902BEFB90}" name="Column3790"/>
    <tableColumn id="3810" xr3:uid="{A4306824-A36C-474D-B3E0-A42A20BFC385}" name="Column3791"/>
    <tableColumn id="3811" xr3:uid="{DDB5A2B4-A6FB-1343-A259-6E1366FC0F5D}" name="Column3792"/>
    <tableColumn id="3812" xr3:uid="{F703E2D5-B82A-864E-A6F1-B662F21A64C6}" name="Column3793"/>
    <tableColumn id="3813" xr3:uid="{BD84EEE6-63DC-F944-BCBF-AF98F982C0D2}" name="Column3794"/>
    <tableColumn id="3814" xr3:uid="{F24CA84A-B84C-6D47-AA05-54B0980C32BF}" name="Column3795"/>
    <tableColumn id="3815" xr3:uid="{C0D9D18C-5959-3244-9DED-197995C22A4C}" name="Column3796"/>
    <tableColumn id="3816" xr3:uid="{7FC2883C-93EB-764A-9C4B-D117EA08AE72}" name="Column3797"/>
    <tableColumn id="3817" xr3:uid="{3A79B702-D147-D74E-8C33-D881C564CC12}" name="Column3798"/>
    <tableColumn id="3818" xr3:uid="{339097D1-6A78-A547-820B-30EBAA0A4DD8}" name="Column3799"/>
    <tableColumn id="3819" xr3:uid="{4701A973-2650-5244-98B8-3FEAE37956FA}" name="Column3800"/>
    <tableColumn id="3820" xr3:uid="{469982F3-26E7-B64B-9FA4-DCDA3B1CB0D6}" name="Column3801"/>
    <tableColumn id="3821" xr3:uid="{9E5A8A11-4622-F240-97C8-736C558FD8AD}" name="Column3802"/>
    <tableColumn id="3822" xr3:uid="{ED7B39CA-2878-CB49-940E-F79F5705D843}" name="Column3803"/>
    <tableColumn id="3823" xr3:uid="{8389410D-1B16-0C4C-ABF0-AA161C01C091}" name="Column3804"/>
    <tableColumn id="3824" xr3:uid="{461DF00E-5E6D-2A49-AA4F-2EF86D3AD916}" name="Column3805"/>
    <tableColumn id="3825" xr3:uid="{ED9A34BE-1207-814F-A84C-3B6AD0C73FCB}" name="Column3806"/>
    <tableColumn id="3826" xr3:uid="{CA142E56-7CEE-E744-812D-B1246B8202CD}" name="Column3807"/>
    <tableColumn id="3827" xr3:uid="{250AC4B4-FD65-304B-B154-5A64BC43A799}" name="Column3808"/>
    <tableColumn id="3828" xr3:uid="{631FD719-EACE-0F44-9990-3A023F17F4D0}" name="Column3809"/>
    <tableColumn id="3829" xr3:uid="{87E71D73-941D-BD40-8DAD-1D0F75A75541}" name="Column3810"/>
    <tableColumn id="3830" xr3:uid="{E3691F79-5AB6-7F49-95D4-728BF141E0EF}" name="Column3811"/>
    <tableColumn id="3831" xr3:uid="{E682DA34-9AE2-1C48-BAAF-0A72DB27F58E}" name="Column3812"/>
    <tableColumn id="3832" xr3:uid="{4B036867-500F-944F-9546-701D0B338FCC}" name="Column3813"/>
    <tableColumn id="3833" xr3:uid="{A408FCC2-FD2B-AA47-AB6F-D4D170050F01}" name="Column3814"/>
    <tableColumn id="3834" xr3:uid="{3F52C5AC-A099-8849-8F35-DE05A55DC7EF}" name="Column3815"/>
    <tableColumn id="3835" xr3:uid="{49EFF9DD-637E-884C-8F30-A1B6D5CCDF9D}" name="Column3816"/>
    <tableColumn id="3836" xr3:uid="{EC2DD2D4-9E58-CD45-88C8-1E547D288712}" name="Column3817"/>
    <tableColumn id="3837" xr3:uid="{F8A8C9F3-D57C-D246-B2EC-FD923B590B96}" name="Column3818"/>
    <tableColumn id="3838" xr3:uid="{7A8399BA-528B-B140-95D4-8834D021E1E9}" name="Column3819"/>
    <tableColumn id="3839" xr3:uid="{3A493096-E545-3E46-8268-DAF38AE83CEE}" name="Column3820"/>
    <tableColumn id="3840" xr3:uid="{8E19C7AC-6734-0B46-8F7B-5DDE939AFCF7}" name="Column3821"/>
    <tableColumn id="3841" xr3:uid="{18C3796D-8B34-F147-A246-03F25737CF21}" name="Column3822"/>
    <tableColumn id="3842" xr3:uid="{806AE58F-7C4C-E841-9CA1-D20115F60DDB}" name="Column3823"/>
    <tableColumn id="3843" xr3:uid="{7E49348B-4323-564A-B1B2-00069C0326D7}" name="Column3824"/>
    <tableColumn id="3844" xr3:uid="{29EC29EA-220C-0444-86C1-9D30A69F4EFD}" name="Column3825"/>
    <tableColumn id="3845" xr3:uid="{C3044359-6A8A-8245-9507-9D6AD91D9F73}" name="Column3826"/>
    <tableColumn id="3846" xr3:uid="{FBDA5549-3F98-BC44-825E-487767831644}" name="Column3827"/>
    <tableColumn id="3847" xr3:uid="{1018033A-E565-7B46-BF2A-E2061E412FB2}" name="Column3828"/>
    <tableColumn id="3848" xr3:uid="{C764DFE8-282E-184B-97D4-F9531B67D4FC}" name="Column3829"/>
    <tableColumn id="3849" xr3:uid="{594B1AF7-276B-B548-9140-41FE2E2BABF5}" name="Column3830"/>
    <tableColumn id="3850" xr3:uid="{40EBD612-2D06-3B42-B1C7-C4F344A66995}" name="Column3831"/>
    <tableColumn id="3851" xr3:uid="{52612893-C980-4A40-A6F6-5F1354577113}" name="Column3832"/>
    <tableColumn id="3852" xr3:uid="{ADC383BB-C0DD-C643-BCA8-B04582087DEE}" name="Column3833"/>
    <tableColumn id="3853" xr3:uid="{DF81A1F0-EF01-5C4E-AA9B-39317E7F8494}" name="Column3834"/>
    <tableColumn id="3854" xr3:uid="{2C6E6DC3-5FA8-C645-A3CA-735A1BF94C8E}" name="Column3835"/>
    <tableColumn id="3855" xr3:uid="{D3272AD3-B14A-6547-A0BB-CDD352DFC8A5}" name="Column3836"/>
    <tableColumn id="3856" xr3:uid="{7922455F-D82F-1640-93E4-AB886A440629}" name="Column3837"/>
    <tableColumn id="3857" xr3:uid="{BB6F25CA-0934-C74C-829C-DF7F9AFB31D5}" name="Column3838"/>
    <tableColumn id="3858" xr3:uid="{02F45B90-56C9-FD4E-9700-B106AB3D74C1}" name="Column3839"/>
    <tableColumn id="3859" xr3:uid="{E48FB13E-3BBA-054E-B9E0-93247F48EC48}" name="Column3840"/>
    <tableColumn id="3860" xr3:uid="{AA2A09DC-6D4A-2D4B-B9EF-55E9C68D1C44}" name="Column3841"/>
    <tableColumn id="3861" xr3:uid="{A0861C99-E357-A74F-A215-5D13E51E00B9}" name="Column3842"/>
    <tableColumn id="3862" xr3:uid="{E1A1197F-8E2B-4348-9751-96DC982C9738}" name="Column3843"/>
    <tableColumn id="3863" xr3:uid="{DE720631-7662-FC41-9DD1-92D477A67BAA}" name="Column3844"/>
    <tableColumn id="3864" xr3:uid="{8AC8EF4C-E424-764F-A52F-CED5D851D150}" name="Column3845"/>
    <tableColumn id="3865" xr3:uid="{8E1F609F-1901-E34E-B24E-8C511B940283}" name="Column3846"/>
    <tableColumn id="3866" xr3:uid="{4BBBCAF9-81A5-714F-8CFE-471CDE97608A}" name="Column3847"/>
    <tableColumn id="3867" xr3:uid="{7B12E312-9D40-2C4A-8CED-2C5C729EB1D3}" name="Column3848"/>
    <tableColumn id="3868" xr3:uid="{61C334F6-216D-0645-932E-E64E71ECB31F}" name="Column3849"/>
    <tableColumn id="3869" xr3:uid="{032B2235-FD77-6840-9DBC-5DD9457B9D30}" name="Column3850"/>
    <tableColumn id="3870" xr3:uid="{601DDD72-C81A-0C4A-9975-3D0F01A638BF}" name="Column3851"/>
    <tableColumn id="3871" xr3:uid="{6E9DE988-6D39-014D-B6E8-78D7E211D48F}" name="Column3852"/>
    <tableColumn id="3872" xr3:uid="{D65A5701-6667-7140-94AE-7E621F09269D}" name="Column3853"/>
    <tableColumn id="3873" xr3:uid="{E2DC200A-6856-E042-A3EA-FD625DF54A51}" name="Column3854"/>
    <tableColumn id="3874" xr3:uid="{5D24F4C0-0991-5148-B768-7932CC37A5D9}" name="Column3855"/>
    <tableColumn id="3875" xr3:uid="{933527DA-C3B1-8A49-AE0F-9902AFC59914}" name="Column3856"/>
    <tableColumn id="3876" xr3:uid="{06F9CA28-F5DD-5B4E-BACC-7FBCB5905629}" name="Column3857"/>
    <tableColumn id="3877" xr3:uid="{9BCD44FD-E688-8C49-B9D2-40A06885212E}" name="Column3858"/>
    <tableColumn id="3878" xr3:uid="{ED39C9C4-249F-C34D-93D7-9CD9A19836E3}" name="Column3859"/>
    <tableColumn id="3879" xr3:uid="{5B8D1102-A3E8-084F-9679-031B72B56380}" name="Column3860"/>
    <tableColumn id="3880" xr3:uid="{36F23B96-B332-ED4E-BB73-BCEA328A0D20}" name="Column3861"/>
    <tableColumn id="3881" xr3:uid="{6248A002-31BC-C947-AD5E-734F3CC86CE8}" name="Column3862"/>
    <tableColumn id="3882" xr3:uid="{38A99394-779A-534F-96CD-467128A714D8}" name="Column3863"/>
    <tableColumn id="3883" xr3:uid="{A676DECA-D59E-D242-82B8-B19FCD270A6D}" name="Column3864"/>
    <tableColumn id="3884" xr3:uid="{13E04A6C-236E-004E-92BD-85833576A867}" name="Column3865"/>
    <tableColumn id="3885" xr3:uid="{9B66D5E7-E5B1-304B-9B94-086C82A50F74}" name="Column3866"/>
    <tableColumn id="3886" xr3:uid="{CAD91A75-6BF1-0646-9D7B-1E29F03E4A02}" name="Column3867"/>
    <tableColumn id="3887" xr3:uid="{ECF973A5-3DC3-1849-918C-8E6A692AD7AA}" name="Column3868"/>
    <tableColumn id="3888" xr3:uid="{1A202BF1-D4EC-C941-8DB5-690100795C3C}" name="Column3869"/>
    <tableColumn id="3889" xr3:uid="{0C3DB907-E09E-9F4F-BD4F-916FC635A121}" name="Column3870"/>
    <tableColumn id="3890" xr3:uid="{50990403-DD09-B04D-8B17-61777C6D9F6D}" name="Column3871"/>
    <tableColumn id="3891" xr3:uid="{B38A2893-9B35-DA46-957B-85065483441A}" name="Column3872"/>
    <tableColumn id="3892" xr3:uid="{DD8A96C0-3A55-D54C-9108-673371CFB1C0}" name="Column3873"/>
    <tableColumn id="3893" xr3:uid="{E98D66C0-F530-B64C-8AE6-87978FE5028E}" name="Column3874"/>
    <tableColumn id="3894" xr3:uid="{7A68DCB8-7BA2-1F41-B272-F173335AB7CC}" name="Column3875"/>
    <tableColumn id="3895" xr3:uid="{CEFF91BF-5730-FB4A-941C-70A167EED6B1}" name="Column3876"/>
    <tableColumn id="3896" xr3:uid="{AAD5C69A-0688-1F42-94C4-20CE91250561}" name="Column3877"/>
    <tableColumn id="3897" xr3:uid="{1D9CCD9D-AFC2-6C41-92CC-27D8422C274E}" name="Column3878"/>
    <tableColumn id="3898" xr3:uid="{B5A54C57-9225-3E4F-A02D-36D80FF9A684}" name="Column3879"/>
    <tableColumn id="3899" xr3:uid="{F99B5379-2CC5-F640-9AB9-DA4651352908}" name="Column3880"/>
    <tableColumn id="3900" xr3:uid="{2E45DAFC-B4D5-E34E-8799-3E5C1A22D4FA}" name="Column3881"/>
    <tableColumn id="3901" xr3:uid="{8E25C114-BCCF-CD47-96F3-FEE79C40E96B}" name="Column3882"/>
    <tableColumn id="3902" xr3:uid="{9CE47432-A70D-2D43-9576-02E7187A4EF6}" name="Column3883"/>
    <tableColumn id="3903" xr3:uid="{760E4BF6-2EF6-C344-84D6-62FB43474FD5}" name="Column3884"/>
    <tableColumn id="3904" xr3:uid="{D4782CA2-CB0F-F145-865F-63812F8CD54E}" name="Column3885"/>
    <tableColumn id="3905" xr3:uid="{1862CBB2-0F6E-3E4D-BFDD-37156B1D354C}" name="Column3886"/>
    <tableColumn id="3906" xr3:uid="{889F3071-0591-E246-B5D7-F76DC93F87FA}" name="Column3887"/>
    <tableColumn id="3907" xr3:uid="{D4A225A2-C5F7-8948-B588-1DD60A178B51}" name="Column3888"/>
    <tableColumn id="3908" xr3:uid="{A13AE29C-D5EA-D143-8CC0-B833D05CAAC1}" name="Column3889"/>
    <tableColumn id="3909" xr3:uid="{592D77F4-2227-2945-83C4-A9234DEFF4C2}" name="Column3890"/>
    <tableColumn id="3910" xr3:uid="{2C1032CD-73AA-1D49-B275-F1E955256DB4}" name="Column3891"/>
    <tableColumn id="3911" xr3:uid="{FECEED0C-F786-F248-9143-C345D7D6988F}" name="Column3892"/>
    <tableColumn id="3912" xr3:uid="{948BF22C-9A61-284F-925A-4351F5A1F708}" name="Column3893"/>
    <tableColumn id="3913" xr3:uid="{942158C5-2FF7-0D40-9B5E-FE1C63F73351}" name="Column3894"/>
    <tableColumn id="3914" xr3:uid="{B814E366-70DA-0548-AF19-7F361348D828}" name="Column3895"/>
    <tableColumn id="3915" xr3:uid="{805EAF28-A83E-0743-83F4-4A6AA0D773F5}" name="Column3896"/>
    <tableColumn id="3916" xr3:uid="{54350E4C-C74A-EC45-9B9A-953DAD57119E}" name="Column3897"/>
    <tableColumn id="3917" xr3:uid="{06C14AC3-4F5E-4E4C-884B-F417322EE21F}" name="Column3898"/>
    <tableColumn id="3918" xr3:uid="{52BB6589-B388-0140-A795-8D17E0923F35}" name="Column3899"/>
    <tableColumn id="3919" xr3:uid="{136E22B7-07B3-E44D-91DC-26DFB45408CA}" name="Column3900"/>
    <tableColumn id="3920" xr3:uid="{691E4E9B-3EB1-3248-AA97-90324701E5FB}" name="Column3901"/>
    <tableColumn id="3921" xr3:uid="{3D74FB66-7E2C-1A44-9A75-FD2BA4CE42E5}" name="Column3902"/>
    <tableColumn id="3922" xr3:uid="{A452EEE3-0018-8D4C-9118-A632FC6F36FE}" name="Column3903"/>
    <tableColumn id="3923" xr3:uid="{D4F5B5FD-796B-AD4C-ADCC-411825586ED9}" name="Column3904"/>
    <tableColumn id="3924" xr3:uid="{3FF721B4-1B43-0B4F-B0C3-C05368DBA513}" name="Column3905"/>
    <tableColumn id="3925" xr3:uid="{90D09667-89D6-F448-A8A8-07F5C74D8E69}" name="Column3906"/>
    <tableColumn id="3926" xr3:uid="{8BE97FBB-DE1D-714E-A546-14DEAD86F403}" name="Column3907"/>
    <tableColumn id="3927" xr3:uid="{D88C1C62-D66E-8F4B-9AEB-9F3FC6411B70}" name="Column3908"/>
    <tableColumn id="3928" xr3:uid="{24ABE14F-2673-B34C-ABC3-3D1C3A9ED7CD}" name="Column3909"/>
    <tableColumn id="3929" xr3:uid="{144C4479-8167-D249-8860-8B16C3C3E4D7}" name="Column3910"/>
    <tableColumn id="3930" xr3:uid="{F4E18585-8C33-F64C-A3DB-C07D75DE24C7}" name="Column3911"/>
    <tableColumn id="3931" xr3:uid="{C886872A-9E24-D748-BF18-4C47A2E6E70E}" name="Column3912"/>
    <tableColumn id="3932" xr3:uid="{A13778E1-DDD3-6145-92CF-FCDE32A1B064}" name="Column3913"/>
    <tableColumn id="3933" xr3:uid="{F354D01D-77F6-894C-A63F-23DA56A34A78}" name="Column3914"/>
    <tableColumn id="3934" xr3:uid="{1F2EF04E-523E-3744-8536-3DCFDA1BFBE2}" name="Column3915"/>
    <tableColumn id="3935" xr3:uid="{80D42BED-C27D-704C-B438-589CD1E71778}" name="Column3916"/>
    <tableColumn id="3936" xr3:uid="{BF402237-59DD-EF48-B87C-7AC83CE9AAF9}" name="Column3917"/>
    <tableColumn id="3937" xr3:uid="{9DFBAF3B-46A9-3F4E-B2F8-351C0D3626F1}" name="Column3918"/>
    <tableColumn id="3938" xr3:uid="{A8340BCB-30B9-9240-8D52-E172956A7B62}" name="Column3919"/>
    <tableColumn id="3939" xr3:uid="{92E54FDD-DAF1-AC4A-AA3D-4749AA44746F}" name="Column3920"/>
    <tableColumn id="3940" xr3:uid="{05E3D8D3-D415-1A4B-9470-5796BFF52155}" name="Column3921"/>
    <tableColumn id="3941" xr3:uid="{FFE46AE9-171E-3041-BF31-92EB916C3EFF}" name="Column3922"/>
    <tableColumn id="3942" xr3:uid="{EC277534-11FC-AE4C-A8B3-8A831465EBB2}" name="Column3923"/>
    <tableColumn id="3943" xr3:uid="{C260B6B1-4CD1-8F41-B65C-70C6646E834B}" name="Column3924"/>
    <tableColumn id="3944" xr3:uid="{2521AEFE-C433-F84C-8586-F9625A0990AF}" name="Column3925"/>
    <tableColumn id="3945" xr3:uid="{B0FB9346-2CE0-C344-A74B-3F40DEF46675}" name="Column3926"/>
    <tableColumn id="3946" xr3:uid="{AD4EBC8D-7D1A-3845-952F-7EE303FD4460}" name="Column3927"/>
    <tableColumn id="3947" xr3:uid="{2BEA3F5A-283E-C04F-8EC1-59A5037846C4}" name="Column3928"/>
    <tableColumn id="3948" xr3:uid="{932A1082-752F-A440-BA21-2EFDC0DF8FCD}" name="Column3929"/>
    <tableColumn id="3949" xr3:uid="{FC465386-07E4-664E-A29B-E29D0A70FAFD}" name="Column3930"/>
    <tableColumn id="3950" xr3:uid="{975B760F-A4A3-984A-B908-DC6D819E0EA8}" name="Column3931"/>
    <tableColumn id="3951" xr3:uid="{99E56CC9-EF4D-A447-A0C4-800805029E18}" name="Column3932"/>
    <tableColumn id="3952" xr3:uid="{CF81C3E4-6BC4-8646-B1EF-1243C6033E88}" name="Column3933"/>
    <tableColumn id="3953" xr3:uid="{391BEA88-F558-F34E-84A2-ECE877C9CFB5}" name="Column3934"/>
    <tableColumn id="3954" xr3:uid="{180EA3DD-4713-8949-9020-50DE8A3C04CC}" name="Column3935"/>
    <tableColumn id="3955" xr3:uid="{E9755C4B-92E0-724C-ABD5-AAC947EE3D9A}" name="Column3936"/>
    <tableColumn id="3956" xr3:uid="{E22A967C-3FCB-D14C-A753-C3B2B7FDCC5C}" name="Column3937"/>
    <tableColumn id="3957" xr3:uid="{967A8954-E413-A04C-B004-0EDD478EC4A2}" name="Column3938"/>
    <tableColumn id="3958" xr3:uid="{EA528D75-9991-4245-88CA-B19B284AB17F}" name="Column3939"/>
    <tableColumn id="3959" xr3:uid="{F81F904A-28F1-8F4B-A79C-9314C719FB3E}" name="Column3940"/>
    <tableColumn id="3960" xr3:uid="{26A81B8E-0048-3B4C-8DCE-FC34F07184FE}" name="Column3941"/>
    <tableColumn id="3961" xr3:uid="{D121F08B-87A3-FB4C-B38C-F89AFBF80E6A}" name="Column3942"/>
    <tableColumn id="3962" xr3:uid="{3F57F175-7BCF-F649-9F71-1194ABEA4B73}" name="Column3943"/>
    <tableColumn id="3963" xr3:uid="{3F970FDE-AA67-564C-A365-C6137C8350E5}" name="Column3944"/>
    <tableColumn id="3964" xr3:uid="{A5F32E2F-4063-5F4F-9C5A-9E29C6F58CFD}" name="Column3945"/>
    <tableColumn id="3965" xr3:uid="{4A521388-7023-5945-A928-FA45CC614DE4}" name="Column3946"/>
    <tableColumn id="3966" xr3:uid="{A14D65FE-0819-F648-9A7B-A4C73DEE3E65}" name="Column3947"/>
    <tableColumn id="3967" xr3:uid="{DCCF4FC7-61F7-A142-9D44-66A7782724B8}" name="Column3948"/>
    <tableColumn id="3968" xr3:uid="{7A51374D-571A-7A46-A471-2B723918583A}" name="Column3949"/>
    <tableColumn id="3969" xr3:uid="{922CC549-CFF3-F44E-B136-627B96E3B7BD}" name="Column3950"/>
    <tableColumn id="3970" xr3:uid="{77CA6395-7704-2445-B810-FF5D2494E6F6}" name="Column3951"/>
    <tableColumn id="3971" xr3:uid="{E8113385-17A9-A945-9A14-35CBA0E99F7F}" name="Column3952"/>
    <tableColumn id="3972" xr3:uid="{78525983-36D1-1E48-A82C-651E4D21725E}" name="Column3953"/>
    <tableColumn id="3973" xr3:uid="{37E67611-DC7C-704D-9793-326BE5E586D1}" name="Column3954"/>
    <tableColumn id="3974" xr3:uid="{B2A79F59-45F6-0843-98FF-EE33944044B6}" name="Column3955"/>
    <tableColumn id="3975" xr3:uid="{9A8A3BF7-0D4E-D045-9689-ED3A4584C188}" name="Column3956"/>
    <tableColumn id="3976" xr3:uid="{C5110797-CB11-C248-BCB8-D48884AF51A5}" name="Column3957"/>
    <tableColumn id="3977" xr3:uid="{3D432278-5ADE-1148-970C-A563E92246A3}" name="Column3958"/>
    <tableColumn id="3978" xr3:uid="{6E5F4865-2945-7C46-B5FC-83C7DE2F858E}" name="Column3959"/>
    <tableColumn id="3979" xr3:uid="{19C3C418-2D8D-FB48-9BDE-8DF29556EED1}" name="Column3960"/>
    <tableColumn id="3980" xr3:uid="{8E03185C-9A71-E944-AFD8-FE75287F7B54}" name="Column3961"/>
    <tableColumn id="3981" xr3:uid="{B70265B8-B9BA-9347-8EC1-2279996A8448}" name="Column3962"/>
    <tableColumn id="3982" xr3:uid="{2A5A448E-D170-8040-A265-84CBB998B2BC}" name="Column3963"/>
    <tableColumn id="3983" xr3:uid="{293CFD8A-B590-DA45-AB3C-ED2EEEC4FA0A}" name="Column3964"/>
    <tableColumn id="3984" xr3:uid="{6D85609C-5945-C94C-BE5A-4184F7EEAC0B}" name="Column3965"/>
    <tableColumn id="3985" xr3:uid="{46E9ED85-B3CC-2E4D-AA32-2A8B9FF630CD}" name="Column3966"/>
    <tableColumn id="3986" xr3:uid="{F62AD34E-F181-6349-8DE0-E9FAE66D77D1}" name="Column3967"/>
    <tableColumn id="3987" xr3:uid="{8F6B8598-6FFA-0B4A-B080-A78DB7D046D0}" name="Column3968"/>
    <tableColumn id="3988" xr3:uid="{0C0E77BF-75B0-234F-B91D-78A95AD10A62}" name="Column3969"/>
    <tableColumn id="3989" xr3:uid="{7CD05061-FAB0-2447-BD76-B3BFD9F82DF2}" name="Column3970"/>
    <tableColumn id="3990" xr3:uid="{7C0AC24F-DC27-7444-9B0F-D161BD113B71}" name="Column3971"/>
    <tableColumn id="3991" xr3:uid="{9A3000C9-94B6-974E-80CF-B732B4148949}" name="Column3972"/>
    <tableColumn id="3992" xr3:uid="{ED1F4205-639F-FF46-8F1C-87621909BCB0}" name="Column3973"/>
    <tableColumn id="3993" xr3:uid="{582C3ABD-2AB7-814E-8D69-7A8FCB8C423E}" name="Column3974"/>
    <tableColumn id="3994" xr3:uid="{0BFE3FBD-5E00-4C4A-9EEB-AF57EF627D16}" name="Column3975"/>
    <tableColumn id="3995" xr3:uid="{D0D89423-0120-C745-B1D7-CA1E9E602700}" name="Column3976"/>
    <tableColumn id="3996" xr3:uid="{03B3E54A-410A-B54E-A728-C73F97916D21}" name="Column3977"/>
    <tableColumn id="3997" xr3:uid="{8543D658-1C17-1842-90D0-B913B3332999}" name="Column3978"/>
    <tableColumn id="3998" xr3:uid="{B913EECF-5F5C-3A4D-A441-6085FC5467D2}" name="Column3979"/>
    <tableColumn id="3999" xr3:uid="{11DDE1C7-51DC-8447-A581-68E3C8FB168F}" name="Column3980"/>
    <tableColumn id="4000" xr3:uid="{C68F4C8B-CAAC-994B-834F-4D76CD765672}" name="Column3981"/>
    <tableColumn id="4001" xr3:uid="{BEC8CCF8-0632-E64D-A8F4-74B8FD1FFD3A}" name="Column3982"/>
    <tableColumn id="4002" xr3:uid="{FAC9ECA9-00DF-554E-85FC-9DF4718FE095}" name="Column3983"/>
    <tableColumn id="4003" xr3:uid="{6A2CFA99-9D3A-474F-99AB-37BE1D55C9CA}" name="Column3984"/>
    <tableColumn id="4004" xr3:uid="{748212E2-300F-8D40-98F9-B79DAFC17752}" name="Column3985"/>
    <tableColumn id="4005" xr3:uid="{A24CE153-FFFD-3543-9340-21CDD75AF1E7}" name="Column3986"/>
    <tableColumn id="4006" xr3:uid="{7E3C30F4-AE22-9B4D-B7EE-73E1A252C92C}" name="Column3987"/>
    <tableColumn id="4007" xr3:uid="{43432796-FC7C-7D44-99F1-3E1C1193FB27}" name="Column3988"/>
    <tableColumn id="4008" xr3:uid="{75388AF3-86A2-C542-80B7-3CE7503F1262}" name="Column3989"/>
    <tableColumn id="4009" xr3:uid="{C82A7BB7-DEBB-5F48-99D4-561D20461198}" name="Column3990"/>
    <tableColumn id="4010" xr3:uid="{D671A3DC-2EAE-0B4C-830E-A0DDF3EE8C9F}" name="Column3991"/>
    <tableColumn id="4011" xr3:uid="{AE0D6078-22F7-164A-B4DD-E9897771A36E}" name="Column3992"/>
    <tableColumn id="4012" xr3:uid="{D4BE9E15-C94C-4342-9A9A-07250A453014}" name="Column3993"/>
    <tableColumn id="4013" xr3:uid="{9D48CA73-AC7F-CD49-B2B1-F387F1D12455}" name="Column3994"/>
    <tableColumn id="4014" xr3:uid="{8467C71C-6A6D-C140-B1DF-84953A1FC882}" name="Column3995"/>
    <tableColumn id="4015" xr3:uid="{70857D33-1EB2-0D48-9E83-E881550215B3}" name="Column3996"/>
    <tableColumn id="4016" xr3:uid="{5F6A0808-A79B-904F-98F7-378B4D115FC0}" name="Column3997"/>
    <tableColumn id="4017" xr3:uid="{D799CA50-DBFB-EE46-8CBD-4E619644C78C}" name="Column3998"/>
    <tableColumn id="4018" xr3:uid="{B8B5D1FB-57DF-CE48-A451-A8A3368E4E77}" name="Column3999"/>
    <tableColumn id="4019" xr3:uid="{C04FE54B-D391-0E4F-8F1E-E473FB1004C3}" name="Column4000"/>
    <tableColumn id="4020" xr3:uid="{39B2267B-5590-4742-84B9-6F94429A8863}" name="Column4001"/>
    <tableColumn id="4021" xr3:uid="{20B180BD-2B12-B34D-B315-92E5CB5796C7}" name="Column4002"/>
    <tableColumn id="4022" xr3:uid="{F927FD45-FF94-C240-BCD8-38332E0E58C8}" name="Column4003"/>
    <tableColumn id="4023" xr3:uid="{D74FE9A4-5254-F14C-941A-989E4BEED97D}" name="Column4004"/>
    <tableColumn id="4024" xr3:uid="{DAE67BBE-EDF3-A24E-BF78-C97D0CC513E8}" name="Column4005"/>
    <tableColumn id="4025" xr3:uid="{64C98227-124B-E54D-B778-BB1E4DDA94F7}" name="Column4006"/>
    <tableColumn id="4026" xr3:uid="{8F780F1D-5799-AF43-9330-EC83CA19A40B}" name="Column4007"/>
    <tableColumn id="4027" xr3:uid="{B55F3B13-015C-2042-968C-31CE0FAD6F90}" name="Column4008"/>
    <tableColumn id="4028" xr3:uid="{9B7FB9F5-5AB7-A84C-A073-2EDE53C1FC9C}" name="Column4009"/>
    <tableColumn id="4029" xr3:uid="{4E768B85-FFD0-0043-B6BB-19BD9CBF0C16}" name="Column4010"/>
    <tableColumn id="4030" xr3:uid="{2DAC711B-1938-7B4A-B50D-1CC794C0CACA}" name="Column4011"/>
    <tableColumn id="4031" xr3:uid="{E416F07C-9D7A-7E47-B0BF-EDB48B3A20AC}" name="Column4012"/>
    <tableColumn id="4032" xr3:uid="{05534F54-956F-874C-9E90-8960F81B07C7}" name="Column4013"/>
    <tableColumn id="4033" xr3:uid="{B1EF1515-4F86-0D41-8F5E-E8262FF07111}" name="Column4014"/>
    <tableColumn id="4034" xr3:uid="{8FA95F7A-E620-8E48-81E0-C56A0AB75AFB}" name="Column4015"/>
    <tableColumn id="4035" xr3:uid="{786A9BED-5C05-244C-9E19-ECEC3F755E81}" name="Column4016"/>
    <tableColumn id="4036" xr3:uid="{6BF4C4B9-E7D4-534E-AE8D-D07AC2CA312F}" name="Column4017"/>
    <tableColumn id="4037" xr3:uid="{5D3B776F-BB97-7749-B9E6-0A20426113A7}" name="Column4018"/>
    <tableColumn id="4038" xr3:uid="{A440CCFE-7DEA-8848-97D0-7D5D1F983A25}" name="Column4019"/>
    <tableColumn id="4039" xr3:uid="{B7E4E2E3-9BB3-E94A-A525-024ABC8EED42}" name="Column4020"/>
    <tableColumn id="4040" xr3:uid="{D502250C-3672-BA4C-B015-C93A61FE358A}" name="Column4021"/>
    <tableColumn id="4041" xr3:uid="{D5C48AFD-0B67-C74A-9ADC-55A9190D2847}" name="Column4022"/>
    <tableColumn id="4042" xr3:uid="{65B93D00-15FD-BC4D-9C5C-949969B02CDD}" name="Column4023"/>
    <tableColumn id="4043" xr3:uid="{D2B96B85-8BB0-D943-A05C-305E514349F1}" name="Column4024"/>
    <tableColumn id="4044" xr3:uid="{5EA37941-672D-2246-8D1B-DD4E74BF3C4A}" name="Column4025"/>
    <tableColumn id="4045" xr3:uid="{74733C3A-053A-AF44-9B17-ABCEFCDF9119}" name="Column4026"/>
    <tableColumn id="4046" xr3:uid="{9034B92C-CE53-4B45-B227-59920EC2BA56}" name="Column4027"/>
    <tableColumn id="4047" xr3:uid="{1398C925-0B7F-6E41-A463-8167062E4D22}" name="Column4028"/>
    <tableColumn id="4048" xr3:uid="{4909EF01-D5F2-D840-88BF-5BBB5321C02D}" name="Column4029"/>
    <tableColumn id="4049" xr3:uid="{A51CD415-CF77-FE42-923A-C2310DFFEE14}" name="Column4030"/>
    <tableColumn id="4050" xr3:uid="{07731A15-8AD1-3D41-B525-64982EEAA7CE}" name="Column4031"/>
    <tableColumn id="4051" xr3:uid="{E1F36A6B-BE27-EA41-A2D2-2DDB738A4E79}" name="Column4032"/>
    <tableColumn id="4052" xr3:uid="{F69DD8EB-6960-A949-8803-2818D4BA37AE}" name="Column4033"/>
    <tableColumn id="4053" xr3:uid="{7E842C5B-921D-6B47-85E4-AB3825FCD44A}" name="Column4034"/>
    <tableColumn id="4054" xr3:uid="{FD66606A-4243-814E-85AD-0A7ADB61DB48}" name="Column4035"/>
    <tableColumn id="4055" xr3:uid="{C1FA4279-E5E3-BA40-9E4A-ECE001C97985}" name="Column4036"/>
    <tableColumn id="4056" xr3:uid="{74A6C2A6-1362-BD46-B5EF-96AE495FBC0A}" name="Column4037"/>
    <tableColumn id="4057" xr3:uid="{F17C41DA-0D6D-9B48-A0CD-6C48E9463E3B}" name="Column4038"/>
    <tableColumn id="4058" xr3:uid="{5B908C9D-3D10-0B42-9AAC-C8E2FFC9AB14}" name="Column4039"/>
    <tableColumn id="4059" xr3:uid="{0D784759-6611-DF46-AA96-D27DDFB3E050}" name="Column4040"/>
    <tableColumn id="4060" xr3:uid="{E2496FDB-0C6C-6A4A-B58B-C19CFD6F3D27}" name="Column4041"/>
    <tableColumn id="4061" xr3:uid="{35C605EC-BEF7-034A-AB27-23109E074A0E}" name="Column4042"/>
    <tableColumn id="4062" xr3:uid="{98659CA6-DD49-0C4B-96CA-CA7AD6CD356F}" name="Column4043"/>
    <tableColumn id="4063" xr3:uid="{0712CAB4-018B-F34B-A744-3B331FF5C3DB}" name="Column4044"/>
    <tableColumn id="4064" xr3:uid="{FA784EB2-0F62-3149-AC84-7F214307AF4E}" name="Column4045"/>
    <tableColumn id="4065" xr3:uid="{7CB4C4E0-DE97-4B43-B38E-3848E446858A}" name="Column4046"/>
    <tableColumn id="4066" xr3:uid="{158947E8-68DD-3C4B-A23F-3F21F3207817}" name="Column4047"/>
    <tableColumn id="4067" xr3:uid="{66C8B0C3-0822-4648-B7EB-67CD91EE65B6}" name="Column4048"/>
    <tableColumn id="4068" xr3:uid="{A0A16A3E-D100-9642-9919-1631D86AFBBB}" name="Column4049"/>
    <tableColumn id="4069" xr3:uid="{B4ADDD98-7A3C-DF4D-84F7-07F698898EEF}" name="Column4050"/>
    <tableColumn id="4070" xr3:uid="{D6F34B66-9C46-B54F-8B85-8CDDCE5A24E1}" name="Column4051"/>
    <tableColumn id="4071" xr3:uid="{856A2E91-C324-B648-9443-4B4E02C3C98F}" name="Column4052"/>
    <tableColumn id="4072" xr3:uid="{AE77F8B5-5144-5A49-BA9E-A706A569D467}" name="Column4053"/>
    <tableColumn id="4073" xr3:uid="{DBD8E540-8950-BC4A-800C-A0B348944B0F}" name="Column4054"/>
    <tableColumn id="4074" xr3:uid="{AEC9900F-F31B-EC42-9B17-A61A6C91C5D8}" name="Column4055"/>
    <tableColumn id="4075" xr3:uid="{9421CF07-646F-9948-8AC2-3005E5B2AB21}" name="Column4056"/>
    <tableColumn id="4076" xr3:uid="{0AC90BA0-5B6A-ED4F-8A43-0FF1CE6CF327}" name="Column4057"/>
    <tableColumn id="4077" xr3:uid="{AEB2D086-9176-7446-8E28-D78BF462B7BC}" name="Column4058"/>
    <tableColumn id="4078" xr3:uid="{FA423E11-A687-6C49-BA9C-6458D4D473F7}" name="Column4059"/>
    <tableColumn id="4079" xr3:uid="{AA8CE5A4-69DE-6C43-A0BC-9F199B9FDC94}" name="Column4060"/>
    <tableColumn id="4080" xr3:uid="{1AA9F5C9-1C80-BD4D-90A7-8C76BEE13006}" name="Column4061"/>
    <tableColumn id="4081" xr3:uid="{B572B670-84EA-C646-9624-A0550773F68C}" name="Column4062"/>
    <tableColumn id="4082" xr3:uid="{AB3B0BE1-2F68-BC4E-8FED-63E6DDB5D2DB}" name="Column4063"/>
    <tableColumn id="4083" xr3:uid="{C4BA58CC-CB72-F840-955D-6CFF9037EB9B}" name="Column4064"/>
    <tableColumn id="4084" xr3:uid="{6D6AF306-A3EC-7943-AB42-C4ACB9E957FB}" name="Column4065"/>
    <tableColumn id="4085" xr3:uid="{B076DD08-DF0A-5F4F-9572-86AD270E7D03}" name="Column4066"/>
    <tableColumn id="4086" xr3:uid="{16210405-F9EF-EB42-B95A-3139D5CCB2EF}" name="Column4067"/>
    <tableColumn id="4087" xr3:uid="{E62A77A5-A104-2F4C-9A0F-D8A0AACC6126}" name="Column4068"/>
    <tableColumn id="4088" xr3:uid="{F33E80E3-67A3-7D4E-B4CF-BC577CAE2E34}" name="Column4069"/>
    <tableColumn id="4089" xr3:uid="{A7FB03F7-DBD8-A14B-9440-806E8E24A363}" name="Column4070"/>
    <tableColumn id="4090" xr3:uid="{87373361-5D5F-5346-A972-76FC565E7BB4}" name="Column4071"/>
    <tableColumn id="4091" xr3:uid="{F4414CD1-D298-3247-98B9-724CA9B16094}" name="Column4072"/>
    <tableColumn id="4092" xr3:uid="{6DFD4A79-1487-644D-8F9B-301A179F7C35}" name="Column4073"/>
    <tableColumn id="4093" xr3:uid="{5887B704-4B3C-7E49-9578-7268D049FC59}" name="Column4074"/>
    <tableColumn id="4094" xr3:uid="{96D9E572-075B-F545-9051-91055459E163}" name="Column4075"/>
    <tableColumn id="4095" xr3:uid="{0F9B2361-3BE5-544E-A407-1DB04931FBD8}" name="Column4076"/>
    <tableColumn id="4096" xr3:uid="{941F37C4-B735-3B4D-9F58-63D871EB9402}" name="Column4077"/>
    <tableColumn id="4097" xr3:uid="{10693274-C486-1C4E-955F-F6C13CE4A6EE}" name="Column4078"/>
    <tableColumn id="4098" xr3:uid="{1737F063-40DD-0D4A-8EB5-D07407A9DB0C}" name="Column4079"/>
    <tableColumn id="4099" xr3:uid="{3E238BB0-06E0-8A4D-A86B-235E3FCF1D77}" name="Column4080"/>
    <tableColumn id="4100" xr3:uid="{8F132C3A-B55F-564B-A6E1-C653A1D09D6C}" name="Column4081"/>
    <tableColumn id="4101" xr3:uid="{809800F4-E014-BC47-8AA5-74EC1392CC01}" name="Column4082"/>
    <tableColumn id="4102" xr3:uid="{8C67C732-50FD-2644-A8EB-F2AFDAE9D127}" name="Column4083"/>
    <tableColumn id="4103" xr3:uid="{3D4E6317-D4EE-8E4F-91DE-CC0DAE70E154}" name="Column4084"/>
    <tableColumn id="4104" xr3:uid="{CA27A6FF-3183-6441-867C-353CFACB89C4}" name="Column4085"/>
    <tableColumn id="4105" xr3:uid="{50AC77AC-883A-7844-9616-3A898039D8FC}" name="Column4086"/>
    <tableColumn id="4106" xr3:uid="{28A4056A-7C78-3944-896B-4B092C7F9C30}" name="Column4087"/>
    <tableColumn id="4107" xr3:uid="{DD9033EC-4897-C34F-B3D1-25E5D102166F}" name="Column4088"/>
    <tableColumn id="4108" xr3:uid="{3915F6A8-8B6A-B048-A6B0-8063FEFA427B}" name="Column4089"/>
    <tableColumn id="4109" xr3:uid="{9574E5F6-F96A-8541-BA08-D194ECCBD6CE}" name="Column4090"/>
    <tableColumn id="4110" xr3:uid="{E763AFD4-C9E1-C94F-B58C-680FC85B839E}" name="Column4091"/>
    <tableColumn id="4111" xr3:uid="{1162A906-15E8-8746-BF14-C81224F71A4D}" name="Column4092"/>
    <tableColumn id="4112" xr3:uid="{FDE8DCC8-829B-DC41-8BDB-3AD0FF9E371B}" name="Column4093"/>
    <tableColumn id="4113" xr3:uid="{053EEB2C-0DC7-3647-B36C-A164CF9D2B9A}" name="Column4094"/>
    <tableColumn id="4114" xr3:uid="{7A3830F8-C826-BB48-82D4-55AFDB41DAB3}" name="Column4095"/>
    <tableColumn id="4115" xr3:uid="{67AA54C1-1244-AF48-A78E-2D8F9D2A6169}" name="Column4096"/>
    <tableColumn id="4116" xr3:uid="{3C6C8F94-EC61-6E45-81D0-D0A42620C0D9}" name="Column4097"/>
    <tableColumn id="4117" xr3:uid="{EBA18C28-B370-C447-974C-915F0E1CD545}" name="Column4098"/>
    <tableColumn id="4118" xr3:uid="{F2FF9F3E-3478-514E-B589-073D17C2BD10}" name="Column4099"/>
    <tableColumn id="4119" xr3:uid="{F3E6C9E4-B2CE-344B-A1C4-0DA3DC529B87}" name="Column4100"/>
    <tableColumn id="4120" xr3:uid="{7A8E685B-F8C7-4846-A032-AE884DE9D6AF}" name="Column4101"/>
    <tableColumn id="4121" xr3:uid="{9098939A-827E-6C4D-9E6E-4FEACF058C02}" name="Column4102"/>
    <tableColumn id="4122" xr3:uid="{141FA72F-B1B1-C041-ACBE-571C30C9E396}" name="Column4103"/>
    <tableColumn id="4123" xr3:uid="{46170AC8-700F-E344-8A7D-B450DC6BDF55}" name="Column4104"/>
    <tableColumn id="4124" xr3:uid="{41676A4B-C356-A04A-922B-A57375254941}" name="Column4105"/>
    <tableColumn id="4125" xr3:uid="{11B5767A-FBB6-BA48-9813-D7DCE4EFC6D7}" name="Column4106"/>
    <tableColumn id="4126" xr3:uid="{99285D65-41C1-C34C-8CB0-4C3581DAB668}" name="Column4107"/>
    <tableColumn id="4127" xr3:uid="{CFD72FC3-33A2-2A4C-B320-51983157DCB7}" name="Column4108"/>
    <tableColumn id="4128" xr3:uid="{995A2810-0B9E-F44E-8DE6-74D1F940D222}" name="Column4109"/>
    <tableColumn id="4129" xr3:uid="{EEA0B875-C933-C74A-8A93-4C89CF7A3530}" name="Column4110"/>
    <tableColumn id="4130" xr3:uid="{7D779C95-94AB-E943-B109-E2A76DBA49B8}" name="Column4111"/>
    <tableColumn id="4131" xr3:uid="{34DD32A2-143B-C545-A790-D2287C898A72}" name="Column4112"/>
    <tableColumn id="4132" xr3:uid="{F3612B15-3DC0-0F44-A0C8-FBCC8974D57C}" name="Column4113"/>
    <tableColumn id="4133" xr3:uid="{A9B6F3C6-318E-2B43-AB1A-38BF036735CB}" name="Column4114"/>
    <tableColumn id="4134" xr3:uid="{93B1DF70-32E3-0C45-B4AD-9155C6E19A44}" name="Column4115"/>
    <tableColumn id="4135" xr3:uid="{28A3D693-3D39-6A4B-9FD4-787B7FE9708C}" name="Column4116"/>
    <tableColumn id="4136" xr3:uid="{1AD51947-8DF0-AA42-B798-C5E534D4C4AC}" name="Column4117"/>
    <tableColumn id="4137" xr3:uid="{4BEC7AFA-F8D4-DB44-A48A-577F4858C26C}" name="Column4118"/>
    <tableColumn id="4138" xr3:uid="{09D81FB6-7983-7049-9B2A-3D911C6AB42E}" name="Column4119"/>
    <tableColumn id="4139" xr3:uid="{246F0AFC-A06E-2845-9F6A-D18E9C585CA8}" name="Column4120"/>
    <tableColumn id="4140" xr3:uid="{E9E2EE6D-DC78-0D44-A234-4252A6B25E12}" name="Column4121"/>
    <tableColumn id="4141" xr3:uid="{89BB5F1F-3146-E645-9063-BB06C5CFABE3}" name="Column4122"/>
    <tableColumn id="4142" xr3:uid="{FE4A936D-D977-C342-9BCB-046509CFBF1A}" name="Column4123"/>
    <tableColumn id="4143" xr3:uid="{1A75118B-5CBE-1848-A50F-0261CBCB5E79}" name="Column4124"/>
    <tableColumn id="4144" xr3:uid="{0CF4694A-304C-D44B-89AC-5A8A65B794DC}" name="Column4125"/>
    <tableColumn id="4145" xr3:uid="{01872483-95D5-6547-B5F8-E82DE0ECDB2D}" name="Column4126"/>
    <tableColumn id="4146" xr3:uid="{EFEA5FA3-2981-0A4E-9E3B-3098F105C014}" name="Column4127"/>
    <tableColumn id="4147" xr3:uid="{ED8C5A36-67F3-654E-8133-9547429CE611}" name="Column4128"/>
    <tableColumn id="4148" xr3:uid="{848ACF5F-8189-0F4D-9AD6-3BAC64E33FD0}" name="Column4129"/>
    <tableColumn id="4149" xr3:uid="{AD62AE0F-A815-E445-9F22-806F9E6B8990}" name="Column4130"/>
    <tableColumn id="4150" xr3:uid="{C1BE99D9-0AFF-D242-9402-9DDD279DB829}" name="Column4131"/>
    <tableColumn id="4151" xr3:uid="{D2F37B5F-C88F-234B-9044-2F9BD56B5BF4}" name="Column4132"/>
    <tableColumn id="4152" xr3:uid="{1E35746E-0255-2143-B3FE-FD34BEF6E4C9}" name="Column4133"/>
    <tableColumn id="4153" xr3:uid="{58D94512-5E37-B04D-ACBA-6270D149C070}" name="Column4134"/>
    <tableColumn id="4154" xr3:uid="{3B9CA6FE-0FB0-AE41-A3B5-CD6EB9E96C0D}" name="Column4135"/>
    <tableColumn id="4155" xr3:uid="{F1336931-4590-2D4D-8092-6B191F388A02}" name="Column4136"/>
    <tableColumn id="4156" xr3:uid="{490E71DB-1939-B644-A26A-6D8AD8475222}" name="Column4137"/>
    <tableColumn id="4157" xr3:uid="{962215DD-6C9B-6C47-AB78-40E7C95D703D}" name="Column4138"/>
    <tableColumn id="4158" xr3:uid="{E6D86DFB-5F3A-AB4E-AE2B-4AFECC1F92DD}" name="Column4139"/>
    <tableColumn id="4159" xr3:uid="{C80A92F7-E0CF-ED4A-96B2-66D27C994B6F}" name="Column4140"/>
    <tableColumn id="4160" xr3:uid="{8B6A3C7B-031C-3748-87C1-AEA492AA8665}" name="Column4141"/>
    <tableColumn id="4161" xr3:uid="{CDAC031C-5CF9-A548-A974-8312D34AED43}" name="Column4142"/>
    <tableColumn id="4162" xr3:uid="{C1097F65-8D65-2C4B-8DB3-46E4BFDD0CA9}" name="Column4143"/>
    <tableColumn id="4163" xr3:uid="{456C1982-5F4A-F74A-A6C9-23ABC9E09B18}" name="Column4144"/>
    <tableColumn id="4164" xr3:uid="{BAE495E2-4C5C-3C45-AD9C-C6E3D5AA75BA}" name="Column4145"/>
    <tableColumn id="4165" xr3:uid="{CC432470-FA23-E648-8B47-DCE14C5501AF}" name="Column4146"/>
    <tableColumn id="4166" xr3:uid="{0966ABDC-A384-F748-B513-105BBB64AE77}" name="Column4147"/>
    <tableColumn id="4167" xr3:uid="{ED1253B8-A642-8947-BCA6-653BDEC5A7E4}" name="Column4148"/>
    <tableColumn id="4168" xr3:uid="{9E03042F-D436-4B41-AE1B-CE32A12E37EC}" name="Column4149"/>
    <tableColumn id="4169" xr3:uid="{1F4D837A-374B-494B-A0FE-59D3695EEB40}" name="Column4150"/>
    <tableColumn id="4170" xr3:uid="{69EE1D14-AD4C-9946-8F81-9CC03BF51EE6}" name="Column4151"/>
    <tableColumn id="4171" xr3:uid="{1297A02F-6AFF-8343-8523-A8385CE740D8}" name="Column4152"/>
    <tableColumn id="4172" xr3:uid="{54BF680E-A967-9A4B-93AC-FB3E1AED5DDA}" name="Column4153"/>
    <tableColumn id="4173" xr3:uid="{072B4432-B308-1340-BE99-C4B6943AE6A7}" name="Column4154"/>
    <tableColumn id="4174" xr3:uid="{C2486177-4AB5-A54F-AA8B-91ED188CBA2D}" name="Column4155"/>
    <tableColumn id="4175" xr3:uid="{EED07E5D-4A20-574F-872D-521C6760BE6B}" name="Column4156"/>
    <tableColumn id="4176" xr3:uid="{3024FDA3-89F9-A247-ABCD-3E581CDD9981}" name="Column4157"/>
    <tableColumn id="4177" xr3:uid="{DBE6FAA5-5C01-4E44-AE41-5CD85F57810B}" name="Column4158"/>
    <tableColumn id="4178" xr3:uid="{1E36D7AE-21DA-5542-88E0-17404E94AEB7}" name="Column4159"/>
    <tableColumn id="4179" xr3:uid="{16DBB569-14A2-BE4B-800A-36F28B6F7CB0}" name="Column4160"/>
    <tableColumn id="4180" xr3:uid="{D6EA7A7E-F3F3-234F-8488-D78CDEA843E9}" name="Column4161"/>
    <tableColumn id="4181" xr3:uid="{1C0DC35D-4F5C-EE41-9BB3-8715610D0BE1}" name="Column4162"/>
    <tableColumn id="4182" xr3:uid="{2397F864-C864-444C-83D4-96E3458599F4}" name="Column4163"/>
    <tableColumn id="4183" xr3:uid="{66A3D8EA-32F7-214B-9361-BF896589DBDE}" name="Column4164"/>
    <tableColumn id="4184" xr3:uid="{F044275D-FE51-0543-B8EE-9A0B926CF987}" name="Column4165"/>
    <tableColumn id="4185" xr3:uid="{F8263713-6A24-C143-80E3-39393CED14B8}" name="Column4166"/>
    <tableColumn id="4186" xr3:uid="{30F9DC62-BF24-7143-8719-9A3CE031323F}" name="Column4167"/>
    <tableColumn id="4187" xr3:uid="{7E0ACD79-2BB5-6F46-9673-07D147DEBC1E}" name="Column4168"/>
    <tableColumn id="4188" xr3:uid="{92891E61-7C8D-6B45-909E-376811C808B6}" name="Column4169"/>
    <tableColumn id="4189" xr3:uid="{F75F0B6A-E23C-5740-B8D8-86E129856F13}" name="Column4170"/>
    <tableColumn id="4190" xr3:uid="{175BA5B3-31D9-5246-8E0D-D30F0CC96E24}" name="Column4171"/>
    <tableColumn id="4191" xr3:uid="{8965FFD1-3A45-0645-AFF4-A22E5B8307A9}" name="Column4172"/>
    <tableColumn id="4192" xr3:uid="{AB5C639B-B3C3-3946-8C95-50BE18F5B521}" name="Column4173"/>
    <tableColumn id="4193" xr3:uid="{01D6A88C-6186-1642-BD37-B5548411B88D}" name="Column4174"/>
    <tableColumn id="4194" xr3:uid="{87590C00-2037-304F-9F96-269EA4D3EDC0}" name="Column4175"/>
    <tableColumn id="4195" xr3:uid="{ECFC4396-C82F-8544-9340-6F895DD91026}" name="Column4176"/>
    <tableColumn id="4196" xr3:uid="{9B0CABA4-41AC-014B-BE90-4C4BCFC21FA8}" name="Column4177"/>
    <tableColumn id="4197" xr3:uid="{02154FE6-E949-764B-9456-EAD72E7B9AFB}" name="Column4178"/>
    <tableColumn id="4198" xr3:uid="{8451266F-BAEF-D440-93A4-801791D39E8B}" name="Column4179"/>
    <tableColumn id="4199" xr3:uid="{B11F58A6-6BEE-464D-860E-B8F0808FE350}" name="Column4180"/>
    <tableColumn id="4200" xr3:uid="{99E9AAA7-252D-804F-8AC6-24682B334B8B}" name="Column4181"/>
    <tableColumn id="4201" xr3:uid="{9561D7AC-795B-3740-BEE2-EB83735115C3}" name="Column4182"/>
    <tableColumn id="4202" xr3:uid="{21613F2F-2262-0949-A05A-53124E895041}" name="Column4183"/>
    <tableColumn id="4203" xr3:uid="{3759445C-CCCF-8243-9926-8CFCDBE5BB64}" name="Column4184"/>
    <tableColumn id="4204" xr3:uid="{C458AE40-E026-394D-8A39-2877382EF7B0}" name="Column4185"/>
    <tableColumn id="4205" xr3:uid="{5988D808-D2C6-2049-8065-306B271D1F2E}" name="Column4186"/>
    <tableColumn id="4206" xr3:uid="{561642A3-F6EE-1A45-B044-F72334C46387}" name="Column4187"/>
    <tableColumn id="4207" xr3:uid="{F9DEF548-B02C-984B-B57D-0C0FD8E6B04E}" name="Column4188"/>
    <tableColumn id="4208" xr3:uid="{CD10F82E-A18F-5D4B-BA04-D29333EAE81A}" name="Column4189"/>
    <tableColumn id="4209" xr3:uid="{511070B0-5280-A449-970D-E289BB5E6AA5}" name="Column4190"/>
    <tableColumn id="4210" xr3:uid="{FAC53639-BDF6-B744-9D15-48F200F0E6D8}" name="Column4191"/>
    <tableColumn id="4211" xr3:uid="{D30FE71A-27F2-CB4C-BE33-46D5013EDED4}" name="Column4192"/>
    <tableColumn id="4212" xr3:uid="{0A28E91E-FE66-5840-B8B5-178C5AB95806}" name="Column4193"/>
    <tableColumn id="4213" xr3:uid="{75E4725B-3AE0-A840-9890-B27B4C9E6756}" name="Column4194"/>
    <tableColumn id="4214" xr3:uid="{827CFD21-FE33-9E4D-A911-2A20FA8BD130}" name="Column4195"/>
    <tableColumn id="4215" xr3:uid="{188A76D1-A839-D44E-B085-9611D3C22032}" name="Column4196"/>
    <tableColumn id="4216" xr3:uid="{C461A790-7965-6F4C-8982-C87046815EE8}" name="Column4197"/>
    <tableColumn id="4217" xr3:uid="{9C14AABD-DF71-7C48-944F-2286746E9BFC}" name="Column4198"/>
    <tableColumn id="4218" xr3:uid="{215BF37F-7FBC-FA4B-80E4-27277B2A2B6F}" name="Column4199"/>
    <tableColumn id="4219" xr3:uid="{1C08CDB3-C2DA-1C4E-9CA8-1788EE2346C9}" name="Column4200"/>
    <tableColumn id="4220" xr3:uid="{F4EEDD25-58A8-F34C-B073-E2935D3D4D97}" name="Column4201"/>
    <tableColumn id="4221" xr3:uid="{B696691B-3AF0-5E49-91D2-1FF5CA2DA9ED}" name="Column4202"/>
    <tableColumn id="4222" xr3:uid="{F59AD9EA-5AEA-FE48-86FE-1A49C444FB53}" name="Column4203"/>
    <tableColumn id="4223" xr3:uid="{0620DFC8-6133-4C48-8ACE-E0F52B9F4BF2}" name="Column4204"/>
    <tableColumn id="4224" xr3:uid="{94E47C0C-D6CF-D746-B02B-4EC11C5001AD}" name="Column4205"/>
    <tableColumn id="4225" xr3:uid="{72EAF428-3A09-F04F-B2BD-CC5769BAEBFD}" name="Column4206"/>
    <tableColumn id="4226" xr3:uid="{45B6CAE9-25B7-004C-86E0-9090BAE7F5CF}" name="Column4207"/>
    <tableColumn id="4227" xr3:uid="{61A12406-24F6-A246-BA2C-B8B939F34F11}" name="Column4208"/>
    <tableColumn id="4228" xr3:uid="{28A00EE3-1DB6-8C47-A013-B0ABA274EC47}" name="Column4209"/>
    <tableColumn id="4229" xr3:uid="{43893000-4E13-1F4B-AE3D-8E7DBE465967}" name="Column4210"/>
    <tableColumn id="4230" xr3:uid="{18253281-C52A-2340-9AB7-A72B35BF94FD}" name="Column4211"/>
    <tableColumn id="4231" xr3:uid="{443B90DA-3BB0-FC44-9D1D-17DF0A07FD9D}" name="Column4212"/>
    <tableColumn id="4232" xr3:uid="{E03EA561-84E0-0545-8AA7-38F550D8CB4E}" name="Column4213"/>
    <tableColumn id="4233" xr3:uid="{D6F38432-DE3E-CA49-9EED-A128895251CA}" name="Column4214"/>
    <tableColumn id="4234" xr3:uid="{772348D6-3167-6147-8AAD-FB6C912DFC2F}" name="Column4215"/>
    <tableColumn id="4235" xr3:uid="{58CAE0EC-BF2E-1B42-9552-5799FD35089D}" name="Column4216"/>
    <tableColumn id="4236" xr3:uid="{A21CD417-4664-1440-ACE9-7659E9D18382}" name="Column4217"/>
    <tableColumn id="4237" xr3:uid="{9F237451-007D-1F43-AC70-DBAD829B13CD}" name="Column4218"/>
    <tableColumn id="4238" xr3:uid="{F6C4DFCF-47AF-4149-B9FA-9CAB7F1FAB7B}" name="Column4219"/>
    <tableColumn id="4239" xr3:uid="{9E32580C-0A80-A040-B697-6C587DC07616}" name="Column4220"/>
    <tableColumn id="4240" xr3:uid="{E6D727F7-3E89-DA48-A5B4-3FE0D98FBBD2}" name="Column4221"/>
    <tableColumn id="4241" xr3:uid="{F7C1DB6C-7529-5149-AC29-3DC167E75BC6}" name="Column4222"/>
    <tableColumn id="4242" xr3:uid="{E72EEDAB-C78D-FA48-B10A-70688AD9DA90}" name="Column4223"/>
    <tableColumn id="4243" xr3:uid="{9337C496-1101-A54D-967B-5C5571214FFF}" name="Column4224"/>
    <tableColumn id="4244" xr3:uid="{CD0A769C-5ADE-6F47-BF11-EA0CB1F74B19}" name="Column4225"/>
    <tableColumn id="4245" xr3:uid="{C3EEB45F-83F8-4E4D-82F0-BC5C5245F603}" name="Column4226"/>
    <tableColumn id="4246" xr3:uid="{59F98E12-9578-684A-9930-C5D96B259405}" name="Column4227"/>
    <tableColumn id="4247" xr3:uid="{080DFE91-C2B1-6641-9DE9-B00975220EA8}" name="Column4228"/>
    <tableColumn id="4248" xr3:uid="{C4DB5C9B-60A7-F343-A053-BC2ADD0A342E}" name="Column4229"/>
    <tableColumn id="4249" xr3:uid="{C5385B41-8495-F44A-9632-C2E5A13EFD54}" name="Column4230"/>
    <tableColumn id="4250" xr3:uid="{1CA5F9EF-EDEA-FF42-B778-062F8CDC0F3D}" name="Column4231"/>
    <tableColumn id="4251" xr3:uid="{B5CDA043-538F-C542-8851-C2D0C96A7A70}" name="Column4232"/>
    <tableColumn id="4252" xr3:uid="{BC0037D6-32D4-784A-963D-F98FFDD8AB67}" name="Column4233"/>
    <tableColumn id="4253" xr3:uid="{21E78133-24E4-9548-AA2A-EBE2EEDBD105}" name="Column4234"/>
    <tableColumn id="4254" xr3:uid="{7B829672-1F20-3E48-8C00-E767EB1BA0DC}" name="Column4235"/>
    <tableColumn id="4255" xr3:uid="{1B1A35B6-FDAF-244B-BDB5-FB8D20D94F68}" name="Column4236"/>
    <tableColumn id="4256" xr3:uid="{C1C26B73-A7AA-E94B-B62E-3D3C88819312}" name="Column4237"/>
    <tableColumn id="4257" xr3:uid="{AE249E0F-D10B-2B4E-A54A-A83F252B4828}" name="Column4238"/>
    <tableColumn id="4258" xr3:uid="{4857007C-451D-364B-B61A-67A21E032065}" name="Column4239"/>
    <tableColumn id="4259" xr3:uid="{5A9A2EAE-23C9-8240-9685-B3B076F5BE1A}" name="Column4240"/>
    <tableColumn id="4260" xr3:uid="{4BEB5F65-2C21-2041-993E-F136818A506F}" name="Column4241"/>
    <tableColumn id="4261" xr3:uid="{77AA8A69-39C2-474E-A637-858CD8F0D230}" name="Column4242"/>
    <tableColumn id="4262" xr3:uid="{3D5DEA3F-B91E-9843-80AE-80D75B99C50F}" name="Column4243"/>
    <tableColumn id="4263" xr3:uid="{61C2E428-E2CF-0F43-9163-ECC7EA896793}" name="Column4244"/>
    <tableColumn id="4264" xr3:uid="{0C3FBF37-0B1D-CF46-BBFC-A4DF11062A67}" name="Column4245"/>
    <tableColumn id="4265" xr3:uid="{00D398AE-8FCF-0E49-9FA0-FF138C080407}" name="Column4246"/>
    <tableColumn id="4266" xr3:uid="{78E2FC76-0A08-5048-A31D-134D543DFBA6}" name="Column4247"/>
    <tableColumn id="4267" xr3:uid="{806D0A8F-F22F-9E43-89BB-418329B17382}" name="Column4248"/>
    <tableColumn id="4268" xr3:uid="{4B0144F3-FE4B-0A49-8092-DACA2098E15E}" name="Column4249"/>
    <tableColumn id="4269" xr3:uid="{8DE02D71-0A39-BC4D-A59F-6E375B90851C}" name="Column4250"/>
    <tableColumn id="4270" xr3:uid="{DBE961CF-A561-6B4A-9AAF-7410B54092E8}" name="Column4251"/>
    <tableColumn id="4271" xr3:uid="{EA720ACF-3FE4-114C-945A-01ECC88CC8C7}" name="Column4252"/>
    <tableColumn id="4272" xr3:uid="{57774D0A-5996-174D-B728-541E4D7677E2}" name="Column4253"/>
    <tableColumn id="4273" xr3:uid="{1BD1C422-B07B-8A41-85A3-6BA50B473A2C}" name="Column4254"/>
    <tableColumn id="4274" xr3:uid="{E23F20AD-0AD7-9F42-AE6A-6A61263FE2FC}" name="Column4255"/>
    <tableColumn id="4275" xr3:uid="{8A6B8E28-43D4-EC43-81F6-0915B7C42E24}" name="Column4256"/>
    <tableColumn id="4276" xr3:uid="{86DC1E80-C946-5745-B51A-22932F8DD35F}" name="Column4257"/>
    <tableColumn id="4277" xr3:uid="{1B8CBD03-2644-5344-A6F9-31CF3A5296D7}" name="Column4258"/>
    <tableColumn id="4278" xr3:uid="{C57FA8FC-6129-BF49-9D1A-8402E067AFEB}" name="Column4259"/>
    <tableColumn id="4279" xr3:uid="{C2C02A68-4EC8-4D45-8770-25E2749CCBF1}" name="Column4260"/>
    <tableColumn id="4280" xr3:uid="{E3FD6323-EF49-B84E-9AAF-E87D0CAE28FB}" name="Column4261"/>
    <tableColumn id="4281" xr3:uid="{6B0BA860-A038-064D-84A7-728589636770}" name="Column4262"/>
    <tableColumn id="4282" xr3:uid="{688F24B3-A4A0-EE43-A0AC-5E595C0533AE}" name="Column4263"/>
    <tableColumn id="4283" xr3:uid="{0B55FB51-32B8-F346-882E-1DB958BD2F24}" name="Column4264"/>
    <tableColumn id="4284" xr3:uid="{F54722F6-1420-494A-AE0C-F2646E4444B0}" name="Column4265"/>
    <tableColumn id="4285" xr3:uid="{FAC96AAD-E5AF-C746-B6AB-112526065B31}" name="Column4266"/>
    <tableColumn id="4286" xr3:uid="{468C1FDC-A590-3844-A8BD-5BDEDADBA90F}" name="Column4267"/>
    <tableColumn id="4287" xr3:uid="{A7634CD7-2FDE-5D43-BB6E-609333568B64}" name="Column4268"/>
    <tableColumn id="4288" xr3:uid="{7DF18187-6407-504A-9816-FFE1E01DB060}" name="Column4269"/>
    <tableColumn id="4289" xr3:uid="{A82B7A55-7D53-0F43-B360-8D2F73BB5F2C}" name="Column4270"/>
    <tableColumn id="4290" xr3:uid="{EAFE9A09-115A-9A45-8A40-24D6CB0034B8}" name="Column4271"/>
    <tableColumn id="4291" xr3:uid="{145BD047-1106-E34B-A06B-3867BDE0598D}" name="Column4272"/>
    <tableColumn id="4292" xr3:uid="{66EA5204-724A-6F49-9354-B136D610FC7A}" name="Column4273"/>
    <tableColumn id="4293" xr3:uid="{C6DB45A3-81E0-924F-8DBE-FC8A51305C50}" name="Column4274"/>
    <tableColumn id="4294" xr3:uid="{1C8A2A9E-B700-0C4A-B9DB-E0DCA72019CC}" name="Column4275"/>
    <tableColumn id="4295" xr3:uid="{52710244-33BE-B14C-A597-60AFC4D91B5A}" name="Column4276"/>
    <tableColumn id="4296" xr3:uid="{47285A3C-BB19-B748-AABF-18D2DA90D8EF}" name="Column4277"/>
    <tableColumn id="4297" xr3:uid="{073A54C0-4047-4C48-A28E-F559F494591F}" name="Column4278"/>
    <tableColumn id="4298" xr3:uid="{DC667526-2187-4944-AE7D-7C891DE7C16B}" name="Column4279"/>
    <tableColumn id="4299" xr3:uid="{5C422385-3626-9E45-BA82-70197774EB5B}" name="Column4280"/>
    <tableColumn id="4300" xr3:uid="{4892E7C9-1007-FC40-9BBE-302C16453BE0}" name="Column4281"/>
    <tableColumn id="4301" xr3:uid="{162B0FB7-77D0-2146-8465-7756186D82C1}" name="Column4282"/>
    <tableColumn id="4302" xr3:uid="{1EFB1665-16B7-BF4C-892A-40A808FF9A9F}" name="Column4283"/>
    <tableColumn id="4303" xr3:uid="{C13EC73C-02FE-2B4C-B300-84673622195E}" name="Column4284"/>
    <tableColumn id="4304" xr3:uid="{C7C9BB85-74D6-FA4C-97BF-4F9721C4D274}" name="Column4285"/>
    <tableColumn id="4305" xr3:uid="{696D4F33-92D0-8342-A13B-3CC817CA10D4}" name="Column4286"/>
    <tableColumn id="4306" xr3:uid="{A1043CCA-E3B9-6444-B796-77F5856D9AD3}" name="Column4287"/>
    <tableColumn id="4307" xr3:uid="{EFDB2DD4-86A3-DA4E-A3CC-05BF899313C6}" name="Column4288"/>
    <tableColumn id="4308" xr3:uid="{24168141-6733-BD41-8FD9-A5A6E2293A7A}" name="Column4289"/>
    <tableColumn id="4309" xr3:uid="{6791D5B0-E2A9-DB4B-BAC6-098BE5D47DB7}" name="Column4290"/>
    <tableColumn id="4310" xr3:uid="{D102FEB2-BFB9-3645-AC75-104F0C6C2681}" name="Column4291"/>
    <tableColumn id="4311" xr3:uid="{E05719D8-3F82-FD40-B3BD-7F379540061B}" name="Column4292"/>
    <tableColumn id="4312" xr3:uid="{7AEA4333-77EF-234E-A07F-F23135821010}" name="Column4293"/>
    <tableColumn id="4313" xr3:uid="{40924B09-758A-C544-8CE1-343918D028EE}" name="Column4294"/>
    <tableColumn id="4314" xr3:uid="{7011A30A-A64F-424D-9AAA-B8E1FE16F7D2}" name="Column4295"/>
    <tableColumn id="4315" xr3:uid="{64D7CD54-9FD4-A146-A1A2-5B92D735BFFA}" name="Column4296"/>
    <tableColumn id="4316" xr3:uid="{D8D8BD58-A88E-4045-8872-CD8A641D75BB}" name="Column4297"/>
    <tableColumn id="4317" xr3:uid="{0FF0CE5C-215C-5C47-BBD3-C8F891166711}" name="Column4298"/>
    <tableColumn id="4318" xr3:uid="{AA6B70E3-36DC-5445-AE79-EDFA7BB3D570}" name="Column4299"/>
    <tableColumn id="4319" xr3:uid="{58FA5072-E01A-F34B-BD65-5353E576CE56}" name="Column4300"/>
    <tableColumn id="4320" xr3:uid="{6E045F91-83EC-8C4A-8B27-2D04E97CEAF6}" name="Column4301"/>
    <tableColumn id="4321" xr3:uid="{6E93F35B-E428-774E-8324-F95B274A36D3}" name="Column4302"/>
    <tableColumn id="4322" xr3:uid="{F85D6721-C9D0-014A-861D-9B8EF910A532}" name="Column4303"/>
    <tableColumn id="4323" xr3:uid="{32755A32-5528-924C-9C58-5E5276187CDC}" name="Column4304"/>
    <tableColumn id="4324" xr3:uid="{D63066D7-3F49-0B4F-B733-147958DF5125}" name="Column4305"/>
    <tableColumn id="4325" xr3:uid="{EA56CB6D-86F8-804A-92BF-03D8BA586BAF}" name="Column4306"/>
    <tableColumn id="4326" xr3:uid="{7670AFF4-6C98-BE41-897A-BB3EA82D15EA}" name="Column4307"/>
    <tableColumn id="4327" xr3:uid="{FA93F5A7-816F-FE46-A195-15B0C735B550}" name="Column4308"/>
    <tableColumn id="4328" xr3:uid="{806C1322-53EE-C849-9F4B-6D1E9B524F28}" name="Column4309"/>
    <tableColumn id="4329" xr3:uid="{E88740BA-EC73-8749-BD4B-CBAEEFBEC268}" name="Column4310"/>
    <tableColumn id="4330" xr3:uid="{354563D9-7BFE-FA4D-959A-EB76C5E83D38}" name="Column4311"/>
    <tableColumn id="4331" xr3:uid="{315C7760-A8AD-6B42-8A5D-03E155534879}" name="Column4312"/>
    <tableColumn id="4332" xr3:uid="{681FF750-CE3E-AE49-A238-F22D58C0F6A5}" name="Column4313"/>
    <tableColumn id="4333" xr3:uid="{247C17FA-3FAA-4841-A6A3-4208BC90CD4A}" name="Column4314"/>
    <tableColumn id="4334" xr3:uid="{E3B01538-863E-CC44-8E73-3D0C9D12EABF}" name="Column4315"/>
    <tableColumn id="4335" xr3:uid="{6F977DE7-456B-124C-A1C3-70D0CDD7D496}" name="Column4316"/>
    <tableColumn id="4336" xr3:uid="{5A044A97-CD39-8443-B6E2-E4A584B3FA80}" name="Column4317"/>
    <tableColumn id="4337" xr3:uid="{7843609B-2485-5E42-8435-F407E931D4F1}" name="Column4318"/>
    <tableColumn id="4338" xr3:uid="{624871BE-5B1B-DA47-A20F-1E5F9C54C201}" name="Column4319"/>
    <tableColumn id="4339" xr3:uid="{FB66AE0B-4D4E-4E4E-917C-D88DF74C7804}" name="Column4320"/>
    <tableColumn id="4340" xr3:uid="{04304CD7-37BA-8044-AEEC-E5067B2DF5C7}" name="Column4321"/>
    <tableColumn id="4341" xr3:uid="{F485DE6A-B400-4749-A5E1-9E06C27F81EE}" name="Column4322"/>
    <tableColumn id="4342" xr3:uid="{6FC77A69-572C-064A-8141-3147CB996266}" name="Column4323"/>
    <tableColumn id="4343" xr3:uid="{C74DC143-2ABF-5C43-9578-EB0D3EB8030B}" name="Column4324"/>
    <tableColumn id="4344" xr3:uid="{1E0251AD-F6F2-7741-B6B6-5CC46D6544F8}" name="Column4325"/>
    <tableColumn id="4345" xr3:uid="{05D04A97-B115-9B41-9A55-318A76C1FE73}" name="Column4326"/>
    <tableColumn id="4346" xr3:uid="{017F46CD-2B8F-C549-BF29-C6C62FEA17FF}" name="Column4327"/>
    <tableColumn id="4347" xr3:uid="{587A0C20-8874-084B-A645-79F3FF462D00}" name="Column4328"/>
    <tableColumn id="4348" xr3:uid="{74728872-F9F0-544E-9ACA-163B435224A8}" name="Column4329"/>
    <tableColumn id="4349" xr3:uid="{B710EF4C-38C5-174A-AB59-E26A23569CE6}" name="Column4330"/>
    <tableColumn id="4350" xr3:uid="{E91890E8-5B9F-254C-ADA2-BD0A50439A42}" name="Column4331"/>
    <tableColumn id="4351" xr3:uid="{185717A1-14C9-4E49-8DEE-D5928567B75A}" name="Column4332"/>
    <tableColumn id="4352" xr3:uid="{6739B937-8B67-2346-9945-131B9FA1A521}" name="Column4333"/>
    <tableColumn id="4353" xr3:uid="{4A4BBDC0-ED75-DE42-A184-8582EB550367}" name="Column4334"/>
    <tableColumn id="4354" xr3:uid="{F7ECBD54-C177-914F-96DB-93374F90DF8D}" name="Column4335"/>
    <tableColumn id="4355" xr3:uid="{054C164F-BF29-DB42-B99A-2DE36A4DFBCD}" name="Column4336"/>
    <tableColumn id="4356" xr3:uid="{AAD8A60C-9A8A-924A-A1B1-7B5506F9FD64}" name="Column4337"/>
    <tableColumn id="4357" xr3:uid="{23584188-81AF-ED44-9541-24E31731D26C}" name="Column4338"/>
    <tableColumn id="4358" xr3:uid="{1A47F2BA-9BF6-7E4E-AF97-15645B5522A2}" name="Column4339"/>
    <tableColumn id="4359" xr3:uid="{9C205631-E7B9-8B43-B217-5C807D672CDA}" name="Column4340"/>
    <tableColumn id="4360" xr3:uid="{6E016C49-7121-E342-86DE-DA9F72E76001}" name="Column4341"/>
    <tableColumn id="4361" xr3:uid="{4AA9D512-0C13-EF4A-B0B5-D2673CEC133F}" name="Column4342"/>
    <tableColumn id="4362" xr3:uid="{EF6516EF-C4DC-9E4E-82D5-BF188497472C}" name="Column4343"/>
    <tableColumn id="4363" xr3:uid="{C6905BA1-4A02-9D47-9798-6563DF3EE9C9}" name="Column4344"/>
    <tableColumn id="4364" xr3:uid="{794F7D17-83AA-2A41-9E13-AF3D7EB7E4BF}" name="Column4345"/>
    <tableColumn id="4365" xr3:uid="{E1B4EDFD-305B-5149-AA8B-0BFB0F0F8CC3}" name="Column4346"/>
    <tableColumn id="4366" xr3:uid="{E86A28DC-D200-4E4F-AC9B-FA753AB650C8}" name="Column4347"/>
    <tableColumn id="4367" xr3:uid="{36B52267-D9D8-5742-9B75-97A9FB6048B1}" name="Column4348"/>
    <tableColumn id="4368" xr3:uid="{FEB7D631-7B0D-5A43-BAD7-5C268CEFE89B}" name="Column4349"/>
    <tableColumn id="4369" xr3:uid="{13176C1D-2BD3-3542-92FA-2C0B1ED74B95}" name="Column4350"/>
    <tableColumn id="4370" xr3:uid="{A35D5456-E105-5346-B136-95853B6C8E69}" name="Column4351"/>
    <tableColumn id="4371" xr3:uid="{F2DF06CF-42A6-3743-916C-74933A5A9061}" name="Column4352"/>
    <tableColumn id="4372" xr3:uid="{BED67C23-101A-0E4A-968B-0367BB6D5790}" name="Column4353"/>
    <tableColumn id="4373" xr3:uid="{B20B9063-FB66-7448-A21A-F76D0E0BCA04}" name="Column4354"/>
    <tableColumn id="4374" xr3:uid="{12BB87C8-CFDC-494B-AA29-99F70B217658}" name="Column4355"/>
    <tableColumn id="4375" xr3:uid="{D0F4EA80-6654-C647-9B7A-5F26AEF6B856}" name="Column4356"/>
    <tableColumn id="4376" xr3:uid="{B6ABD49D-D267-3742-A132-CF7861C722DC}" name="Column4357"/>
    <tableColumn id="4377" xr3:uid="{98B3FFCA-3B1F-BA4F-8099-D567C13E796E}" name="Column4358"/>
    <tableColumn id="4378" xr3:uid="{BAC88D6D-E5A3-F849-B695-657F51696FB6}" name="Column4359"/>
    <tableColumn id="4379" xr3:uid="{D92632D7-72F0-CD4F-AA86-646ADDB43CAC}" name="Column4360"/>
    <tableColumn id="4380" xr3:uid="{DF60722B-48EB-614A-97EE-309A559571A9}" name="Column4361"/>
    <tableColumn id="4381" xr3:uid="{FF5802CF-790A-4D4F-B6ED-2D998555DC99}" name="Column4362"/>
    <tableColumn id="4382" xr3:uid="{951CA37A-9732-B44E-A028-BD11374A1384}" name="Column4363"/>
    <tableColumn id="4383" xr3:uid="{E843A92E-85FF-7A4C-ABE5-B017ECE47049}" name="Column4364"/>
    <tableColumn id="4384" xr3:uid="{D5DEA410-BC24-7242-82C8-3C647D94DE6E}" name="Column4365"/>
    <tableColumn id="4385" xr3:uid="{EC74BBF0-E95A-BC4D-AEFB-5963FDA4728F}" name="Column4366"/>
    <tableColumn id="4386" xr3:uid="{4BF84001-FCEC-CD45-A18D-609388973138}" name="Column4367"/>
    <tableColumn id="4387" xr3:uid="{6517E059-DAEB-2D49-AF45-1C22AE6A954A}" name="Column4368"/>
    <tableColumn id="4388" xr3:uid="{8AE4ACAE-C2DD-CE4C-836F-6FFD0EA61B7B}" name="Column4369"/>
    <tableColumn id="4389" xr3:uid="{00D12A25-55FF-1746-9727-11EA25386E2A}" name="Column4370"/>
    <tableColumn id="4390" xr3:uid="{9246BB30-1D66-5E40-AA10-DD22ADA05A61}" name="Column4371"/>
    <tableColumn id="4391" xr3:uid="{0022078A-8294-824E-85D6-DD7C625B48C4}" name="Column4372"/>
    <tableColumn id="4392" xr3:uid="{A8679783-A131-1748-90B7-4F993CDAF9ED}" name="Column4373"/>
    <tableColumn id="4393" xr3:uid="{345EA1E3-8BF4-3A43-9FC3-29CD2F2E4625}" name="Column4374"/>
    <tableColumn id="4394" xr3:uid="{57286AD9-7A8B-A044-9AB2-D92E3686382C}" name="Column4375"/>
    <tableColumn id="4395" xr3:uid="{7101A443-0898-2941-9384-9EC821DCAF83}" name="Column4376"/>
    <tableColumn id="4396" xr3:uid="{3734860F-2F55-6246-B061-8AC0E581A0A6}" name="Column4377"/>
    <tableColumn id="4397" xr3:uid="{890DDCE6-6197-654B-A974-624AB93BBAC1}" name="Column4378"/>
    <tableColumn id="4398" xr3:uid="{FEF2D2F7-862C-2D40-AA2C-7CD485EC2D95}" name="Column4379"/>
    <tableColumn id="4399" xr3:uid="{AFDC5827-9A03-4943-A301-7E4483A9BCC9}" name="Column4380"/>
    <tableColumn id="4400" xr3:uid="{4A3D968D-1AB7-1141-9C68-F5F89D810BBC}" name="Column4381"/>
    <tableColumn id="4401" xr3:uid="{7D441FE0-5F06-B34B-BD15-8F8F6D0BAF41}" name="Column4382"/>
    <tableColumn id="4402" xr3:uid="{5CD8627B-1CD6-E640-AFDF-921E972F2C28}" name="Column4383"/>
    <tableColumn id="4403" xr3:uid="{FEAE0A2A-5064-9649-BCC4-3D4313077A77}" name="Column4384"/>
    <tableColumn id="4404" xr3:uid="{4CFA88AF-42F8-F743-AF1B-D83ED0EFE52F}" name="Column4385"/>
    <tableColumn id="4405" xr3:uid="{104A7E44-C489-774B-811A-569868519761}" name="Column4386"/>
    <tableColumn id="4406" xr3:uid="{056B73A1-D6AB-7D49-A4C5-FFA6F73705F9}" name="Column4387"/>
    <tableColumn id="4407" xr3:uid="{0190E012-7317-5A47-83FF-8C9A0AF2584A}" name="Column4388"/>
    <tableColumn id="4408" xr3:uid="{BBBFC78A-1D0B-3341-870F-CE92AEE5D036}" name="Column4389"/>
    <tableColumn id="4409" xr3:uid="{564E1AF8-2DA3-6841-9B6D-8E7377C7C057}" name="Column4390"/>
    <tableColumn id="4410" xr3:uid="{4364A904-D858-7446-8287-E14D7A980BA0}" name="Column4391"/>
    <tableColumn id="4411" xr3:uid="{EB5A3CAD-B91F-F44F-A1CA-64E43EE46802}" name="Column4392"/>
    <tableColumn id="4412" xr3:uid="{0BC19371-76AA-EE46-981E-B4CB26EECDD5}" name="Column4393"/>
    <tableColumn id="4413" xr3:uid="{390F21B0-997C-8B44-8A90-DF2CD358F0D6}" name="Column4394"/>
    <tableColumn id="4414" xr3:uid="{95C70554-FBDC-194E-A6A9-F9954251EA5D}" name="Column4395"/>
    <tableColumn id="4415" xr3:uid="{5723DA0C-395B-3242-852C-968FD4268AA4}" name="Column4396"/>
    <tableColumn id="4416" xr3:uid="{90B6AFA4-F713-BD45-BEF5-86A9BD096B45}" name="Column4397"/>
    <tableColumn id="4417" xr3:uid="{4794E16A-0439-C645-BC93-4F2FE9A32BC9}" name="Column4398"/>
    <tableColumn id="4418" xr3:uid="{E7571564-7893-F94F-8626-6935F8E432FD}" name="Column4399"/>
    <tableColumn id="4419" xr3:uid="{366CB28D-6364-C140-8CCA-FFC53435E789}" name="Column4400"/>
    <tableColumn id="4420" xr3:uid="{A6A0ED09-548C-A64E-8A05-F159538F4E54}" name="Column4401"/>
    <tableColumn id="4421" xr3:uid="{CB37C64B-2F9B-0645-B823-B54E21648538}" name="Column4402"/>
    <tableColumn id="4422" xr3:uid="{22621A3C-D45A-C848-964F-F749FDA318CC}" name="Column4403"/>
    <tableColumn id="4423" xr3:uid="{238C14D0-63B1-4F46-9873-963006503E36}" name="Column4404"/>
    <tableColumn id="4424" xr3:uid="{BF849349-B8D8-2249-BD48-03CC8E01CC6A}" name="Column4405"/>
    <tableColumn id="4425" xr3:uid="{05C144DA-A7EB-9B49-A443-37C5CFD123E8}" name="Column4406"/>
    <tableColumn id="4426" xr3:uid="{458F8DB8-B2BE-1E4A-8BA0-0A021EA8EB8A}" name="Column4407"/>
    <tableColumn id="4427" xr3:uid="{734BE95F-DC4C-714D-8F8C-75F6EE258436}" name="Column4408"/>
    <tableColumn id="4428" xr3:uid="{EFE9B0EE-91E7-8F4F-A7BB-3366F06A3468}" name="Column4409"/>
    <tableColumn id="4429" xr3:uid="{0C9F68DC-8A19-7348-9182-431874DE200E}" name="Column4410"/>
    <tableColumn id="4430" xr3:uid="{5606A9C9-2E21-294D-B7BC-153550AB5EEE}" name="Column4411"/>
    <tableColumn id="4431" xr3:uid="{891509FA-71D9-674A-A69D-08F4339E80D3}" name="Column4412"/>
    <tableColumn id="4432" xr3:uid="{7B104A0C-4DB9-EB4C-98CF-BF5CBC259DA7}" name="Column4413"/>
    <tableColumn id="4433" xr3:uid="{7DF39238-3FB0-314E-96D0-8906C5CE7AC2}" name="Column4414"/>
    <tableColumn id="4434" xr3:uid="{76FA3C81-FD9C-F94C-9241-B2CE53652E63}" name="Column4415"/>
    <tableColumn id="4435" xr3:uid="{3CEDCA15-8213-0A48-A1B7-4BC938E754D0}" name="Column4416"/>
    <tableColumn id="4436" xr3:uid="{9BF416E6-586B-4D4C-98ED-4BAA12481DB4}" name="Column4417"/>
    <tableColumn id="4437" xr3:uid="{C07BBCD1-DAA1-B549-81AE-45D0EC4B9A80}" name="Column4418"/>
    <tableColumn id="4438" xr3:uid="{19E478E5-6CDB-4F41-AAC7-F724C91AB4BF}" name="Column4419"/>
    <tableColumn id="4439" xr3:uid="{7769BC75-4F0A-8E4A-AE70-2B54FA788AED}" name="Column4420"/>
    <tableColumn id="4440" xr3:uid="{1960BB5E-2AB7-C146-80E2-D90795503D26}" name="Column4421"/>
    <tableColumn id="4441" xr3:uid="{F99E77C8-E235-244E-9362-8DA974750363}" name="Column4422"/>
    <tableColumn id="4442" xr3:uid="{86FFE6B1-00B6-D24B-B45C-FD19FD1E5479}" name="Column4423"/>
    <tableColumn id="4443" xr3:uid="{D85370AA-69F0-6B45-90BE-76A21B6EC6E6}" name="Column4424"/>
    <tableColumn id="4444" xr3:uid="{13DC3C81-3B21-194B-92A0-F7E28B4DF50D}" name="Column4425"/>
    <tableColumn id="4445" xr3:uid="{BA261517-DDD4-3544-B5C3-552B96EF4F5B}" name="Column4426"/>
    <tableColumn id="4446" xr3:uid="{1CA971F7-FC6B-904B-A8FB-52916DBCD45E}" name="Column4427"/>
    <tableColumn id="4447" xr3:uid="{413EC91C-AD68-D443-B4C3-151A630F08EE}" name="Column4428"/>
    <tableColumn id="4448" xr3:uid="{EF2F18C2-2F15-2C4D-9314-B738334EB2D1}" name="Column4429"/>
    <tableColumn id="4449" xr3:uid="{42E8248F-33F7-1740-A34F-F0A259828637}" name="Column4430"/>
    <tableColumn id="4450" xr3:uid="{5298D73B-0E16-D348-9A3D-0F11ADE07595}" name="Column4431"/>
    <tableColumn id="4451" xr3:uid="{A37355DD-1036-2640-8A6F-C7CC826D0CC4}" name="Column4432"/>
    <tableColumn id="4452" xr3:uid="{122BB819-0F2A-1E48-9877-8C7F849FD277}" name="Column4433"/>
    <tableColumn id="4453" xr3:uid="{C4F50502-EE21-7C42-9D94-F3B1D95F6942}" name="Column4434"/>
    <tableColumn id="4454" xr3:uid="{5DE2EBA6-18F6-D94B-821C-DBF21E6B2AEC}" name="Column4435"/>
    <tableColumn id="4455" xr3:uid="{42B94476-6782-5144-BCFA-D04135BDD5BB}" name="Column4436"/>
    <tableColumn id="4456" xr3:uid="{341C2988-DA62-6B4A-A890-CD33703E7361}" name="Column4437"/>
    <tableColumn id="4457" xr3:uid="{2F9E0F01-4165-464E-B812-0963B3009527}" name="Column4438"/>
    <tableColumn id="4458" xr3:uid="{FD9C3E6C-0019-B749-A1B3-ED7934A1A486}" name="Column4439"/>
    <tableColumn id="4459" xr3:uid="{EB5F9CA7-B5A1-0D4E-B785-B747E9FA4C18}" name="Column4440"/>
    <tableColumn id="4460" xr3:uid="{026E2299-447A-9740-87A7-02BBE3B437CE}" name="Column4441"/>
    <tableColumn id="4461" xr3:uid="{2E1EC68F-1CAE-DA42-AC6C-2AB11CC6D670}" name="Column4442"/>
    <tableColumn id="4462" xr3:uid="{9F99405A-9C52-C147-958A-9966C7FAAC5B}" name="Column4443"/>
    <tableColumn id="4463" xr3:uid="{D6F56FA3-453E-5E4D-A71E-65B758AB5CE8}" name="Column4444"/>
    <tableColumn id="4464" xr3:uid="{B1AF16A2-9303-6142-B064-49F974ACEDE2}" name="Column4445"/>
    <tableColumn id="4465" xr3:uid="{371105FF-09F0-5941-A0BA-AEB4429248E6}" name="Column4446"/>
    <tableColumn id="4466" xr3:uid="{DA39E926-02CE-FE4F-87ED-65B65854E53D}" name="Column4447"/>
    <tableColumn id="4467" xr3:uid="{5093B4B5-EB6C-CA4F-9668-455802E257CA}" name="Column4448"/>
    <tableColumn id="4468" xr3:uid="{F6D66920-D99D-314D-BC18-601328CD4615}" name="Column4449"/>
    <tableColumn id="4469" xr3:uid="{CB20734A-6283-144B-A1E5-4C7AA35778A2}" name="Column4450"/>
    <tableColumn id="4470" xr3:uid="{A5915C02-AB25-F848-8BD2-305830C53BF4}" name="Column4451"/>
    <tableColumn id="4471" xr3:uid="{D98EBFD2-13B3-964E-87FF-A5F596891195}" name="Column4452"/>
    <tableColumn id="4472" xr3:uid="{409F9201-A993-FC4E-8AEF-C69FDCC8A93B}" name="Column4453"/>
    <tableColumn id="4473" xr3:uid="{D5469D6B-591A-1C41-A73C-A569F63A1B64}" name="Column4454"/>
    <tableColumn id="4474" xr3:uid="{C0E01204-080A-7647-B5FC-43A3FFC93820}" name="Column4455"/>
    <tableColumn id="4475" xr3:uid="{DE30B760-B263-5D48-8DD0-244A7325DB01}" name="Column4456"/>
    <tableColumn id="4476" xr3:uid="{E9F3CC87-8EEA-4042-8FD7-0E1DFAE92F50}" name="Column4457"/>
    <tableColumn id="4477" xr3:uid="{9D2F98C4-6870-D545-9A27-FABEDF2933F2}" name="Column4458"/>
    <tableColumn id="4478" xr3:uid="{B7303457-06CC-FA47-962B-BAAE245515EE}" name="Column4459"/>
    <tableColumn id="4479" xr3:uid="{59B521A0-FCC1-134A-8FAD-F4644D26CA1B}" name="Column4460"/>
    <tableColumn id="4480" xr3:uid="{55898308-B9B1-0746-9758-3C0E0D24B0F2}" name="Column4461"/>
    <tableColumn id="4481" xr3:uid="{45FECFC4-B58F-1F43-84CB-3BB36A7E129D}" name="Column4462"/>
    <tableColumn id="4482" xr3:uid="{68278E9D-A96D-9C44-A96C-A10D59A1826B}" name="Column4463"/>
    <tableColumn id="4483" xr3:uid="{81F7E6F3-17B1-D14D-AE72-6EF70A818E1E}" name="Column4464"/>
    <tableColumn id="4484" xr3:uid="{4DFDFD2B-D435-1741-BCBC-B118904D1F86}" name="Column4465"/>
    <tableColumn id="4485" xr3:uid="{91DEBF49-D827-FE44-B769-223634AA6180}" name="Column4466"/>
    <tableColumn id="4486" xr3:uid="{9C7D5CC3-7F17-CB4C-9284-1506A40EAD62}" name="Column4467"/>
    <tableColumn id="4487" xr3:uid="{5BDBE0B4-FAC8-544D-B467-737FFB71233C}" name="Column4468"/>
    <tableColumn id="4488" xr3:uid="{97FE24E7-F294-304E-AD09-DCA0D9EC6AC5}" name="Column4469"/>
    <tableColumn id="4489" xr3:uid="{65B891BC-08AC-214B-A5F4-8F22EEF827A2}" name="Column4470"/>
    <tableColumn id="4490" xr3:uid="{D944F80E-57DD-724E-9AC0-E89179DC41E9}" name="Column4471"/>
    <tableColumn id="4491" xr3:uid="{8B9A5877-6DFF-3540-89D5-D0497F76C01F}" name="Column4472"/>
    <tableColumn id="4492" xr3:uid="{2D2F2C80-119A-ED4C-9F2D-82ECCB65565C}" name="Column4473"/>
    <tableColumn id="4493" xr3:uid="{56272754-D847-5B42-AAFD-48A0CC40D21B}" name="Column4474"/>
    <tableColumn id="4494" xr3:uid="{29DC0183-63E1-FB41-A004-18BB1DF80532}" name="Column4475"/>
    <tableColumn id="4495" xr3:uid="{EC0D5D34-1DFD-3A45-9577-A1CC91BEEA60}" name="Column4476"/>
    <tableColumn id="4496" xr3:uid="{CFC69FF4-E8BF-C74D-8540-044A2024FB70}" name="Column4477"/>
    <tableColumn id="4497" xr3:uid="{4B4EFA68-1971-9B40-9454-DAFA2E08E817}" name="Column4478"/>
    <tableColumn id="4498" xr3:uid="{A17BE6F6-6EE6-3343-B5D5-D5D33CEEEE57}" name="Column4479"/>
    <tableColumn id="4499" xr3:uid="{93C161BC-FC46-1E40-9F76-0DA1AC61D2B3}" name="Column4480"/>
    <tableColumn id="4500" xr3:uid="{426C5111-4353-904B-A350-B8158EED3EDC}" name="Column4481"/>
    <tableColumn id="4501" xr3:uid="{3118B94C-9124-6141-9A00-95450CC89387}" name="Column4482"/>
    <tableColumn id="4502" xr3:uid="{436CB654-B2CB-D548-AEBD-660AAE2C59F4}" name="Column4483"/>
    <tableColumn id="4503" xr3:uid="{ED79A6C4-D4B9-C946-898E-70EC9530ECFA}" name="Column4484"/>
    <tableColumn id="4504" xr3:uid="{900A3E23-ED83-8B42-B99A-D99AC5EBC383}" name="Column4485"/>
    <tableColumn id="4505" xr3:uid="{7DD08CC7-08A9-694C-A0EA-B70693DBF99D}" name="Column4486"/>
    <tableColumn id="4506" xr3:uid="{78220633-965C-8C47-AF9F-58FD6AB15EE9}" name="Column4487"/>
    <tableColumn id="4507" xr3:uid="{62EA3123-ECF5-4845-B102-D132F7D643DF}" name="Column4488"/>
    <tableColumn id="4508" xr3:uid="{05AA496D-061E-BD4C-A5C1-292176C2A9C5}" name="Column4489"/>
    <tableColumn id="4509" xr3:uid="{5611C8F3-24AB-F140-938D-0C91D78E4444}" name="Column4490"/>
    <tableColumn id="4510" xr3:uid="{2E3E3047-F149-BD44-B779-D154C7ABCC99}" name="Column4491"/>
    <tableColumn id="4511" xr3:uid="{3E3EA209-068A-244A-8BB7-0BA74BB0D6D6}" name="Column4492"/>
    <tableColumn id="4512" xr3:uid="{85FA07DE-56F7-0C47-897C-08D04B833FEC}" name="Column4493"/>
    <tableColumn id="4513" xr3:uid="{2751A677-D44B-9C41-BB9F-BF56C70CBFD8}" name="Column4494"/>
    <tableColumn id="4514" xr3:uid="{3517264F-276E-C646-A051-F9BEF3B49BCB}" name="Column4495"/>
    <tableColumn id="4515" xr3:uid="{D9DCA12F-CA5B-CE45-A642-A06448519F31}" name="Column4496"/>
    <tableColumn id="4516" xr3:uid="{E50B52E4-47AB-3E4B-A7DF-2E393FD794B0}" name="Column4497"/>
    <tableColumn id="4517" xr3:uid="{A9787553-056D-2E4D-850D-51E82B8E82F2}" name="Column4498"/>
    <tableColumn id="4518" xr3:uid="{4E385631-5B5A-7A47-80A0-2788F03DCB29}" name="Column4499"/>
    <tableColumn id="4519" xr3:uid="{37B73C44-F951-4241-B6DE-284BCDEA2CBA}" name="Column4500"/>
    <tableColumn id="4520" xr3:uid="{E777C9FC-F170-5A40-BDF4-E0AA3228C681}" name="Column4501"/>
    <tableColumn id="4521" xr3:uid="{0AB0B252-60A9-F342-8647-960FBF8D7BF9}" name="Column4502"/>
    <tableColumn id="4522" xr3:uid="{BA053AA7-9B84-A247-A439-7AAE8FA86299}" name="Column4503"/>
    <tableColumn id="4523" xr3:uid="{69C3B888-4532-CE43-84CA-4095F58D411A}" name="Column4504"/>
    <tableColumn id="4524" xr3:uid="{F619F1A2-F59C-F844-90E6-2AD684166A8A}" name="Column4505"/>
    <tableColumn id="4525" xr3:uid="{6840F371-CA8E-8F4C-8BDC-3E7FF4456813}" name="Column4506"/>
    <tableColumn id="4526" xr3:uid="{D99DD9C8-309C-BA4F-B126-36188C3B8FFB}" name="Column4507"/>
    <tableColumn id="4527" xr3:uid="{0A247590-1904-DA44-8AD1-40993985FDD3}" name="Column4508"/>
    <tableColumn id="4528" xr3:uid="{E48157D8-81F8-E948-A4A4-8A4123E2E0DE}" name="Column4509"/>
    <tableColumn id="4529" xr3:uid="{0F131826-64EE-434B-993C-0A19B9C58CCE}" name="Column4510"/>
    <tableColumn id="4530" xr3:uid="{AE99DE7D-DADE-6845-81C3-FB9206F38E44}" name="Column4511"/>
    <tableColumn id="4531" xr3:uid="{33703CFC-8765-E94E-AAE1-3659891D1B9D}" name="Column4512"/>
    <tableColumn id="4532" xr3:uid="{FAA45579-B6FA-D348-B5C8-C692B7F3EA1A}" name="Column4513"/>
    <tableColumn id="4533" xr3:uid="{DB62FB9F-19B7-744D-B9EE-C51CC40CE067}" name="Column4514"/>
    <tableColumn id="4534" xr3:uid="{D2DDF9DE-A6F6-AC49-B722-9CDDBA51790E}" name="Column4515"/>
    <tableColumn id="4535" xr3:uid="{96B376B0-34E4-A649-BEE4-CFB76F92DBBA}" name="Column4516"/>
    <tableColumn id="4536" xr3:uid="{3FB46B10-9A7A-C545-A250-D61796EC5985}" name="Column4517"/>
    <tableColumn id="4537" xr3:uid="{56C1590B-EAFD-4E4F-9733-D9E4E0351482}" name="Column4518"/>
    <tableColumn id="4538" xr3:uid="{7C3C9D9F-E21A-C244-BDC9-194EF6DB2968}" name="Column4519"/>
    <tableColumn id="4539" xr3:uid="{70F9302A-B9C0-1740-9EA0-C04A51BC70FA}" name="Column4520"/>
    <tableColumn id="4540" xr3:uid="{8D81AD6B-A989-1C40-97C1-86FF43775291}" name="Column4521"/>
    <tableColumn id="4541" xr3:uid="{716581D2-5BA7-EC4A-9FF1-8B276F25D304}" name="Column4522"/>
    <tableColumn id="4542" xr3:uid="{D42F20EE-EB7A-F644-9641-0951B0A6B57D}" name="Column4523"/>
    <tableColumn id="4543" xr3:uid="{90576676-FCC9-444A-B87C-32925E99E448}" name="Column4524"/>
    <tableColumn id="4544" xr3:uid="{E7A6EA6F-BD01-6A47-A63D-5DBA7E223797}" name="Column4525"/>
    <tableColumn id="4545" xr3:uid="{DF4DF99D-4125-B14E-89A9-6828520BF32B}" name="Column4526"/>
    <tableColumn id="4546" xr3:uid="{76AEB8B3-1A07-ED4A-9566-1F287A974DB8}" name="Column4527"/>
    <tableColumn id="4547" xr3:uid="{CD7F5F22-4DAF-1D46-AC8C-192009714F07}" name="Column4528"/>
    <tableColumn id="4548" xr3:uid="{2F10E904-9754-C648-BD9A-3B5ACE88BDE2}" name="Column4529"/>
    <tableColumn id="4549" xr3:uid="{607C2CE0-8576-824B-B6A3-E554A7148816}" name="Column4530"/>
    <tableColumn id="4550" xr3:uid="{C9424A91-E0ED-064A-B505-9C14351CD506}" name="Column4531"/>
    <tableColumn id="4551" xr3:uid="{ED277AC6-CF5C-D14D-8366-8AC90C5E5FB3}" name="Column4532"/>
    <tableColumn id="4552" xr3:uid="{75B2417B-C5F7-EF45-9720-9B33693FDAD7}" name="Column4533"/>
    <tableColumn id="4553" xr3:uid="{A77D2E80-635C-5840-89AD-EEC72EE2B421}" name="Column4534"/>
    <tableColumn id="4554" xr3:uid="{7DCFB660-A407-1D4F-89B5-65EAC292B23D}" name="Column4535"/>
    <tableColumn id="4555" xr3:uid="{5BE9A26E-6517-024B-97F6-158661521FA9}" name="Column4536"/>
    <tableColumn id="4556" xr3:uid="{CDC447EC-9099-584A-B07C-5CE248D46C32}" name="Column4537"/>
    <tableColumn id="4557" xr3:uid="{98097516-A3B5-B745-85E5-CD17490D12AF}" name="Column4538"/>
    <tableColumn id="4558" xr3:uid="{3C09217E-B5DF-3841-871C-74F011EA65CF}" name="Column4539"/>
    <tableColumn id="4559" xr3:uid="{441EC1A9-0695-A24F-9106-16B74237EF15}" name="Column4540"/>
    <tableColumn id="4560" xr3:uid="{97A3D0A6-79C4-9942-B1C3-E2405388FDA5}" name="Column4541"/>
    <tableColumn id="4561" xr3:uid="{9697A957-2564-B747-840A-1944F5193890}" name="Column4542"/>
    <tableColumn id="4562" xr3:uid="{CF3619B9-239E-4C41-AAE8-A361DF398857}" name="Column4543"/>
    <tableColumn id="4563" xr3:uid="{ED81529E-6115-D447-956A-788B294EBE6B}" name="Column4544"/>
    <tableColumn id="4564" xr3:uid="{F05B5195-AE55-CC4A-B3B8-CE2F6C732BD0}" name="Column4545"/>
    <tableColumn id="4565" xr3:uid="{9AEBD186-186C-A748-809E-9F6A355758AB}" name="Column4546"/>
    <tableColumn id="4566" xr3:uid="{BE3AF22C-687B-7247-86B7-7B46442E67AD}" name="Column4547"/>
    <tableColumn id="4567" xr3:uid="{334ECFEC-F586-574F-B218-4A70319555C5}" name="Column4548"/>
    <tableColumn id="4568" xr3:uid="{12D90B05-0D8D-2B48-96E7-F9042F149E86}" name="Column4549"/>
    <tableColumn id="4569" xr3:uid="{4951A35F-C2F3-9C49-951C-D9160ADB15F8}" name="Column4550"/>
    <tableColumn id="4570" xr3:uid="{EE2721EA-CCAE-A34E-AD14-6979C90DB0E0}" name="Column4551"/>
    <tableColumn id="4571" xr3:uid="{0A3168A9-BAA7-0B41-85BF-52EABB2BDF60}" name="Column4552"/>
    <tableColumn id="4572" xr3:uid="{CF34F88A-60CC-2D44-B67F-44F7E7F4A11B}" name="Column4553"/>
    <tableColumn id="4573" xr3:uid="{F2E2BDDF-BC23-1C4D-A742-7BC6E170BB4A}" name="Column4554"/>
    <tableColumn id="4574" xr3:uid="{0C9B50BD-7774-B546-A8E6-785CB10B7B46}" name="Column4555"/>
    <tableColumn id="4575" xr3:uid="{FA0F8672-1B7F-894F-B67D-E3DA4ECD9C40}" name="Column4556"/>
    <tableColumn id="4576" xr3:uid="{8E19A6C3-BCAE-F94D-BE89-4F7C4B0F4F21}" name="Column4557"/>
    <tableColumn id="4577" xr3:uid="{4B937A14-18DB-BC46-9F13-4B0C27F649DA}" name="Column4558"/>
    <tableColumn id="4578" xr3:uid="{E4EF4690-54CC-B849-9875-BF40CA91CECA}" name="Column4559"/>
    <tableColumn id="4579" xr3:uid="{44AF2855-67B9-B248-87CB-5674958EE72F}" name="Column4560"/>
    <tableColumn id="4580" xr3:uid="{1BA662A1-01E3-A44F-AD75-16DA3D03D4BC}" name="Column4561"/>
    <tableColumn id="4581" xr3:uid="{4EE40083-9095-FB4A-ADC1-8BD190318DA3}" name="Column4562"/>
    <tableColumn id="4582" xr3:uid="{4627BC66-F698-2D46-9EE6-B38C35DBF120}" name="Column4563"/>
    <tableColumn id="4583" xr3:uid="{47AEC8EC-8C65-FA45-8FEF-8E948F0B7C73}" name="Column4564"/>
    <tableColumn id="4584" xr3:uid="{8EF32CB9-BCA8-7C43-84E3-BF6A85E13A57}" name="Column4565"/>
    <tableColumn id="4585" xr3:uid="{96DFC712-8CEA-084F-8898-EC4CD27336BD}" name="Column4566"/>
    <tableColumn id="4586" xr3:uid="{DB04C549-CAC1-EB4D-8C1A-B3CDA195B64E}" name="Column4567"/>
    <tableColumn id="4587" xr3:uid="{68AE8947-C5C6-CF48-9EBA-E8D853C0EE93}" name="Column4568"/>
    <tableColumn id="4588" xr3:uid="{5058385B-D969-EC43-B54A-C0168B42EE9B}" name="Column4569"/>
    <tableColumn id="4589" xr3:uid="{D1999227-4901-804C-AFA6-86346EE7C09E}" name="Column4570"/>
    <tableColumn id="4590" xr3:uid="{81F22050-1C28-9448-A3DB-5B84F1371D9C}" name="Column4571"/>
    <tableColumn id="4591" xr3:uid="{4996C18B-D662-D944-A2DE-0B0445EE3382}" name="Column4572"/>
    <tableColumn id="4592" xr3:uid="{869D432B-5B06-9D41-BA63-D203AA185015}" name="Column4573"/>
    <tableColumn id="4593" xr3:uid="{6BFF68E3-FD28-F842-8137-4053E83769EA}" name="Column4574"/>
    <tableColumn id="4594" xr3:uid="{D39AB467-893E-7B40-83B7-50E1676C98F8}" name="Column4575"/>
    <tableColumn id="4595" xr3:uid="{B0FAC126-E616-F54D-8C7E-D1F52AAEEB7F}" name="Column4576"/>
    <tableColumn id="4596" xr3:uid="{09E6ECB9-B826-AB45-AF53-EF238B602BEA}" name="Column4577"/>
    <tableColumn id="4597" xr3:uid="{024B666E-152E-F945-BACB-F6D845ED86BB}" name="Column4578"/>
    <tableColumn id="4598" xr3:uid="{96236BD4-69B9-F14C-AFEF-B8E86132DBB5}" name="Column4579"/>
    <tableColumn id="4599" xr3:uid="{CC55BB73-403D-754B-9629-E32B2782CA79}" name="Column4580"/>
    <tableColumn id="4600" xr3:uid="{C4D378BA-420F-B742-8345-2617D3CFC2A9}" name="Column4581"/>
    <tableColumn id="4601" xr3:uid="{F8286C4E-A0EF-F741-A939-F6CFF9A57B31}" name="Column4582"/>
    <tableColumn id="4602" xr3:uid="{A25FE997-273F-3046-A986-8C035AA17B02}" name="Column4583"/>
    <tableColumn id="4603" xr3:uid="{E7787700-F5E3-6044-B086-E536075B79F8}" name="Column4584"/>
    <tableColumn id="4604" xr3:uid="{FAF57C81-57BF-A748-98DB-C7DB4A29CB12}" name="Column4585"/>
    <tableColumn id="4605" xr3:uid="{117ABA23-0570-6F46-B799-ACEC237B1953}" name="Column4586"/>
    <tableColumn id="4606" xr3:uid="{D554BF5A-7AC6-0E4B-B838-415EC1F59C10}" name="Column4587"/>
    <tableColumn id="4607" xr3:uid="{B93B1F94-C54E-1943-B164-475C877C0C8A}" name="Column4588"/>
    <tableColumn id="4608" xr3:uid="{39FD94FC-4006-034E-8EA0-F90B0B2C002B}" name="Column4589"/>
    <tableColumn id="4609" xr3:uid="{0F086F2E-279B-DF4C-873B-9C099E515DF3}" name="Column4590"/>
    <tableColumn id="4610" xr3:uid="{1C6C9C21-9276-8C49-94C5-2AD1E00C370D}" name="Column4591"/>
    <tableColumn id="4611" xr3:uid="{08B30738-251E-EB47-AF85-DE447545BE3B}" name="Column4592"/>
    <tableColumn id="4612" xr3:uid="{499349D9-3497-7A47-9300-011766694D77}" name="Column4593"/>
    <tableColumn id="4613" xr3:uid="{CEFDADFA-104F-B942-862C-B5FD9938131D}" name="Column4594"/>
    <tableColumn id="4614" xr3:uid="{5D57F3CD-F208-734A-A0EB-6FFD677C1F0F}" name="Column4595"/>
    <tableColumn id="4615" xr3:uid="{0331A7B1-9B3F-904F-8F8A-548EBDB46707}" name="Column4596"/>
    <tableColumn id="4616" xr3:uid="{1414BB2F-71AD-E143-B645-0A8B4E28A970}" name="Column4597"/>
    <tableColumn id="4617" xr3:uid="{B06962FB-B570-364D-8341-832E55F7DFD3}" name="Column4598"/>
    <tableColumn id="4618" xr3:uid="{C9A98F64-3F46-EF4C-A005-F46E3141F5CB}" name="Column4599"/>
    <tableColumn id="4619" xr3:uid="{71A7E362-AF36-D34F-A64C-5BBDF3EC66BD}" name="Column4600"/>
    <tableColumn id="4620" xr3:uid="{CEE32B66-2F87-1B4C-B85F-7F101BBCB270}" name="Column4601"/>
    <tableColumn id="4621" xr3:uid="{1F507AA6-A311-B341-8653-349D22E8FD6F}" name="Column4602"/>
    <tableColumn id="4622" xr3:uid="{40EC2DEF-FD1B-B043-AAFE-70C36840831A}" name="Column4603"/>
    <tableColumn id="4623" xr3:uid="{A275539A-E0DD-5449-95F9-1DC88E0FD3B1}" name="Column4604"/>
    <tableColumn id="4624" xr3:uid="{154D2CEF-5EDF-5540-9D3B-FA982518B5B2}" name="Column4605"/>
    <tableColumn id="4625" xr3:uid="{363B0FF2-85C5-3E4E-B27D-314B5623D04C}" name="Column4606"/>
    <tableColumn id="4626" xr3:uid="{F85949EF-79F7-894F-8275-F227D318F574}" name="Column4607"/>
    <tableColumn id="4627" xr3:uid="{FA7862CD-9C35-7F45-BB01-D07634A8E003}" name="Column4608"/>
    <tableColumn id="4628" xr3:uid="{8256CC06-14D7-C344-B09E-25D038914FE1}" name="Column4609"/>
    <tableColumn id="4629" xr3:uid="{95DC2069-0ABA-EB4E-87C6-DE98819B42BD}" name="Column4610"/>
    <tableColumn id="4630" xr3:uid="{60A3A017-4605-9742-9D67-E735D9B696D9}" name="Column4611"/>
    <tableColumn id="4631" xr3:uid="{70759827-C3E7-3440-A360-2FE68BE55BBF}" name="Column4612"/>
    <tableColumn id="4632" xr3:uid="{C66136F8-B04E-0B48-AE7B-C64AE96154E6}" name="Column4613"/>
    <tableColumn id="4633" xr3:uid="{C5AF5DD3-0EE0-1143-B61F-3EE1F39F4161}" name="Column4614"/>
    <tableColumn id="4634" xr3:uid="{003BC65E-07A3-E342-A88B-2A028B8EDD03}" name="Column4615"/>
    <tableColumn id="4635" xr3:uid="{09A45D86-E25E-7D40-8A1B-E067515E66E3}" name="Column4616"/>
    <tableColumn id="4636" xr3:uid="{9D60CCD2-2A0A-8347-BF2C-2D3C677FD477}" name="Column4617"/>
    <tableColumn id="4637" xr3:uid="{918070D9-0DC9-5C46-A3DC-68B412D8E6E6}" name="Column4618"/>
    <tableColumn id="4638" xr3:uid="{9D7DD49A-3FDA-6E46-AD3A-44781FA439DF}" name="Column4619"/>
    <tableColumn id="4639" xr3:uid="{11EA6CF7-2C90-BE43-B4CC-B02C4CDA855D}" name="Column4620"/>
    <tableColumn id="4640" xr3:uid="{52A3006C-0945-5040-AFBB-5037741F4668}" name="Column4621"/>
    <tableColumn id="4641" xr3:uid="{7861D04F-8403-5443-B1CF-E5960B1A8326}" name="Column4622"/>
    <tableColumn id="4642" xr3:uid="{288B4C64-F824-DE4E-8CCF-9D46CB5C95E7}" name="Column4623"/>
    <tableColumn id="4643" xr3:uid="{DEBE54BF-4929-AD4C-9651-0E86494B2656}" name="Column4624"/>
    <tableColumn id="4644" xr3:uid="{F85BB66C-1733-904D-95EF-3EB664C984DA}" name="Column4625"/>
    <tableColumn id="4645" xr3:uid="{53DE18A9-23F8-3748-BBBB-9515420D5F72}" name="Column4626"/>
    <tableColumn id="4646" xr3:uid="{3BDB8F3A-2663-1943-936F-277014564B1A}" name="Column4627"/>
    <tableColumn id="4647" xr3:uid="{B8424199-505E-ED45-B27F-CE254677AAE5}" name="Column4628"/>
    <tableColumn id="4648" xr3:uid="{39D8BFCD-699F-024C-A017-F7FA84C4186A}" name="Column4629"/>
    <tableColumn id="4649" xr3:uid="{CB6D3278-A203-3A4F-A5FF-055597B41835}" name="Column4630"/>
    <tableColumn id="4650" xr3:uid="{A4687DAF-016E-5A49-922E-E55F2EBB72F3}" name="Column4631"/>
    <tableColumn id="4651" xr3:uid="{6D149F8D-B662-7747-8BE6-74CED0816D88}" name="Column4632"/>
    <tableColumn id="4652" xr3:uid="{2A7350DD-F14F-BB45-9CBB-436747587548}" name="Column4633"/>
    <tableColumn id="4653" xr3:uid="{CCC298F8-DDB9-674C-9015-C2C107EDD125}" name="Column4634"/>
    <tableColumn id="4654" xr3:uid="{3E8E03EF-B359-CE44-B97C-F323321CA928}" name="Column4635"/>
    <tableColumn id="4655" xr3:uid="{5020D44D-8C40-A74B-BC70-2145901AABDD}" name="Column4636"/>
    <tableColumn id="4656" xr3:uid="{A3297629-965C-CE44-8D7C-3B1B2EFB075E}" name="Column4637"/>
    <tableColumn id="4657" xr3:uid="{D3D4BF4D-B029-E24F-A5E3-8543B6496E43}" name="Column4638"/>
    <tableColumn id="4658" xr3:uid="{334431E4-7663-A742-90CB-818F47599C57}" name="Column4639"/>
    <tableColumn id="4659" xr3:uid="{F4D74674-67CB-F544-82E1-5E9A6854C7F1}" name="Column4640"/>
    <tableColumn id="4660" xr3:uid="{9405F4EA-BF2A-7F40-A636-D2AFB0774183}" name="Column4641"/>
    <tableColumn id="4661" xr3:uid="{AC376A11-2EB1-A54D-9050-750EADE44BF0}" name="Column4642"/>
    <tableColumn id="4662" xr3:uid="{56589E97-E4A4-7745-9C73-0D4668E0DF59}" name="Column4643"/>
    <tableColumn id="4663" xr3:uid="{EF3AAEEA-5D2E-2E4C-B6BA-AFA47D427038}" name="Column4644"/>
    <tableColumn id="4664" xr3:uid="{CFFEDD9A-782C-BA4C-8A58-0631C3B13DC0}" name="Column4645"/>
    <tableColumn id="4665" xr3:uid="{E9548952-4F47-0645-8330-FA6F492589A6}" name="Column4646"/>
    <tableColumn id="4666" xr3:uid="{A364EA62-A9F5-2340-B181-7ADB9CB2F3C0}" name="Column4647"/>
    <tableColumn id="4667" xr3:uid="{8A7641DB-3D63-A046-8474-3D3AC4A40186}" name="Column4648"/>
    <tableColumn id="4668" xr3:uid="{F9CF5271-7AC8-BD4B-8192-DE3D3339A4A6}" name="Column4649"/>
    <tableColumn id="4669" xr3:uid="{E4EB7F7F-F10C-8A4F-BC86-100084427661}" name="Column4650"/>
    <tableColumn id="4670" xr3:uid="{2168064C-D3FF-4B43-8700-823F60F81250}" name="Column4651"/>
    <tableColumn id="4671" xr3:uid="{46A50D3F-BCA6-D448-B134-9BF5BD7A713B}" name="Column4652"/>
    <tableColumn id="4672" xr3:uid="{D63A2641-6BE7-ED44-AC26-D98F7E0432F6}" name="Column4653"/>
    <tableColumn id="4673" xr3:uid="{A3AED4BC-1032-CF4F-BF47-640BFB7278E8}" name="Column4654"/>
    <tableColumn id="4674" xr3:uid="{D0F22B56-DB17-E74E-9B84-85061E94AA41}" name="Column4655"/>
    <tableColumn id="4675" xr3:uid="{E904BD46-20C6-8D46-B394-987566940794}" name="Column4656"/>
    <tableColumn id="4676" xr3:uid="{001DFB87-BF01-0C40-83C9-B40EE5F344E0}" name="Column4657"/>
    <tableColumn id="4677" xr3:uid="{809154B8-68A5-0543-AC81-1B3554277ABC}" name="Column4658"/>
    <tableColumn id="4678" xr3:uid="{BB466D51-B53E-9F4A-8C3F-B9ED0DAEC152}" name="Column4659"/>
    <tableColumn id="4679" xr3:uid="{E9C4E076-C1F9-B74D-9D89-5B8418E2FDBC}" name="Column4660"/>
    <tableColumn id="4680" xr3:uid="{C6FC19D9-1A0E-8347-97D3-F0F922F5DBD8}" name="Column4661"/>
    <tableColumn id="4681" xr3:uid="{4EDFECCE-4110-C34A-9B1D-6E5B71D847F1}" name="Column4662"/>
    <tableColumn id="4682" xr3:uid="{96C15041-19DB-1748-AC8A-C20343771D4B}" name="Column4663"/>
    <tableColumn id="4683" xr3:uid="{EACBA746-3E6F-A049-82E1-1AE9F7F52C84}" name="Column4664"/>
    <tableColumn id="4684" xr3:uid="{926CF8DE-2F5F-C54A-8A06-C3064230E67B}" name="Column4665"/>
    <tableColumn id="4685" xr3:uid="{8844A3C8-3583-5547-9CE9-78BAB4991323}" name="Column4666"/>
    <tableColumn id="4686" xr3:uid="{6CA4B685-9E45-A045-B69B-D955FE4A9CD8}" name="Column4667"/>
    <tableColumn id="4687" xr3:uid="{FE3CAE3A-01DF-074B-9595-5147232135A5}" name="Column4668"/>
    <tableColumn id="4688" xr3:uid="{A6FCD6F7-36E3-5047-9B67-2FE62BF66F32}" name="Column4669"/>
    <tableColumn id="4689" xr3:uid="{8592A8D5-DF50-6646-A064-FF51E9E3DD3E}" name="Column4670"/>
    <tableColumn id="4690" xr3:uid="{92266E68-7F28-814D-B4CC-17DD74A50535}" name="Column4671"/>
    <tableColumn id="4691" xr3:uid="{9968FC82-0D93-A74F-9433-51A0A6EA998D}" name="Column4672"/>
    <tableColumn id="4692" xr3:uid="{C86EA70C-15C1-7545-821E-0CE8F0097083}" name="Column4673"/>
    <tableColumn id="4693" xr3:uid="{A8F3493C-1D9F-7043-B39E-E00DD664B379}" name="Column4674"/>
    <tableColumn id="4694" xr3:uid="{394D207D-F817-AD4D-9E7B-D353827C5289}" name="Column4675"/>
    <tableColumn id="4695" xr3:uid="{F07A249E-7213-E24D-A566-45813F13F5CA}" name="Column4676"/>
    <tableColumn id="4696" xr3:uid="{3CAC989B-679E-1E42-929C-553B7336CEAA}" name="Column4677"/>
    <tableColumn id="4697" xr3:uid="{4DC2EBBE-075A-0F48-9240-E1473C7D8E2F}" name="Column4678"/>
    <tableColumn id="4698" xr3:uid="{1D07DD72-FC3B-A64A-8B20-7DC7F6637FBB}" name="Column4679"/>
    <tableColumn id="4699" xr3:uid="{580E791B-A72B-524E-96F4-919D617D2F88}" name="Column4680"/>
    <tableColumn id="4700" xr3:uid="{73DE075B-3146-6542-8047-BA0ADA175B03}" name="Column4681"/>
    <tableColumn id="4701" xr3:uid="{BF9BBFB6-25E1-1F42-9B61-AD47DF2F6B86}" name="Column4682"/>
    <tableColumn id="4702" xr3:uid="{1FA49329-DF54-2B4B-AF9C-933B01FCF351}" name="Column4683"/>
    <tableColumn id="4703" xr3:uid="{70F514E9-DC68-C847-86BF-FCC7BDE6D419}" name="Column4684"/>
    <tableColumn id="4704" xr3:uid="{C50DAF93-9544-0049-99BF-9FE113D15129}" name="Column4685"/>
    <tableColumn id="4705" xr3:uid="{C9BA443F-B1D6-9446-B38E-C3D5B0A1D0A4}" name="Column4686"/>
    <tableColumn id="4706" xr3:uid="{82DA63D5-7A89-6348-8F1A-7B70176A2340}" name="Column4687"/>
    <tableColumn id="4707" xr3:uid="{645151C4-AEA7-D946-BF9B-731BBD582C5D}" name="Column4688"/>
    <tableColumn id="4708" xr3:uid="{6CB7FC81-FD97-BE4A-8DC9-8A8D0BA063BA}" name="Column4689"/>
    <tableColumn id="4709" xr3:uid="{65E4D5E6-2277-424F-93A4-E7B536EA3C20}" name="Column4690"/>
    <tableColumn id="4710" xr3:uid="{77185871-9234-5C4D-9C54-7B055D380FF8}" name="Column4691"/>
    <tableColumn id="4711" xr3:uid="{CA87E701-851E-BD45-B14E-CC35BBBFCC32}" name="Column4692"/>
    <tableColumn id="4712" xr3:uid="{A77DE7D3-E976-BB47-A552-CF813F8ADAF9}" name="Column4693"/>
    <tableColumn id="4713" xr3:uid="{D8DC9A19-D0F4-4644-AF50-28201C6D794C}" name="Column4694"/>
    <tableColumn id="4714" xr3:uid="{D6FDDF30-C958-7A4C-9A85-2B33BC3A2887}" name="Column4695"/>
    <tableColumn id="4715" xr3:uid="{03D36950-DDC2-F749-A314-E28C5379D749}" name="Column4696"/>
    <tableColumn id="4716" xr3:uid="{7B12BF8B-1DBF-234F-B503-0582E334D915}" name="Column4697"/>
    <tableColumn id="4717" xr3:uid="{30A89BCD-1D83-B347-BBD0-C8161EE7D7EB}" name="Column4698"/>
    <tableColumn id="4718" xr3:uid="{045CC289-55F0-0543-A85B-E82D037B680C}" name="Column4699"/>
    <tableColumn id="4719" xr3:uid="{75F6434D-A9DC-F140-A290-EFAB4D83323A}" name="Column4700"/>
    <tableColumn id="4720" xr3:uid="{80EACE70-DC68-BE4A-8931-CEE346363D3A}" name="Column4701"/>
    <tableColumn id="4721" xr3:uid="{23BAB5C6-8E39-1F4A-9648-28310F5503F9}" name="Column4702"/>
    <tableColumn id="4722" xr3:uid="{C6BEF29A-885C-BB41-BDB2-8067E38E4C49}" name="Column4703"/>
    <tableColumn id="4723" xr3:uid="{BB1EE1D3-40C7-EF48-BB5D-8CC8AAEA7FBB}" name="Column4704"/>
    <tableColumn id="4724" xr3:uid="{AB1C1B56-F011-8947-938D-0159E1E183F4}" name="Column4705"/>
    <tableColumn id="4725" xr3:uid="{94F51498-B844-6741-953A-673DDD1B4F84}" name="Column4706"/>
    <tableColumn id="4726" xr3:uid="{EA369E8E-1CB8-D34C-BCC7-0BE62D0CE895}" name="Column4707"/>
    <tableColumn id="4727" xr3:uid="{82663E7C-5C40-9D44-BADD-B5FAFA2A0002}" name="Column4708"/>
    <tableColumn id="4728" xr3:uid="{F4EC5F3F-CC0C-9344-B2DF-43FA1CE61B29}" name="Column4709"/>
    <tableColumn id="4729" xr3:uid="{62FE9464-3A2A-694B-8EE1-8A298D3B5A74}" name="Column4710"/>
    <tableColumn id="4730" xr3:uid="{D45C08C2-C4EB-0142-A374-F48B03F88BA1}" name="Column4711"/>
    <tableColumn id="4731" xr3:uid="{A8287A35-CDA6-2A4F-952D-ADB112B248FE}" name="Column4712"/>
    <tableColumn id="4732" xr3:uid="{405B71E5-970D-6D46-9054-E7A94E83BDCC}" name="Column4713"/>
    <tableColumn id="4733" xr3:uid="{0BCAE943-0923-0D46-9FFB-DB58A69211E8}" name="Column4714"/>
    <tableColumn id="4734" xr3:uid="{ADC1A8F0-22C5-8D48-99D9-5B2FE7056422}" name="Column4715"/>
    <tableColumn id="4735" xr3:uid="{8FC3373C-51B5-3047-A4D4-35259F5A0B98}" name="Column4716"/>
    <tableColumn id="4736" xr3:uid="{52BD5529-9073-F24B-A278-72F874C55AF2}" name="Column4717"/>
    <tableColumn id="4737" xr3:uid="{2D698B55-6110-6A4F-B230-F057233BE054}" name="Column4718"/>
    <tableColumn id="4738" xr3:uid="{B411B1CC-4CE2-A94E-9395-73A541C76846}" name="Column4719"/>
    <tableColumn id="4739" xr3:uid="{92D65ECD-E535-C94C-A3DB-C5A95385F62C}" name="Column4720"/>
    <tableColumn id="4740" xr3:uid="{11F66146-11FA-3349-834C-13AEAE19FADF}" name="Column4721"/>
    <tableColumn id="4741" xr3:uid="{FD1272C6-0E34-0847-BEA9-A81750DA2A59}" name="Column4722"/>
    <tableColumn id="4742" xr3:uid="{00C3D5A4-1382-5D4E-8F22-9E3CB8F67717}" name="Column4723"/>
    <tableColumn id="4743" xr3:uid="{DCC5D300-C128-6D4E-9001-4CF422C1E7B0}" name="Column4724"/>
    <tableColumn id="4744" xr3:uid="{8173427F-CD6F-CB47-AF40-5653C28C102A}" name="Column4725"/>
    <tableColumn id="4745" xr3:uid="{D354FF46-7599-F749-99B8-664EC8E4A1B5}" name="Column4726"/>
    <tableColumn id="4746" xr3:uid="{F9F556A4-80BB-6A48-A4E7-5C905C4595F6}" name="Column4727"/>
    <tableColumn id="4747" xr3:uid="{D92D09F2-6F20-0D4B-ABAB-D45E3E36E976}" name="Column4728"/>
    <tableColumn id="4748" xr3:uid="{79BB874A-A843-474C-ACDD-00D7792181B1}" name="Column4729"/>
    <tableColumn id="4749" xr3:uid="{17555CAA-C9F1-DB42-B35B-8E968D618075}" name="Column4730"/>
    <tableColumn id="4750" xr3:uid="{F49E6A49-1103-8245-A0AE-6542A78382F5}" name="Column4731"/>
    <tableColumn id="4751" xr3:uid="{BF89A873-F49B-F243-855C-87863A7976FB}" name="Column4732"/>
    <tableColumn id="4752" xr3:uid="{871A7AA0-804C-154F-BC3F-C57D9606F5ED}" name="Column4733"/>
    <tableColumn id="4753" xr3:uid="{B9C4D7A4-F992-BE48-B479-A76855E90276}" name="Column4734"/>
    <tableColumn id="4754" xr3:uid="{A5639540-ECD3-524A-BC05-0DAF8CC54958}" name="Column4735"/>
    <tableColumn id="4755" xr3:uid="{CC9B1B4B-842A-5D46-ABDD-534992CED1E7}" name="Column4736"/>
    <tableColumn id="4756" xr3:uid="{033FE0E4-848D-584C-BFC0-7B93108EA6E2}" name="Column4737"/>
    <tableColumn id="4757" xr3:uid="{AE6DDC6C-1014-E14B-BBFB-F1196FECAE57}" name="Column4738"/>
    <tableColumn id="4758" xr3:uid="{9D9C4B8E-A366-314F-9C03-6F5785F26487}" name="Column4739"/>
    <tableColumn id="4759" xr3:uid="{ABEAE695-5D18-E141-8D52-F90B9F057298}" name="Column4740"/>
    <tableColumn id="4760" xr3:uid="{0C9B01DD-5687-4642-BB6E-3338527397EB}" name="Column4741"/>
    <tableColumn id="4761" xr3:uid="{87935F84-CC4F-1540-9F3B-E985DA1D37ED}" name="Column4742"/>
    <tableColumn id="4762" xr3:uid="{3CB24590-22B6-7141-9881-E864BA400E1C}" name="Column4743"/>
    <tableColumn id="4763" xr3:uid="{704DDC37-F19A-9B43-BDB7-D0BB31145112}" name="Column4744"/>
    <tableColumn id="4764" xr3:uid="{C8E651DB-6819-1C44-B348-50B317199891}" name="Column4745"/>
    <tableColumn id="4765" xr3:uid="{90B97A4C-D181-BD44-B504-86C074567A41}" name="Column4746"/>
    <tableColumn id="4766" xr3:uid="{1ADF31F0-3BDD-5B4D-A4C9-8E01996DA8A5}" name="Column4747"/>
    <tableColumn id="4767" xr3:uid="{8753A837-A23D-B34D-A1C8-2483ED3614CF}" name="Column4748"/>
    <tableColumn id="4768" xr3:uid="{740BB39E-2C66-2A4F-9EB1-4C9CED76A5E0}" name="Column4749"/>
    <tableColumn id="4769" xr3:uid="{820A5544-0700-CA46-9D39-F31AB1D48B1E}" name="Column4750"/>
    <tableColumn id="4770" xr3:uid="{E38FEB6F-5E42-ED48-848D-32017C3E9942}" name="Column4751"/>
    <tableColumn id="4771" xr3:uid="{FE6E9716-F833-2343-97ED-46B4F620C498}" name="Column4752"/>
    <tableColumn id="4772" xr3:uid="{1D9A621C-C23E-3240-B178-46D59800DDCD}" name="Column4753"/>
    <tableColumn id="4773" xr3:uid="{035F8ECD-C5AD-AC41-8470-151AE3F88FEC}" name="Column4754"/>
    <tableColumn id="4774" xr3:uid="{A87D61FD-6C52-1A4B-88D2-CF49CEF2300B}" name="Column4755"/>
    <tableColumn id="4775" xr3:uid="{E1C6B031-8D6A-3549-95A3-0732FA62A5DA}" name="Column4756"/>
    <tableColumn id="4776" xr3:uid="{1FB49D74-C06A-2C4D-9BFB-CC2E1DB52B45}" name="Column4757"/>
    <tableColumn id="4777" xr3:uid="{43477811-E641-D148-B2F1-FE119B4EF551}" name="Column4758"/>
    <tableColumn id="4778" xr3:uid="{6C24F02C-E52B-3B44-988F-3B842BD3893E}" name="Column4759"/>
    <tableColumn id="4779" xr3:uid="{5F7E8779-7E16-2F49-90C7-619896262EA4}" name="Column4760"/>
    <tableColumn id="4780" xr3:uid="{80FFA2F8-20FC-924F-9F48-FFDA57A6BF0E}" name="Column4761"/>
    <tableColumn id="4781" xr3:uid="{2A6F113E-A36F-774A-B797-916657F2AAC2}" name="Column4762"/>
    <tableColumn id="4782" xr3:uid="{4F9321F4-0B4D-0F4D-A3A4-7211528CB64F}" name="Column4763"/>
    <tableColumn id="4783" xr3:uid="{ACF04E66-C0AD-FB48-AE0D-F4062861E050}" name="Column4764"/>
    <tableColumn id="4784" xr3:uid="{24A74A9A-49C0-544D-9D9C-0859F0CF8505}" name="Column4765"/>
    <tableColumn id="4785" xr3:uid="{F59C7B63-ED42-214C-8638-BB60371EC820}" name="Column4766"/>
    <tableColumn id="4786" xr3:uid="{4D54944D-4C84-BA43-9C8E-B857C6CC55FA}" name="Column4767"/>
    <tableColumn id="4787" xr3:uid="{3B735B81-2AA5-D841-B22E-F8E9D6FC3EC5}" name="Column4768"/>
    <tableColumn id="4788" xr3:uid="{20051A9B-6471-544C-BEB7-8816619D0671}" name="Column4769"/>
    <tableColumn id="4789" xr3:uid="{26BC810C-679A-064C-9149-5450C209091C}" name="Column4770"/>
    <tableColumn id="4790" xr3:uid="{4CF784F5-EB74-A340-8E9D-7C11E443BDA9}" name="Column4771"/>
    <tableColumn id="4791" xr3:uid="{BB4E890B-6B04-C742-B558-F3350FC67452}" name="Column4772"/>
    <tableColumn id="4792" xr3:uid="{AC140055-7231-2D42-87FA-1F67DACCDB1A}" name="Column4773"/>
    <tableColumn id="4793" xr3:uid="{E5A16A9A-3FDA-864A-82CE-E096D24FD683}" name="Column4774"/>
    <tableColumn id="4794" xr3:uid="{3C39EDD2-2245-954E-957D-007FBE910BFA}" name="Column4775"/>
    <tableColumn id="4795" xr3:uid="{47F39312-9A08-5646-A3A2-A4FD76EF8FE3}" name="Column4776"/>
    <tableColumn id="4796" xr3:uid="{92D1BD34-4917-F147-B25B-6826055186BE}" name="Column4777"/>
    <tableColumn id="4797" xr3:uid="{31EA7426-A70D-194E-916F-017DD396E8CB}" name="Column4778"/>
    <tableColumn id="4798" xr3:uid="{CA93DF98-02BA-F545-AC9D-54E7CDD82974}" name="Column4779"/>
    <tableColumn id="4799" xr3:uid="{EC15B910-44A3-0E4F-96AC-8BE0AAC4F15A}" name="Column4780"/>
    <tableColumn id="4800" xr3:uid="{06CD2793-7361-F348-B939-167A0D9A4DFF}" name="Column4781"/>
    <tableColumn id="4801" xr3:uid="{0C2D5B7E-2DAD-D344-8B39-91C2B790778D}" name="Column4782"/>
    <tableColumn id="4802" xr3:uid="{A49CD060-ED1F-264A-A992-B2F88AFB2255}" name="Column4783"/>
    <tableColumn id="4803" xr3:uid="{91DE19E2-1122-474C-8C46-8D3D181922BD}" name="Column4784"/>
    <tableColumn id="4804" xr3:uid="{62B89587-C8CD-0745-8BB9-E57B15A9CE8E}" name="Column4785"/>
    <tableColumn id="4805" xr3:uid="{D5259159-3473-3644-B9DA-3BC8DA78B8E9}" name="Column4786"/>
    <tableColumn id="4806" xr3:uid="{5E0AE376-2741-1348-BB6B-245946F0E537}" name="Column4787"/>
    <tableColumn id="4807" xr3:uid="{A03A8BC3-A992-0A45-B861-B4A261F9C9A7}" name="Column4788"/>
    <tableColumn id="4808" xr3:uid="{D3673749-B29A-F047-B465-078AD842FA0D}" name="Column4789"/>
    <tableColumn id="4809" xr3:uid="{4AC56CAB-435B-AF49-97EB-C6D7D51E82B5}" name="Column4790"/>
    <tableColumn id="4810" xr3:uid="{E108FF7F-2923-0F45-A1B1-212D4FC72C79}" name="Column4791"/>
    <tableColumn id="4811" xr3:uid="{CCB8E405-616D-2249-BD35-6E03B8733F7B}" name="Column4792"/>
    <tableColumn id="4812" xr3:uid="{CCD402DA-4BE3-F941-A888-8294AF2498B0}" name="Column4793"/>
    <tableColumn id="4813" xr3:uid="{74109206-8D0E-6443-9238-99B3D4439336}" name="Column4794"/>
    <tableColumn id="4814" xr3:uid="{D34C4B88-DBDC-0041-97DB-104FFE081E16}" name="Column4795"/>
    <tableColumn id="4815" xr3:uid="{D906EC5B-A231-F640-9ED9-0225CA63A21F}" name="Column4796"/>
    <tableColumn id="4816" xr3:uid="{102761DA-49DC-3441-99D8-A24FC73ABCF6}" name="Column4797"/>
    <tableColumn id="4817" xr3:uid="{724CC6EF-3EB0-994B-81DC-7608C81AF100}" name="Column4798"/>
    <tableColumn id="4818" xr3:uid="{06451C2C-4629-6F4D-800C-40D92DB9BB19}" name="Column4799"/>
    <tableColumn id="4819" xr3:uid="{A3BEB9D6-BDC1-194F-A4B4-600B4E5A152F}" name="Column4800"/>
    <tableColumn id="4820" xr3:uid="{E6A40A79-3C88-7C4C-BDD3-95D3071FFB46}" name="Column4801"/>
    <tableColumn id="4821" xr3:uid="{637D68BC-22EB-E848-BC63-9E4C3143A6F4}" name="Column4802"/>
    <tableColumn id="4822" xr3:uid="{277BCD79-DF57-9B47-A1BE-18566B000283}" name="Column4803"/>
    <tableColumn id="4823" xr3:uid="{B33B4F21-0CED-7F4F-9AA7-B3BC50383230}" name="Column4804"/>
    <tableColumn id="4824" xr3:uid="{CA64674A-4F09-7343-9AD6-ED24E8EFB4E4}" name="Column4805"/>
    <tableColumn id="4825" xr3:uid="{F976D39C-9E8B-A643-98F8-61BFCEA478FD}" name="Column4806"/>
    <tableColumn id="4826" xr3:uid="{88EBD36C-3A08-6142-927B-00E367130525}" name="Column4807"/>
    <tableColumn id="4827" xr3:uid="{01C3D8F1-3742-6248-8FFE-E5552428AF85}" name="Column4808"/>
    <tableColumn id="4828" xr3:uid="{569B77BA-6013-2546-A1CE-8C73283D947D}" name="Column4809"/>
    <tableColumn id="4829" xr3:uid="{784A540F-4D00-994C-A63A-2ED380519CC8}" name="Column4810"/>
    <tableColumn id="4830" xr3:uid="{CEAAE8B7-8B52-5F47-B6A7-06BF31A568C3}" name="Column4811"/>
    <tableColumn id="4831" xr3:uid="{F25B48BD-4425-0E44-A60E-5B33E80FFDB3}" name="Column4812"/>
    <tableColumn id="4832" xr3:uid="{DB3EF922-4D20-8048-8B16-0EDFD079E400}" name="Column4813"/>
    <tableColumn id="4833" xr3:uid="{0338D4ED-23DB-834B-ADE5-510F6B43C0FB}" name="Column4814"/>
    <tableColumn id="4834" xr3:uid="{B0164D46-8DEF-2743-AAD0-FF8FCD41B306}" name="Column4815"/>
    <tableColumn id="4835" xr3:uid="{46C469E1-EF81-9D48-9A37-C870E7372602}" name="Column4816"/>
    <tableColumn id="4836" xr3:uid="{739B69D2-33E2-2E4C-9742-D1204CCEF74E}" name="Column4817"/>
    <tableColumn id="4837" xr3:uid="{65D2C374-0753-B54A-9CA3-EEA1A7E47A4E}" name="Column4818"/>
    <tableColumn id="4838" xr3:uid="{814E4AE2-9EA4-A947-858A-9067A078E019}" name="Column4819"/>
    <tableColumn id="4839" xr3:uid="{5532D98D-DEF3-A440-9A2B-77E7C4641697}" name="Column4820"/>
    <tableColumn id="4840" xr3:uid="{F5B87901-B910-FD43-87F4-3C19DDE64110}" name="Column4821"/>
    <tableColumn id="4841" xr3:uid="{E719F261-3889-9542-B298-90BF739DA4F9}" name="Column4822"/>
    <tableColumn id="4842" xr3:uid="{71CECB53-3AA3-8549-9A7D-52B54A6BF13A}" name="Column4823"/>
    <tableColumn id="4843" xr3:uid="{5EBA3974-E6D4-B24D-831A-3D1951A2E37A}" name="Column4824"/>
    <tableColumn id="4844" xr3:uid="{96E01B12-E042-1645-95A3-617EA7CD120C}" name="Column4825"/>
    <tableColumn id="4845" xr3:uid="{CDED68FE-0702-8749-9BD1-D29383CB435E}" name="Column4826"/>
    <tableColumn id="4846" xr3:uid="{6C99E701-B2E8-684A-85A2-37B192DC734E}" name="Column4827"/>
    <tableColumn id="4847" xr3:uid="{18319677-C51A-794D-8F6C-8F3C4F46EE19}" name="Column4828"/>
    <tableColumn id="4848" xr3:uid="{8D972EDD-D78E-204C-AE51-32FB46E43417}" name="Column4829"/>
    <tableColumn id="4849" xr3:uid="{C4CAD70D-F377-6240-BD0A-5AB3933B92EA}" name="Column4830"/>
    <tableColumn id="4850" xr3:uid="{8E9F518C-2C83-3940-94F8-44B0399A799E}" name="Column4831"/>
    <tableColumn id="4851" xr3:uid="{248B4ACE-BDE5-DF44-A235-D9911EB89480}" name="Column4832"/>
    <tableColumn id="4852" xr3:uid="{8ADEE336-B90D-414F-A841-09F44113F7D3}" name="Column4833"/>
    <tableColumn id="4853" xr3:uid="{97EA05A9-AA53-5C4F-97B7-0845605E58D2}" name="Column4834"/>
    <tableColumn id="4854" xr3:uid="{D692C215-DC10-4446-9C9B-8734F48977C7}" name="Column4835"/>
    <tableColumn id="4855" xr3:uid="{395F34D4-B7C3-AA42-92CB-D113A2E3EC18}" name="Column4836"/>
    <tableColumn id="4856" xr3:uid="{F59799F4-D170-B543-9904-A0737B272558}" name="Column4837"/>
    <tableColumn id="4857" xr3:uid="{CF70C269-0681-4644-8119-268EFC8F64FD}" name="Column4838"/>
    <tableColumn id="4858" xr3:uid="{619322ED-3974-6647-94E7-C5594A318DDC}" name="Column4839"/>
    <tableColumn id="4859" xr3:uid="{57625021-E92A-804B-98C1-9C1BE23668EA}" name="Column4840"/>
    <tableColumn id="4860" xr3:uid="{F481C37D-0A41-C741-AF5A-896740B3E422}" name="Column4841"/>
    <tableColumn id="4861" xr3:uid="{FC0FBA7F-60C2-1043-B006-55A31964CC2B}" name="Column4842"/>
    <tableColumn id="4862" xr3:uid="{FADC6BBC-1856-A74E-94AA-C2A65F1FD3F7}" name="Column4843"/>
    <tableColumn id="4863" xr3:uid="{AFF9398D-8368-E74B-820D-ACA509708F10}" name="Column4844"/>
    <tableColumn id="4864" xr3:uid="{E44CAF21-DA01-AF49-9D30-622C86B053DF}" name="Column4845"/>
    <tableColumn id="4865" xr3:uid="{C3D26568-C314-3141-87C5-78481AF288B2}" name="Column4846"/>
    <tableColumn id="4866" xr3:uid="{8F69F935-443E-CF42-8B8C-68AEF05AAB52}" name="Column4847"/>
    <tableColumn id="4867" xr3:uid="{E82AFF3D-637A-C243-805A-7A70EC95AF42}" name="Column4848"/>
    <tableColumn id="4868" xr3:uid="{9B92CC43-7D74-924E-A13C-6FFC26B332A2}" name="Column4849"/>
    <tableColumn id="4869" xr3:uid="{8B06D1D7-2E79-6C4D-A73E-5A314E9787A7}" name="Column4850"/>
    <tableColumn id="4870" xr3:uid="{D870966B-B8E3-D745-ACF9-BDB8AF9C9EEC}" name="Column4851"/>
    <tableColumn id="4871" xr3:uid="{DD5EF323-DC75-D142-8F6C-95650447900E}" name="Column4852"/>
    <tableColumn id="4872" xr3:uid="{FA3BE810-F4EA-7F46-AF3A-A7E1A2DEA4DD}" name="Column4853"/>
    <tableColumn id="4873" xr3:uid="{A6806304-630F-D443-8863-00C902081C41}" name="Column4854"/>
    <tableColumn id="4874" xr3:uid="{C37FA8E8-5054-FD4F-9C11-EA90D59AE3D6}" name="Column4855"/>
    <tableColumn id="4875" xr3:uid="{3BC5CDFD-08AC-F540-ABAB-E132D077D93F}" name="Column4856"/>
    <tableColumn id="4876" xr3:uid="{3721A13B-FDB9-CE44-89A7-D3A1D605DCEF}" name="Column4857"/>
    <tableColumn id="4877" xr3:uid="{E1E17ED3-47A4-054C-9D5E-4F4C0D10FDFB}" name="Column4858"/>
    <tableColumn id="4878" xr3:uid="{874204C5-D2F8-E745-B3FA-C4B1B86E8261}" name="Column4859"/>
    <tableColumn id="4879" xr3:uid="{11E1544B-D338-5A48-8BC6-2F2372CE2A40}" name="Column4860"/>
    <tableColumn id="4880" xr3:uid="{B56AAEB3-34DF-404E-B604-D7A59432A67B}" name="Column4861"/>
    <tableColumn id="4881" xr3:uid="{23FB027D-4BEC-664D-899E-EB3C6F33B84F}" name="Column4862"/>
    <tableColumn id="4882" xr3:uid="{34BC0923-FDB7-584F-B98C-F685F6142850}" name="Column4863"/>
    <tableColumn id="4883" xr3:uid="{72EE159B-0E40-C346-A4AC-EBAC5A9F8554}" name="Column4864"/>
    <tableColumn id="4884" xr3:uid="{3A0A2D19-3F54-BF47-845B-AA0D5C642BF2}" name="Column4865"/>
    <tableColumn id="4885" xr3:uid="{7206F932-7156-8F4C-A016-3FFB943AC45E}" name="Column4866"/>
    <tableColumn id="4886" xr3:uid="{C51AC377-06D2-EF48-97FE-DDF25CF003D7}" name="Column4867"/>
    <tableColumn id="4887" xr3:uid="{4BB85664-CB1F-3C4B-B299-53E712104CC2}" name="Column4868"/>
    <tableColumn id="4888" xr3:uid="{04FC10D8-384C-AE47-8766-EC493C5CCE3D}" name="Column4869"/>
    <tableColumn id="4889" xr3:uid="{AE26A5A2-1A36-AD4C-9535-5155B62B7C7F}" name="Column4870"/>
    <tableColumn id="4890" xr3:uid="{9B166781-0C6E-AD43-B035-3968FF726C1F}" name="Column4871"/>
    <tableColumn id="4891" xr3:uid="{1E24C4D9-DFED-7C49-8B71-2FF8256C3CEA}" name="Column4872"/>
    <tableColumn id="4892" xr3:uid="{49A78D01-2CDF-A648-8086-BF7422ACDD04}" name="Column4873"/>
    <tableColumn id="4893" xr3:uid="{370B80D3-AC32-FA4D-B1DB-D71377C8AE66}" name="Column4874"/>
    <tableColumn id="4894" xr3:uid="{8C81162A-ED6A-584C-9619-C65ABA326F56}" name="Column4875"/>
    <tableColumn id="4895" xr3:uid="{FB5103E3-5C0D-3443-949C-2048AF6B4F4D}" name="Column4876"/>
    <tableColumn id="4896" xr3:uid="{0C7708A3-156E-4E46-9706-75CD884898C4}" name="Column4877"/>
    <tableColumn id="4897" xr3:uid="{834B38F1-8337-A74C-8724-20E3C2AC07BD}" name="Column4878"/>
    <tableColumn id="4898" xr3:uid="{F54995CF-824F-CA4F-A4CA-7A2C151594FE}" name="Column4879"/>
    <tableColumn id="4899" xr3:uid="{4FBD8C29-86B0-2441-A447-4E52D17149C4}" name="Column4880"/>
    <tableColumn id="4900" xr3:uid="{B689815D-E693-624B-8072-DC6E7EE416B2}" name="Column4881"/>
    <tableColumn id="4901" xr3:uid="{46DC2D89-5352-314C-BE1B-C49FDA08B182}" name="Column4882"/>
    <tableColumn id="4902" xr3:uid="{7D82C941-2C07-9549-BC71-D8B7468B9E62}" name="Column4883"/>
    <tableColumn id="4903" xr3:uid="{C1B92758-31BA-7E48-857B-C5F49B028B93}" name="Column4884"/>
    <tableColumn id="4904" xr3:uid="{7E4AFED9-A90D-A74F-A9C4-4D09008CED1F}" name="Column4885"/>
    <tableColumn id="4905" xr3:uid="{D9F64B91-E316-0A4C-86F8-AF20C058F96C}" name="Column4886"/>
    <tableColumn id="4906" xr3:uid="{21E5F504-8381-A64C-92DE-37B51E54CECC}" name="Column4887"/>
    <tableColumn id="4907" xr3:uid="{C0C34BEA-A414-C44C-B3AB-2C6070559E14}" name="Column4888"/>
    <tableColumn id="4908" xr3:uid="{5515680C-5E95-D84A-91FC-7003E067CA02}" name="Column4889"/>
    <tableColumn id="4909" xr3:uid="{D1C54A4B-9D0F-0445-8C03-0AE6C9B865EC}" name="Column4890"/>
    <tableColumn id="4910" xr3:uid="{2BCAE616-8870-8D4A-8C9E-5B8431E41C6E}" name="Column4891"/>
    <tableColumn id="4911" xr3:uid="{CC812933-2422-4E48-9FEC-E90C6302C957}" name="Column4892"/>
    <tableColumn id="4912" xr3:uid="{A9854275-3473-1241-8A5A-708C53DDC111}" name="Column4893"/>
    <tableColumn id="4913" xr3:uid="{D0A73767-66E9-C84D-9282-05ABE47E5968}" name="Column4894"/>
    <tableColumn id="4914" xr3:uid="{A0987F82-0763-E248-886F-FA562AE2A2C2}" name="Column4895"/>
    <tableColumn id="4915" xr3:uid="{CB796A32-5D58-F84E-AB8D-B18F2CAF308A}" name="Column4896"/>
    <tableColumn id="4916" xr3:uid="{1B954F70-01D1-4342-8134-A16326475C4C}" name="Column4897"/>
    <tableColumn id="4917" xr3:uid="{196D5AD3-351C-2E4D-B332-DD24B4D3B4E1}" name="Column4898"/>
    <tableColumn id="4918" xr3:uid="{3A7E8CC3-B391-E844-BEAC-8589CA5635FF}" name="Column4899"/>
    <tableColumn id="4919" xr3:uid="{516A14BA-2632-3243-A16C-873A7228C3A8}" name="Column4900"/>
    <tableColumn id="4920" xr3:uid="{5378AF91-35ED-234E-8ED3-C87D9C535656}" name="Column4901"/>
    <tableColumn id="4921" xr3:uid="{9260F277-2A06-BE4C-A933-67D79B5B5A50}" name="Column4902"/>
    <tableColumn id="4922" xr3:uid="{74BA5DE1-86AB-E243-B6AA-0330BF6F523A}" name="Column4903"/>
    <tableColumn id="4923" xr3:uid="{BBE95E26-F42F-D14B-99ED-DA24950B7A81}" name="Column4904"/>
    <tableColumn id="4924" xr3:uid="{555279A1-E5A3-BB47-8930-D9BB55E7F3AA}" name="Column4905"/>
    <tableColumn id="4925" xr3:uid="{48A56E54-C2D3-9A45-8E49-8F028AA537E4}" name="Column4906"/>
    <tableColumn id="4926" xr3:uid="{23436E6D-BAF8-BC4A-A598-826F7108501D}" name="Column4907"/>
    <tableColumn id="4927" xr3:uid="{35E9A6F3-CDFD-A344-9204-C6EE5FD09F33}" name="Column4908"/>
    <tableColumn id="4928" xr3:uid="{9AC09198-59CD-B44B-9543-A2D98D019873}" name="Column4909"/>
    <tableColumn id="4929" xr3:uid="{B3F1C754-3547-3B42-B496-83EF3FD893EC}" name="Column4910"/>
    <tableColumn id="4930" xr3:uid="{245068F2-CCFE-8B41-910E-8CA8CC7E0F6B}" name="Column4911"/>
    <tableColumn id="4931" xr3:uid="{EF2E5DA8-83B7-6C4C-83C2-B27C00F769EE}" name="Column4912"/>
    <tableColumn id="4932" xr3:uid="{2B723C3E-413C-A640-B7B9-16F572CF4981}" name="Column4913"/>
    <tableColumn id="4933" xr3:uid="{1DFF75A8-4EF7-214F-80A4-4007F7FD4085}" name="Column4914"/>
    <tableColumn id="4934" xr3:uid="{B5E928B7-AFDF-AB44-9E4E-4B9964C48AB9}" name="Column4915"/>
    <tableColumn id="4935" xr3:uid="{7B24475C-E562-014C-9809-978CFB8E2AA5}" name="Column4916"/>
    <tableColumn id="4936" xr3:uid="{E7F1C56E-7289-4F45-9A15-80E95CC9F8B9}" name="Column4917"/>
    <tableColumn id="4937" xr3:uid="{CDF2E346-262E-634B-BE2F-6BFD88F25C00}" name="Column4918"/>
    <tableColumn id="4938" xr3:uid="{FCE78129-4BD3-5348-9474-702A01AD0E72}" name="Column4919"/>
    <tableColumn id="4939" xr3:uid="{091974DE-154F-5A4E-B287-2AC4A8C961BD}" name="Column4920"/>
    <tableColumn id="4940" xr3:uid="{BD33834E-C5ED-C24C-B626-D5E60B79C15E}" name="Column4921"/>
    <tableColumn id="4941" xr3:uid="{4A4B8F05-13C1-C44D-8859-6C32A76278D3}" name="Column4922"/>
    <tableColumn id="4942" xr3:uid="{161801B1-0727-804E-954C-938B1F9B3C8E}" name="Column4923"/>
    <tableColumn id="4943" xr3:uid="{689D0230-DE32-9846-8532-BFFC79E43F43}" name="Column4924"/>
    <tableColumn id="4944" xr3:uid="{6A8C5A7F-3037-3646-B372-5A8CF9CA2DD1}" name="Column4925"/>
    <tableColumn id="4945" xr3:uid="{98B963BF-87E0-0347-AE53-DD5C9E457C10}" name="Column4926"/>
    <tableColumn id="4946" xr3:uid="{0F7E2F96-D35A-AE4C-99A7-BEF91014B281}" name="Column4927"/>
    <tableColumn id="4947" xr3:uid="{09BEB624-1F55-864E-81D0-4128BC37E1F3}" name="Column4928"/>
    <tableColumn id="4948" xr3:uid="{6CE4C441-4DA1-6344-9D9C-CDC369E67DA4}" name="Column4929"/>
    <tableColumn id="4949" xr3:uid="{78ACB119-E3D3-3F4E-B126-A9A044B01064}" name="Column4930"/>
    <tableColumn id="4950" xr3:uid="{75484C0D-E83B-CA48-80A3-BEE8E11F2B2D}" name="Column4931"/>
    <tableColumn id="4951" xr3:uid="{E4E1906B-1CEF-B543-BD7A-66E076E59C19}" name="Column4932"/>
    <tableColumn id="4952" xr3:uid="{A7CDFFF1-0599-2643-8DA4-B6B3156BB537}" name="Column4933"/>
    <tableColumn id="4953" xr3:uid="{12ED3AED-9874-5B44-AEC8-C7BEA2F5A2A9}" name="Column4934"/>
    <tableColumn id="4954" xr3:uid="{62F470C9-E5C7-AF40-A704-7A458FC75E0D}" name="Column4935"/>
    <tableColumn id="4955" xr3:uid="{4018E696-A444-C041-B6DC-D0BB5E75EFDE}" name="Column4936"/>
    <tableColumn id="4956" xr3:uid="{37EF0031-6540-F647-8072-424550D3CB5E}" name="Column4937"/>
    <tableColumn id="4957" xr3:uid="{00CE737F-9830-EA43-92CF-86715841BE50}" name="Column4938"/>
    <tableColumn id="4958" xr3:uid="{A1019AB6-5ED0-B54A-9CF5-1226BC0C7E2E}" name="Column4939"/>
    <tableColumn id="4959" xr3:uid="{A0489EAA-8004-5B43-AC07-074FAB1D0664}" name="Column4940"/>
    <tableColumn id="4960" xr3:uid="{65B26669-340D-084A-B61D-0E40B281F340}" name="Column4941"/>
    <tableColumn id="4961" xr3:uid="{48E13E84-F98C-FC4D-9E6F-50793DF1BDBF}" name="Column4942"/>
    <tableColumn id="4962" xr3:uid="{6984EB34-6527-ED45-AE15-0474C452A5FA}" name="Column4943"/>
    <tableColumn id="4963" xr3:uid="{8A397811-AB4F-D947-9259-E22E69606EC6}" name="Column4944"/>
    <tableColumn id="4964" xr3:uid="{6DDB0C70-295D-2D4E-81D1-3C0923B08C15}" name="Column4945"/>
    <tableColumn id="4965" xr3:uid="{7F466D57-48B9-794B-98E9-71C7295414F3}" name="Column4946"/>
    <tableColumn id="4966" xr3:uid="{73BF99F2-DBD6-F44D-AF84-1B68DC9AD54D}" name="Column4947"/>
    <tableColumn id="4967" xr3:uid="{10192850-8693-C04C-87BA-BFDD3B3ECA64}" name="Column4948"/>
    <tableColumn id="4968" xr3:uid="{390CF2FC-FE73-FA4A-8671-0C8604B995C2}" name="Column4949"/>
    <tableColumn id="4969" xr3:uid="{63BE69D8-7F34-AF4B-9469-1576AA09F0D1}" name="Column4950"/>
    <tableColumn id="4970" xr3:uid="{7A22D35D-543A-1D45-AD68-690964AC7240}" name="Column4951"/>
    <tableColumn id="4971" xr3:uid="{CC04FF9B-1EF5-1449-AA16-115C7D923D17}" name="Column4952"/>
    <tableColumn id="4972" xr3:uid="{2A1ED8F6-F9D7-C640-A2A2-E86E479E98DD}" name="Column4953"/>
    <tableColumn id="4973" xr3:uid="{6BA3CC4F-6F78-5042-864F-2C826202F06F}" name="Column4954"/>
    <tableColumn id="4974" xr3:uid="{84352C42-1693-0542-BFDE-D9FC7C07B6D8}" name="Column4955"/>
    <tableColumn id="4975" xr3:uid="{70297635-A6ED-2F47-B9B5-70AB6F905178}" name="Column4956"/>
    <tableColumn id="4976" xr3:uid="{7084C6A6-2752-0249-9B88-47DDDD8CEC65}" name="Column4957"/>
    <tableColumn id="4977" xr3:uid="{2EBC57FB-88C7-BD41-AA51-4E1099544C44}" name="Column4958"/>
    <tableColumn id="4978" xr3:uid="{9828BCD6-D968-A142-A783-F556F3BDA933}" name="Column4959"/>
    <tableColumn id="4979" xr3:uid="{30D67003-3499-9D48-A260-40C510166B01}" name="Column4960"/>
    <tableColumn id="4980" xr3:uid="{65FC77FB-65D6-AF40-8988-90AAAFE4780C}" name="Column4961"/>
    <tableColumn id="4981" xr3:uid="{05AEE90D-D7FF-FC44-8CDB-7CB58F063E7F}" name="Column4962"/>
    <tableColumn id="4982" xr3:uid="{71582A87-A44D-3F4F-B9E6-6D32FDEBF4C2}" name="Column4963"/>
    <tableColumn id="4983" xr3:uid="{BAF1E50C-F2C3-0C49-ACC0-1557B88ED99E}" name="Column4964"/>
    <tableColumn id="4984" xr3:uid="{DD8175B1-B197-B44C-B5BF-16F3D7D8310E}" name="Column4965"/>
    <tableColumn id="4985" xr3:uid="{65608BCD-F334-F94E-955F-869AE7F3BCE4}" name="Column4966"/>
    <tableColumn id="4986" xr3:uid="{157EAB6E-328C-A243-9B6C-21B7BF2367BF}" name="Column4967"/>
    <tableColumn id="4987" xr3:uid="{83F1CE85-1469-6940-9B43-BBF0351AC1A4}" name="Column4968"/>
    <tableColumn id="4988" xr3:uid="{D9D22C19-6D18-A84D-9768-484E9F58E59A}" name="Column4969"/>
    <tableColumn id="4989" xr3:uid="{EEE8EB9E-4F5B-AC4F-9FC9-FFFE1AC368C5}" name="Column4970"/>
    <tableColumn id="4990" xr3:uid="{CD77A7E0-FE23-7648-97E2-1563B91E1367}" name="Column4971"/>
    <tableColumn id="4991" xr3:uid="{141702C7-210B-B544-BB19-CD0D40CB4CB3}" name="Column4972"/>
    <tableColumn id="4992" xr3:uid="{9624192B-20C5-EC4A-905D-549126BF2E76}" name="Column4973"/>
    <tableColumn id="4993" xr3:uid="{F2B43D78-57E0-BE44-8E50-642E6CF971A7}" name="Column4974"/>
    <tableColumn id="4994" xr3:uid="{5979D791-0B2F-584A-A035-E29D5C48BC89}" name="Column4975"/>
    <tableColumn id="4995" xr3:uid="{CC6BAF79-B25C-2347-8838-522E90D20AE1}" name="Column4976"/>
    <tableColumn id="4996" xr3:uid="{176A2549-33E9-FC45-A0E7-7700DCCEC550}" name="Column4977"/>
    <tableColumn id="4997" xr3:uid="{D73713F7-DB48-5B4F-A6E6-9D07DBD79FE1}" name="Column4978"/>
    <tableColumn id="4998" xr3:uid="{F82C800A-2830-D942-8638-149A36047F6C}" name="Column4979"/>
    <tableColumn id="4999" xr3:uid="{4775283F-136D-1A44-A2DF-DC9F2BD15BD9}" name="Column4980"/>
    <tableColumn id="5000" xr3:uid="{AE2B09F6-5A5D-B740-89C9-65B7BBB06C07}" name="Column4981"/>
    <tableColumn id="5001" xr3:uid="{ABA493C7-D1B7-354F-BA75-63B992037092}" name="Column4982"/>
    <tableColumn id="5002" xr3:uid="{BDD21669-A508-194D-868C-C85CC6695CC9}" name="Column4983"/>
    <tableColumn id="5003" xr3:uid="{627E854B-2C8C-DA49-BF31-7EF3C0DCD53A}" name="Column4984"/>
    <tableColumn id="5004" xr3:uid="{0B04F8EA-B159-0B41-97DA-793291CD80E7}" name="Column4985"/>
    <tableColumn id="5005" xr3:uid="{A9A45561-85CC-BF48-9A9A-D09EC7DBA33F}" name="Column4986"/>
    <tableColumn id="5006" xr3:uid="{98EC11F0-6994-854D-BCE5-E42CB32FC5CC}" name="Column4987"/>
    <tableColumn id="5007" xr3:uid="{4B63FEA8-B25A-8B41-9B4D-E903AA7C1507}" name="Column4988"/>
    <tableColumn id="5008" xr3:uid="{70007445-FD66-EC4C-953F-C1DEFAA54234}" name="Column4989"/>
    <tableColumn id="5009" xr3:uid="{311AB8C7-B758-BB45-9BEE-C5D0E6585FE2}" name="Column4990"/>
    <tableColumn id="5010" xr3:uid="{ADCB4B8D-E3BA-E046-8016-2135759A0A7F}" name="Column4991"/>
    <tableColumn id="5011" xr3:uid="{8FA0F900-C739-E64A-AB09-4FAE84B4A07A}" name="Column4992"/>
    <tableColumn id="5012" xr3:uid="{76FBF2B1-1E51-FC44-B29C-A6B654A56953}" name="Column4993"/>
    <tableColumn id="5013" xr3:uid="{1516E093-EA65-6F4B-8200-7402331144F3}" name="Column4994"/>
    <tableColumn id="5014" xr3:uid="{AF33342F-8E9B-2643-882D-3D9C603B3C50}" name="Column4995"/>
    <tableColumn id="5015" xr3:uid="{AD3EDE40-C765-A249-AEDB-F33AA186BD29}" name="Column4996"/>
    <tableColumn id="5016" xr3:uid="{39A911F0-C561-6745-A279-BBC92D5B6947}" name="Column4997"/>
    <tableColumn id="5017" xr3:uid="{F19C67D4-B8FD-234A-B5C7-DABAA17D6197}" name="Column4998"/>
    <tableColumn id="5018" xr3:uid="{123C5161-B5B7-554C-882B-3FFA6895DFFD}" name="Column4999"/>
    <tableColumn id="5019" xr3:uid="{726ECFFE-F606-7042-A4D6-29F0BF0738AB}" name="Column5000"/>
    <tableColumn id="5020" xr3:uid="{E483393E-A16B-2E49-80A5-9A3D09ED9BBD}" name="Column5001"/>
    <tableColumn id="5021" xr3:uid="{0F61CEB8-CC01-3042-B221-3BE5ED9F01C1}" name="Column5002"/>
    <tableColumn id="5022" xr3:uid="{FDB1B3AC-6B6D-474F-9843-FA369070321B}" name="Column5003"/>
    <tableColumn id="5023" xr3:uid="{A848CD04-6432-6745-B2C6-E905A136609C}" name="Column5004"/>
    <tableColumn id="5024" xr3:uid="{9BE2B56A-4C15-2D4B-AF66-6A94933B5E3A}" name="Column5005"/>
    <tableColumn id="5025" xr3:uid="{6EABA150-064A-6749-BE71-5D8F1626A9FE}" name="Column5006"/>
    <tableColumn id="5026" xr3:uid="{55831D9C-57D2-2044-881D-A703325992F0}" name="Column5007"/>
    <tableColumn id="5027" xr3:uid="{BFCE490F-B680-024A-A1C9-AFF1F7142207}" name="Column5008"/>
    <tableColumn id="5028" xr3:uid="{CFA96227-3908-2C4E-926F-3DFC0420FE7C}" name="Column5009"/>
    <tableColumn id="5029" xr3:uid="{9EF97CCD-1B2D-0541-A521-761C8A96DAA7}" name="Column5010"/>
    <tableColumn id="5030" xr3:uid="{8CA6BBE1-7CBB-1D46-904F-4C73AF526207}" name="Column5011"/>
    <tableColumn id="5031" xr3:uid="{9CD03810-AA76-5C48-B793-44949D6FEE3F}" name="Column5012"/>
    <tableColumn id="5032" xr3:uid="{6F73E505-913C-3541-A6A5-C5F4C48F5193}" name="Column5013"/>
    <tableColumn id="5033" xr3:uid="{38BC63CB-B7A8-4242-9624-659910885A84}" name="Column5014"/>
    <tableColumn id="5034" xr3:uid="{2543C777-A585-744A-99E7-3160E1E0C675}" name="Column5015"/>
    <tableColumn id="5035" xr3:uid="{260353A5-95B1-D44B-B1C8-79C04BD68FC2}" name="Column5016"/>
    <tableColumn id="5036" xr3:uid="{9883A36E-6BF4-CF4A-A069-30BBC79563CD}" name="Column5017"/>
    <tableColumn id="5037" xr3:uid="{6C64AF6F-1E40-144A-8BBB-9FD61370867F}" name="Column5018"/>
    <tableColumn id="5038" xr3:uid="{D099F9C8-EBB2-1540-94E5-E6E5AC4ED885}" name="Column5019"/>
    <tableColumn id="5039" xr3:uid="{F781A8EB-20B2-9749-A2BD-AFF8181D6EC5}" name="Column5020"/>
    <tableColumn id="5040" xr3:uid="{600446CC-8D3C-7140-81B5-05AF2308F67F}" name="Column5021"/>
    <tableColumn id="5041" xr3:uid="{72AD63CE-2B89-704E-BB6F-122825ACC9BC}" name="Column5022"/>
    <tableColumn id="5042" xr3:uid="{FE02C4E3-32C1-0C49-9466-644777E7A825}" name="Column5023"/>
    <tableColumn id="5043" xr3:uid="{00ADC05A-13CE-6949-AAF7-360DCAAF03C2}" name="Column5024"/>
    <tableColumn id="5044" xr3:uid="{9F4550D4-D9A2-6F45-AA0D-F58EB50B918E}" name="Column5025"/>
    <tableColumn id="5045" xr3:uid="{78D25CC4-21FD-6A46-8C03-079E6EF80C1D}" name="Column5026"/>
    <tableColumn id="5046" xr3:uid="{34C8402E-FC69-C245-8D23-38A9517D91E1}" name="Column5027"/>
    <tableColumn id="5047" xr3:uid="{E2167849-9172-2442-BC42-505F021B22A6}" name="Column5028"/>
    <tableColumn id="5048" xr3:uid="{7FFCDEB3-7A5A-EF48-8655-D155B0A7CFA3}" name="Column5029"/>
    <tableColumn id="5049" xr3:uid="{EAA671EA-2BCD-9742-9422-7ADFF31D4950}" name="Column5030"/>
    <tableColumn id="5050" xr3:uid="{70C5B0AF-0EEF-D249-8CD2-66746840784A}" name="Column5031"/>
    <tableColumn id="5051" xr3:uid="{414212AC-7218-2541-990F-62AB12ECFF45}" name="Column5032"/>
    <tableColumn id="5052" xr3:uid="{2D946991-6E74-4240-9F2F-BBB4C1DD72CD}" name="Column5033"/>
    <tableColumn id="5053" xr3:uid="{A71CF090-002A-D644-8CC4-467721B27D96}" name="Column5034"/>
    <tableColumn id="5054" xr3:uid="{D4664518-F555-1D49-B61A-E71CEC7E2F74}" name="Column5035"/>
    <tableColumn id="5055" xr3:uid="{D12B2726-0D42-8241-AB5F-9BE75DB94832}" name="Column5036"/>
    <tableColumn id="5056" xr3:uid="{0EEBA693-0887-DA44-B4CB-E53DC27B73CB}" name="Column5037"/>
    <tableColumn id="5057" xr3:uid="{164F1E7D-C4C3-B44A-AEA1-9A47586A3C1D}" name="Column5038"/>
    <tableColumn id="5058" xr3:uid="{F8462626-3663-FE47-8D9F-DDF1D9969C68}" name="Column5039"/>
    <tableColumn id="5059" xr3:uid="{AA9D0AF2-8EE5-1E49-ACB4-06C73A60775D}" name="Column5040"/>
    <tableColumn id="5060" xr3:uid="{F8D28038-B5F5-4E4F-AA41-681405B2E18C}" name="Column5041"/>
    <tableColumn id="5061" xr3:uid="{18F25CD5-8675-F248-A518-437038EFC151}" name="Column5042"/>
    <tableColumn id="5062" xr3:uid="{5B327F64-4BCB-6644-858E-B5DF435288C1}" name="Column5043"/>
    <tableColumn id="5063" xr3:uid="{195730DD-8522-0840-9BDD-267430F891C5}" name="Column5044"/>
    <tableColumn id="5064" xr3:uid="{A18D0148-61E2-0D4E-8BE2-E880682C0D55}" name="Column5045"/>
    <tableColumn id="5065" xr3:uid="{F4D2C2FB-90EF-4A44-9480-4ED9E8CB53A1}" name="Column5046"/>
    <tableColumn id="5066" xr3:uid="{907FAA7D-5F64-AA4F-A69D-B619D98ED6DF}" name="Column5047"/>
    <tableColumn id="5067" xr3:uid="{1E7CFA67-B2DD-C24C-87EC-0BEA123898E3}" name="Column5048"/>
    <tableColumn id="5068" xr3:uid="{C0EE3359-E828-A94F-A3F8-0714CBE27AEA}" name="Column5049"/>
    <tableColumn id="5069" xr3:uid="{87B9DE96-41CE-244E-B744-64412A3C455A}" name="Column5050"/>
    <tableColumn id="5070" xr3:uid="{B71CD33A-4E54-DB4D-BF7E-B6D9126B5D8F}" name="Column5051"/>
    <tableColumn id="5071" xr3:uid="{9D69C00C-79BB-FD4D-878E-30630CE1AB9C}" name="Column5052"/>
    <tableColumn id="5072" xr3:uid="{4D7BE728-8DE9-DE4F-BF58-60ED165EFAE0}" name="Column5053"/>
    <tableColumn id="5073" xr3:uid="{83694761-5D35-4C49-86D0-FCF17F7A7CF4}" name="Column5054"/>
    <tableColumn id="5074" xr3:uid="{F48130E5-971B-1549-9E83-A93B70B9A699}" name="Column5055"/>
    <tableColumn id="5075" xr3:uid="{433D7482-71D2-6141-AE59-B215C00A85C8}" name="Column5056"/>
    <tableColumn id="5076" xr3:uid="{181A0F90-378E-344E-9679-8166B1025A7F}" name="Column5057"/>
    <tableColumn id="5077" xr3:uid="{A95F8733-54B3-104F-97C5-704312BE8DFC}" name="Column5058"/>
    <tableColumn id="5078" xr3:uid="{455F7226-2C38-F640-B47D-73E82AFB71C0}" name="Column5059"/>
    <tableColumn id="5079" xr3:uid="{8EA331E2-A61B-A243-9FF3-7D63E4523605}" name="Column5060"/>
    <tableColumn id="5080" xr3:uid="{7EE05DDB-FA3C-A846-9F62-0A940B031408}" name="Column5061"/>
    <tableColumn id="5081" xr3:uid="{6296EC24-B4B6-924C-ADD2-E230C251CF1B}" name="Column5062"/>
    <tableColumn id="5082" xr3:uid="{75B29E76-7B48-CB40-B992-11218BA3DC0A}" name="Column5063"/>
    <tableColumn id="5083" xr3:uid="{4A124D01-92DF-4F43-AB33-F8B7F395D098}" name="Column5064"/>
    <tableColumn id="5084" xr3:uid="{F3EF0660-9795-8D46-A7C3-25E47FD88638}" name="Column5065"/>
    <tableColumn id="5085" xr3:uid="{B3495C3C-C404-3240-93D7-5FE58A7978F2}" name="Column5066"/>
    <tableColumn id="5086" xr3:uid="{2F911F38-722D-4445-9DC4-C4043DEA7957}" name="Column5067"/>
    <tableColumn id="5087" xr3:uid="{AF335BEE-F957-1447-978D-CC16E18EF11E}" name="Column5068"/>
    <tableColumn id="5088" xr3:uid="{030C78D9-5925-C946-802E-8A97AF295A6E}" name="Column5069"/>
    <tableColumn id="5089" xr3:uid="{7028AF7A-E9C4-4142-B85F-7A7FDACEB5C7}" name="Column5070"/>
    <tableColumn id="5090" xr3:uid="{B7D64158-FD8F-A541-8964-459D1E4BFCC2}" name="Column5071"/>
    <tableColumn id="5091" xr3:uid="{A132AC8E-A76B-3F4C-907E-AF0E4BD688A8}" name="Column5072"/>
    <tableColumn id="5092" xr3:uid="{7B0CA350-451D-DA4D-9DCE-5DDCB228BE4E}" name="Column5073"/>
    <tableColumn id="5093" xr3:uid="{78092647-2B9C-A24C-A67C-6739D060EDD3}" name="Column5074"/>
    <tableColumn id="5094" xr3:uid="{63310934-212A-A74E-AD8F-747EF97C72AB}" name="Column5075"/>
    <tableColumn id="5095" xr3:uid="{2C130DC1-CEF2-DE4E-ACDC-333B0F065839}" name="Column5076"/>
    <tableColumn id="5096" xr3:uid="{3CC29EBD-CCF4-9043-8FF7-EEC496DC30EA}" name="Column5077"/>
    <tableColumn id="5097" xr3:uid="{0FB69A5F-65D4-2D43-8A76-E9538A919E4C}" name="Column5078"/>
    <tableColumn id="5098" xr3:uid="{F7FBA810-4B02-4446-A36E-84439AF1BAC6}" name="Column5079"/>
    <tableColumn id="5099" xr3:uid="{860F139C-4232-D841-A8B4-912D2DD825E9}" name="Column5080"/>
    <tableColumn id="5100" xr3:uid="{626D40E5-B50A-994F-BA21-497164291D1E}" name="Column5081"/>
    <tableColumn id="5101" xr3:uid="{DE8172C1-0C80-3642-85D3-9E877455078C}" name="Column5082"/>
    <tableColumn id="5102" xr3:uid="{8B02B79B-B66B-9149-9C49-032D349007D6}" name="Column5083"/>
    <tableColumn id="5103" xr3:uid="{9071AA16-23A0-894A-B0E7-D0387F3987BF}" name="Column5084"/>
    <tableColumn id="5104" xr3:uid="{C1DB68A6-98AE-784D-B91D-2FDA1D2352BC}" name="Column5085"/>
    <tableColumn id="5105" xr3:uid="{36EBDF00-A371-844E-9A3F-F81F760D99AF}" name="Column5086"/>
    <tableColumn id="5106" xr3:uid="{BCE08E49-3DD4-8449-BB22-A1C1D14522FC}" name="Column5087"/>
    <tableColumn id="5107" xr3:uid="{FFBAEFAB-7FF2-2C43-A348-3873339A2750}" name="Column5088"/>
    <tableColumn id="5108" xr3:uid="{B0508FC2-66F3-F64F-8BD9-C35D55DB027D}" name="Column5089"/>
    <tableColumn id="5109" xr3:uid="{85B12D27-BE73-1645-908F-0E5D0432569F}" name="Column5090"/>
    <tableColumn id="5110" xr3:uid="{F50289F5-882E-B347-91E6-9FC560EE953D}" name="Column5091"/>
    <tableColumn id="5111" xr3:uid="{E0B1111D-FB50-3045-A851-D9CCD33A88F6}" name="Column5092"/>
    <tableColumn id="5112" xr3:uid="{5DD8F03B-1C48-A047-92A9-D960F3412A9A}" name="Column5093"/>
    <tableColumn id="5113" xr3:uid="{F3F9BFDB-84EC-7C4A-B77F-5FEB9092A3FF}" name="Column5094"/>
    <tableColumn id="5114" xr3:uid="{0FF65D18-DC99-3949-9A6D-4E4CD8C6A99D}" name="Column5095"/>
    <tableColumn id="5115" xr3:uid="{8F6B1A9E-EAB8-7D43-AF56-22CAC1503EDE}" name="Column5096"/>
    <tableColumn id="5116" xr3:uid="{F74AC64C-83A5-E546-AB45-59556B24A707}" name="Column5097"/>
    <tableColumn id="5117" xr3:uid="{7A2C6720-FDE2-BD4F-A6CD-A5574FC046CE}" name="Column5098"/>
    <tableColumn id="5118" xr3:uid="{8CDE241B-A751-1E46-9AA5-0552E415A675}" name="Column5099"/>
    <tableColumn id="5119" xr3:uid="{3CA28B40-B0BB-A448-8EFC-5EE716D0D8B0}" name="Column5100"/>
    <tableColumn id="5120" xr3:uid="{19C1288C-4456-8842-8746-176AA03EEFD6}" name="Column5101"/>
    <tableColumn id="5121" xr3:uid="{5CD11C68-2617-0944-BB8F-FCBCC4BAF227}" name="Column5102"/>
    <tableColumn id="5122" xr3:uid="{3F5E1381-7638-BF4C-A869-A75B5813A367}" name="Column5103"/>
    <tableColumn id="5123" xr3:uid="{8DAED108-C3AB-8843-B3EE-66EDE7168536}" name="Column5104"/>
    <tableColumn id="5124" xr3:uid="{A29EE593-DFE9-3147-A442-6F297F0C76BF}" name="Column5105"/>
    <tableColumn id="5125" xr3:uid="{1872507C-ABE7-714C-B77C-26AAFE1E9E33}" name="Column5106"/>
    <tableColumn id="5126" xr3:uid="{C0F1379D-772A-4E43-A16D-048253BED303}" name="Column5107"/>
    <tableColumn id="5127" xr3:uid="{A6F16979-3519-7542-9F86-85F34F76C6F0}" name="Column5108"/>
    <tableColumn id="5128" xr3:uid="{AA871479-C0AD-244C-B0C5-492A9498B1E5}" name="Column5109"/>
    <tableColumn id="5129" xr3:uid="{91F8F2A8-8C79-E44F-8AAC-77AEC1B2BAF9}" name="Column5110"/>
    <tableColumn id="5130" xr3:uid="{3957EEEB-542F-004D-A7F7-D9EEB2CD7EE0}" name="Column5111"/>
    <tableColumn id="5131" xr3:uid="{1E524398-B51F-D749-A096-CA8BE83759E1}" name="Column5112"/>
    <tableColumn id="5132" xr3:uid="{85EBD6B2-7129-5945-ACA6-2C73F531E747}" name="Column5113"/>
    <tableColumn id="5133" xr3:uid="{B20B4473-C1B4-C246-9071-E0717AC0FC6A}" name="Column5114"/>
    <tableColumn id="5134" xr3:uid="{CC4B049A-2DFD-5F4C-9941-A01F65D570E0}" name="Column5115"/>
    <tableColumn id="5135" xr3:uid="{E66A2E51-27E2-4342-9395-42E90A949B64}" name="Column5116"/>
    <tableColumn id="5136" xr3:uid="{C9054EFA-3690-0242-8EE6-A9BCD2B1831A}" name="Column5117"/>
    <tableColumn id="5137" xr3:uid="{6BD1CF95-9E91-BE41-B4B0-3FB3F336D887}" name="Column5118"/>
    <tableColumn id="5138" xr3:uid="{25551B61-CF5B-9A4C-9242-A934B7A0D2C3}" name="Column5119"/>
    <tableColumn id="5139" xr3:uid="{84163E41-C843-4B4E-BD30-32D936379C50}" name="Column5120"/>
    <tableColumn id="5140" xr3:uid="{5083AA33-C3DB-A442-B487-38342418EE3E}" name="Column5121"/>
    <tableColumn id="5141" xr3:uid="{BD908EF6-88F9-AF44-AE28-B7FCDF315762}" name="Column5122"/>
    <tableColumn id="5142" xr3:uid="{FC03241C-2FF4-0346-8622-0C11D4B183A8}" name="Column5123"/>
    <tableColumn id="5143" xr3:uid="{31233AAC-8FE6-BE4A-94EC-2F2AA489F47C}" name="Column5124"/>
    <tableColumn id="5144" xr3:uid="{DAD513E6-42A0-764F-B669-69925977B1BA}" name="Column5125"/>
    <tableColumn id="5145" xr3:uid="{D81AE6F9-CCDC-4A47-B3E5-2ABD755C67CD}" name="Column5126"/>
    <tableColumn id="5146" xr3:uid="{42C94C8A-ED9D-914D-9C7B-678FF963C459}" name="Column5127"/>
    <tableColumn id="5147" xr3:uid="{38961396-B674-1A4A-BEB7-53E206ACC6E2}" name="Column5128"/>
    <tableColumn id="5148" xr3:uid="{0D74DC96-97BE-B742-A4E4-D32A26358B48}" name="Column5129"/>
    <tableColumn id="5149" xr3:uid="{F4A73CAF-19FD-D045-916F-1425B69BAF50}" name="Column5130"/>
    <tableColumn id="5150" xr3:uid="{5CD38F27-1374-ED4B-92B8-1264767765EB}" name="Column5131"/>
    <tableColumn id="5151" xr3:uid="{51D8E77E-E402-A143-8377-8DD12A9D9144}" name="Column5132"/>
    <tableColumn id="5152" xr3:uid="{83F213C8-F69E-5642-84CF-7860888A771B}" name="Column5133"/>
    <tableColumn id="5153" xr3:uid="{E0D0BC6C-0BF8-6749-997F-4EC58D5FD81C}" name="Column5134"/>
    <tableColumn id="5154" xr3:uid="{ACEA8678-CB11-7146-9EFF-A578060CD7F8}" name="Column5135"/>
    <tableColumn id="5155" xr3:uid="{1A7F69A3-61B1-1E47-935F-9D96B5F487A9}" name="Column5136"/>
    <tableColumn id="5156" xr3:uid="{1F2468C0-0638-4846-A347-A87A81CEED61}" name="Column5137"/>
    <tableColumn id="5157" xr3:uid="{45FA2BB1-018C-874B-B25D-97C3F34CC0C0}" name="Column5138"/>
    <tableColumn id="5158" xr3:uid="{9F0D54D3-21CE-3340-80F5-AD694FCAD7BB}" name="Column5139"/>
    <tableColumn id="5159" xr3:uid="{D7FAAA15-BD93-C145-AEA2-7BF4D0A60034}" name="Column5140"/>
    <tableColumn id="5160" xr3:uid="{153E1EB1-0ECF-2848-B6C7-B4806B41089B}" name="Column5141"/>
    <tableColumn id="5161" xr3:uid="{6C9AE4CA-28AD-C244-A8D6-59192A1215D6}" name="Column5142"/>
    <tableColumn id="5162" xr3:uid="{11B2BD6B-7925-0A49-88CA-0638EC22DB89}" name="Column5143"/>
    <tableColumn id="5163" xr3:uid="{FC8B4030-147E-5349-9008-F6894ACC697D}" name="Column5144"/>
    <tableColumn id="5164" xr3:uid="{F949FC2E-293B-EE44-A21F-C3D7D6A25674}" name="Column5145"/>
    <tableColumn id="5165" xr3:uid="{AA1182AF-7A03-4D47-9FCA-3D4441CC5997}" name="Column5146"/>
    <tableColumn id="5166" xr3:uid="{1D600A4A-9495-2942-AE49-2D328AC715E6}" name="Column5147"/>
    <tableColumn id="5167" xr3:uid="{10D3EE99-D538-9D4D-A818-DC5AFDF88E25}" name="Column5148"/>
    <tableColumn id="5168" xr3:uid="{6ECFC82D-60CD-3E44-A5FC-9CDCF0D002D2}" name="Column5149"/>
    <tableColumn id="5169" xr3:uid="{1D368639-C07F-AD46-B89D-32A22ED500BA}" name="Column5150"/>
    <tableColumn id="5170" xr3:uid="{8876C52C-3674-BC40-B5DF-C07D4B6B6269}" name="Column5151"/>
    <tableColumn id="5171" xr3:uid="{D0C15216-5FC2-D44D-9ACC-E6DED01C5D2E}" name="Column5152"/>
    <tableColumn id="5172" xr3:uid="{849CE75F-0DCF-C142-B816-C5AD4879A84A}" name="Column5153"/>
    <tableColumn id="5173" xr3:uid="{070FA0CC-C500-BC43-983F-7BC34173302B}" name="Column5154"/>
    <tableColumn id="5174" xr3:uid="{D9E81714-7360-8247-A352-EF7D8019F037}" name="Column5155"/>
    <tableColumn id="5175" xr3:uid="{09671981-A93F-6A45-8832-5B16EB9CC74E}" name="Column5156"/>
    <tableColumn id="5176" xr3:uid="{0A235C26-61F5-9949-86C5-C17453216018}" name="Column5157"/>
    <tableColumn id="5177" xr3:uid="{0C5DABF3-E275-0F4D-B20A-E7649E77910C}" name="Column5158"/>
    <tableColumn id="5178" xr3:uid="{AB7C4D62-1EC1-C745-988E-BD943C58DF5B}" name="Column5159"/>
    <tableColumn id="5179" xr3:uid="{90F5771D-6417-2646-B687-124C7EA48DF5}" name="Column5160"/>
    <tableColumn id="5180" xr3:uid="{D097144B-1A51-9B46-BCCE-B8E62D1F4623}" name="Column5161"/>
    <tableColumn id="5181" xr3:uid="{B2779156-C363-5D4C-8BB9-706CDF742809}" name="Column5162"/>
    <tableColumn id="5182" xr3:uid="{39575AEE-36D8-AF42-8A54-F9ADA7A771E9}" name="Column5163"/>
    <tableColumn id="5183" xr3:uid="{926FA30B-31A9-3343-8C2A-2DCD4EC5CF3D}" name="Column5164"/>
    <tableColumn id="5184" xr3:uid="{1B275DA2-70F8-BB44-BFF6-4A678ABCC12E}" name="Column5165"/>
    <tableColumn id="5185" xr3:uid="{621C807A-EEE7-514E-89D3-970B865EE22C}" name="Column5166"/>
    <tableColumn id="5186" xr3:uid="{FAFC1CC8-CEB7-E447-9DE4-28E65E1C7410}" name="Column5167"/>
    <tableColumn id="5187" xr3:uid="{A0FC2E6E-A1CF-EB49-80BC-EDB046427252}" name="Column5168"/>
    <tableColumn id="5188" xr3:uid="{8649265E-1269-8A44-A2E4-7D65CBC9EDAC}" name="Column5169"/>
    <tableColumn id="5189" xr3:uid="{4186A9D8-CB2C-EF4B-94E5-61DE6DB062AC}" name="Column5170"/>
    <tableColumn id="5190" xr3:uid="{A1C769F9-EF93-8B47-99B0-351260B315FB}" name="Column5171"/>
    <tableColumn id="5191" xr3:uid="{522263B3-3EF7-274C-A216-4A104EF72F37}" name="Column5172"/>
    <tableColumn id="5192" xr3:uid="{47849844-D44D-534F-B7F4-609A68EF3C8B}" name="Column5173"/>
    <tableColumn id="5193" xr3:uid="{D8603AAD-29E1-9B4A-AE90-92A220E40D92}" name="Column5174"/>
    <tableColumn id="5194" xr3:uid="{A83A2F3E-E41A-7E45-AAA7-B970C19FE49A}" name="Column5175"/>
    <tableColumn id="5195" xr3:uid="{2589BFAF-6BEA-3B48-9765-0CB4596E2D4C}" name="Column5176"/>
    <tableColumn id="5196" xr3:uid="{50193C41-7D59-6744-9B28-AC73C09DFDDF}" name="Column5177"/>
    <tableColumn id="5197" xr3:uid="{1E490BB9-C820-8945-A3DA-D6BE09D029DF}" name="Column5178"/>
    <tableColumn id="5198" xr3:uid="{D5B7C3C9-8D60-B348-8500-393878FBDFDA}" name="Column5179"/>
    <tableColumn id="5199" xr3:uid="{4E1C8A1D-19AF-7546-851C-C390955EBE97}" name="Column5180"/>
    <tableColumn id="5200" xr3:uid="{53C5B7AC-7A43-F54F-BE3B-829BC4E249C0}" name="Column5181"/>
    <tableColumn id="5201" xr3:uid="{194CB4BF-DE28-C64A-8F16-19FC374BC563}" name="Column5182"/>
    <tableColumn id="5202" xr3:uid="{7E33E8FC-A1DD-264A-9ACD-51183034B0EE}" name="Column5183"/>
    <tableColumn id="5203" xr3:uid="{15A453B6-4149-5544-8579-69F1F70183B2}" name="Column5184"/>
    <tableColumn id="5204" xr3:uid="{11CA37E2-3405-2C41-8013-5A1801E420CA}" name="Column5185"/>
    <tableColumn id="5205" xr3:uid="{E8F2A551-ED7D-E04B-8A61-3F340274D510}" name="Column5186"/>
    <tableColumn id="5206" xr3:uid="{22892966-AAFB-274A-B275-E4B4D5FECBC2}" name="Column5187"/>
    <tableColumn id="5207" xr3:uid="{3DABC638-28F2-F74F-A219-9BDDB83A4AEB}" name="Column5188"/>
    <tableColumn id="5208" xr3:uid="{D6C736BD-4389-DF43-9D40-C5F419174979}" name="Column5189"/>
    <tableColumn id="5209" xr3:uid="{F93C0CE6-831D-904B-ACB7-63F42B21E01C}" name="Column5190"/>
    <tableColumn id="5210" xr3:uid="{C53B7188-B930-E441-B300-A74415FCF6BA}" name="Column5191"/>
    <tableColumn id="5211" xr3:uid="{7E185C40-924D-3343-A6EE-41E0AD5F7100}" name="Column5192"/>
    <tableColumn id="5212" xr3:uid="{C52F33EC-747E-D143-8241-755531DF95D6}" name="Column5193"/>
    <tableColumn id="5213" xr3:uid="{1F5FB5FD-3DBD-BD42-80BD-0985972A2095}" name="Column5194"/>
    <tableColumn id="5214" xr3:uid="{5C9D5537-607A-9B4A-87FD-6E12A904F53D}" name="Column5195"/>
    <tableColumn id="5215" xr3:uid="{D0DD41C8-C6E0-8C4D-A205-F9EBA4018993}" name="Column5196"/>
    <tableColumn id="5216" xr3:uid="{E76DE3B9-F6C9-6D47-8562-29BF5F7D68D9}" name="Column5197"/>
    <tableColumn id="5217" xr3:uid="{B7E01C2D-833F-FE49-A936-C212EA51E705}" name="Column5198"/>
    <tableColumn id="5218" xr3:uid="{C5AA0B19-BFE7-C445-93C4-836C4E38B7C9}" name="Column5199"/>
    <tableColumn id="5219" xr3:uid="{43297343-EE14-654F-8AA0-D9B9CC1F17DD}" name="Column5200"/>
    <tableColumn id="5220" xr3:uid="{661C0D3D-F544-DC4B-961A-D1988CB363CD}" name="Column5201"/>
    <tableColumn id="5221" xr3:uid="{300C050D-B950-A94D-8BA6-A864367E3D8B}" name="Column5202"/>
    <tableColumn id="5222" xr3:uid="{7819BE82-6347-D34B-B27E-2EFFAB3B5997}" name="Column5203"/>
    <tableColumn id="5223" xr3:uid="{0CA117CC-703E-C84F-87A3-D364AC9E8515}" name="Column5204"/>
    <tableColumn id="5224" xr3:uid="{42D01DAC-31A3-5A44-84B5-4F951BEEC6C7}" name="Column5205"/>
    <tableColumn id="5225" xr3:uid="{300F31D8-5E85-A147-93D7-681D5130723B}" name="Column5206"/>
    <tableColumn id="5226" xr3:uid="{70C2E443-9624-594A-A382-50D879985661}" name="Column5207"/>
    <tableColumn id="5227" xr3:uid="{5E5E6278-D574-4140-914A-0A22228BA427}" name="Column5208"/>
    <tableColumn id="5228" xr3:uid="{1C37E1F2-0C17-C84B-9F1B-DF65BFAF2238}" name="Column5209"/>
    <tableColumn id="5229" xr3:uid="{34CCE3E2-5737-6F43-BD8B-693B46B8750E}" name="Column5210"/>
    <tableColumn id="5230" xr3:uid="{056F9A8E-D1CA-AD4C-91BC-346302A7F3E1}" name="Column5211"/>
    <tableColumn id="5231" xr3:uid="{08CA2183-9CCC-2742-BCD3-49E7906BD20B}" name="Column5212"/>
    <tableColumn id="5232" xr3:uid="{6B40D49A-9540-9049-91E3-F4D1262ACDDB}" name="Column5213"/>
    <tableColumn id="5233" xr3:uid="{E787933E-2CAF-2A4D-BB36-238F23F1566D}" name="Column5214"/>
    <tableColumn id="5234" xr3:uid="{70D3B467-5A62-EA48-BFC5-F9BA9E8E7F89}" name="Column5215"/>
    <tableColumn id="5235" xr3:uid="{3012B2E4-B509-244C-ABCB-78B962FD1699}" name="Column5216"/>
    <tableColumn id="5236" xr3:uid="{5D37EF67-BC0C-054F-8DEA-D21582ABE270}" name="Column5217"/>
    <tableColumn id="5237" xr3:uid="{CE39EF42-4BE7-3F40-A5ED-49E90724BC6E}" name="Column5218"/>
    <tableColumn id="5238" xr3:uid="{9B045A12-6787-3040-83FD-58BEB9D1760F}" name="Column5219"/>
    <tableColumn id="5239" xr3:uid="{1D763EA0-662F-F94D-B2C9-CD261B4CED8E}" name="Column5220"/>
    <tableColumn id="5240" xr3:uid="{7E087243-66D1-A143-9CFE-E006F6179C51}" name="Column5221"/>
    <tableColumn id="5241" xr3:uid="{E670295A-1E56-C14E-9376-B25A33896666}" name="Column5222"/>
    <tableColumn id="5242" xr3:uid="{E4EF4A3F-7108-0246-869B-4D2F1F6C5F53}" name="Column5223"/>
    <tableColumn id="5243" xr3:uid="{C87DD0E4-0371-604A-B747-AF136B6C9FA8}" name="Column5224"/>
    <tableColumn id="5244" xr3:uid="{53AB9D04-0E88-A749-B353-E39CA6FA9BCC}" name="Column5225"/>
    <tableColumn id="5245" xr3:uid="{1E9051CE-4FB7-B444-A1F4-10926FE4FF98}" name="Column5226"/>
    <tableColumn id="5246" xr3:uid="{5620773C-DE76-C645-9A49-7CF7C23E7DC1}" name="Column5227"/>
    <tableColumn id="5247" xr3:uid="{0CC60BE4-7685-1C49-A715-0AB5934B2EB9}" name="Column5228"/>
    <tableColumn id="5248" xr3:uid="{D6A98077-8221-F24A-9FD0-EF679BEC68EF}" name="Column5229"/>
    <tableColumn id="5249" xr3:uid="{40E50008-D1BF-D94E-A377-F5077F849DD1}" name="Column5230"/>
    <tableColumn id="5250" xr3:uid="{5E2B599F-8BAB-5442-B307-E4E8C83F9F8A}" name="Column5231"/>
    <tableColumn id="5251" xr3:uid="{3CEEF7A8-A775-B843-A01D-66C6416AE3CE}" name="Column5232"/>
    <tableColumn id="5252" xr3:uid="{712C7304-4B14-924D-A948-72330268B7DF}" name="Column5233"/>
    <tableColumn id="5253" xr3:uid="{BB2F99D4-9059-F849-89DC-07B8F8C9279C}" name="Column5234"/>
    <tableColumn id="5254" xr3:uid="{617E7833-9047-9C45-BAE3-4571CACEF223}" name="Column5235"/>
    <tableColumn id="5255" xr3:uid="{3C1F12C6-FBC4-0C4B-A6A1-ACE4007C1A5E}" name="Column5236"/>
    <tableColumn id="5256" xr3:uid="{C104B784-0E56-3E45-8776-57D75B4CAEB3}" name="Column5237"/>
    <tableColumn id="5257" xr3:uid="{A3949A9A-26B9-3B4C-8411-EF97E5ADF2C7}" name="Column5238"/>
    <tableColumn id="5258" xr3:uid="{5BB83044-F33A-2E40-A659-01957D3F076D}" name="Column5239"/>
    <tableColumn id="5259" xr3:uid="{1E88A610-7CE5-0243-B75C-9D72EEDD20B7}" name="Column5240"/>
    <tableColumn id="5260" xr3:uid="{FC43D9F3-A781-EE43-A771-6765B3893979}" name="Column5241"/>
    <tableColumn id="5261" xr3:uid="{2A33BF12-55D4-C548-A017-B4891DB277D2}" name="Column5242"/>
    <tableColumn id="5262" xr3:uid="{3DF699E9-CC61-8445-84D4-ED0EEB2D16D3}" name="Column5243"/>
    <tableColumn id="5263" xr3:uid="{ABDF044A-E737-8744-9377-F383A01B5817}" name="Column5244"/>
    <tableColumn id="5264" xr3:uid="{796334FB-8DB1-B14D-8691-95A7027B2176}" name="Column5245"/>
    <tableColumn id="5265" xr3:uid="{0C9BC5AE-6C2F-4B48-A3D6-FC9D71CEFA63}" name="Column5246"/>
    <tableColumn id="5266" xr3:uid="{01BB0BA8-76CB-8044-8027-D0D0035B90AF}" name="Column5247"/>
    <tableColumn id="5267" xr3:uid="{28B56178-4019-E14F-B715-DBBC1453BCBA}" name="Column5248"/>
    <tableColumn id="5268" xr3:uid="{2F416028-507C-C649-BCE3-B58D30B98E77}" name="Column5249"/>
    <tableColumn id="5269" xr3:uid="{5782B807-D756-E64D-BF7E-1AA4996AF5FB}" name="Column5250"/>
    <tableColumn id="5270" xr3:uid="{D815DC8B-6589-6E4A-8CC4-7353274DF1F5}" name="Column5251"/>
    <tableColumn id="5271" xr3:uid="{629E803F-5CF1-8743-A150-94D9D5E104CA}" name="Column5252"/>
    <tableColumn id="5272" xr3:uid="{E76BA761-942E-8D4E-9996-83026E9E8821}" name="Column5253"/>
    <tableColumn id="5273" xr3:uid="{E615555D-F846-8C46-9223-0B73C280C9B8}" name="Column5254"/>
    <tableColumn id="5274" xr3:uid="{B23F1559-BFEB-2046-A945-7FB33BD86B98}" name="Column5255"/>
    <tableColumn id="5275" xr3:uid="{0674E364-19A7-7941-AB1F-6DCABDC01956}" name="Column5256"/>
    <tableColumn id="5276" xr3:uid="{E5DD3B2B-67AA-9140-9FA0-81A1DB2CEA22}" name="Column5257"/>
    <tableColumn id="5277" xr3:uid="{7677D38E-ECB1-5844-A380-2AA1CA44D8EB}" name="Column5258"/>
    <tableColumn id="5278" xr3:uid="{460D452F-710A-5744-AA34-348E1813DACA}" name="Column5259"/>
    <tableColumn id="5279" xr3:uid="{CE3EFE2E-0156-154F-8398-C84E48F54105}" name="Column5260"/>
    <tableColumn id="5280" xr3:uid="{694F734B-A454-3442-ABD5-08841BC910DD}" name="Column5261"/>
    <tableColumn id="5281" xr3:uid="{B96D7CAD-BA7D-C34F-8D5C-8A7B464523EF}" name="Column5262"/>
    <tableColumn id="5282" xr3:uid="{A9ABA7B7-8F27-5343-A07A-C0AD8F04CF4B}" name="Column5263"/>
    <tableColumn id="5283" xr3:uid="{690B02D9-B607-0742-AC21-20F34E0FE1A8}" name="Column5264"/>
    <tableColumn id="5284" xr3:uid="{38A603B7-593D-4D4E-9A58-5C536A306010}" name="Column5265"/>
    <tableColumn id="5285" xr3:uid="{DA63E72D-08FA-6C4C-8A9D-E28011E58297}" name="Column5266"/>
    <tableColumn id="5286" xr3:uid="{7D22A7CE-1450-B843-9925-7348C8F75311}" name="Column5267"/>
    <tableColumn id="5287" xr3:uid="{C9A829C2-A10D-2143-B914-EDF2992D6835}" name="Column5268"/>
    <tableColumn id="5288" xr3:uid="{2992C6D7-2834-254B-BD94-31EF11174270}" name="Column5269"/>
    <tableColumn id="5289" xr3:uid="{8A830D30-8912-4B48-AD8E-5BF032A80C1C}" name="Column5270"/>
    <tableColumn id="5290" xr3:uid="{DC13D20B-EFB8-2845-8301-33B589A65C41}" name="Column5271"/>
    <tableColumn id="5291" xr3:uid="{46C7EA4B-D40C-D747-BB60-0A2E4DEC98D5}" name="Column5272"/>
    <tableColumn id="5292" xr3:uid="{E14D5714-B6C2-FB42-BFBF-DF5C4645D3CA}" name="Column5273"/>
    <tableColumn id="5293" xr3:uid="{EFF648C1-4B9A-1D43-811F-AE11BF8DB889}" name="Column5274"/>
    <tableColumn id="5294" xr3:uid="{E2479EEF-4B69-C843-978A-E2B7AD1AB52B}" name="Column5275"/>
    <tableColumn id="5295" xr3:uid="{6916EFDB-4030-5046-A0ED-8A1D1F8E9605}" name="Column5276"/>
    <tableColumn id="5296" xr3:uid="{C7D0CB8E-85B2-1E49-A72C-008839466D90}" name="Column5277"/>
    <tableColumn id="5297" xr3:uid="{3E0C0601-8930-194D-AC1D-7F04FD94659E}" name="Column5278"/>
    <tableColumn id="5298" xr3:uid="{703DC356-F660-4647-B24F-546034784233}" name="Column5279"/>
    <tableColumn id="5299" xr3:uid="{A76F0B4A-1B0A-C441-9040-03B70564328A}" name="Column5280"/>
    <tableColumn id="5300" xr3:uid="{D69D9EFE-0C62-1641-A690-FD8CFC1BA460}" name="Column5281"/>
    <tableColumn id="5301" xr3:uid="{158689CF-00DA-F944-A6C3-27CB61992822}" name="Column5282"/>
    <tableColumn id="5302" xr3:uid="{FFA326A9-18D1-FC49-97A8-47DA9FF90A0D}" name="Column5283"/>
    <tableColumn id="5303" xr3:uid="{EA94843E-14CE-BB47-8098-C5FB0ACC344E}" name="Column5284"/>
    <tableColumn id="5304" xr3:uid="{63B9452E-A790-5C40-9478-CA7F7EC72663}" name="Column5285"/>
    <tableColumn id="5305" xr3:uid="{DBA3AE11-BDC9-0E44-AA16-1A153D73060A}" name="Column5286"/>
    <tableColumn id="5306" xr3:uid="{7B7C799C-BA1A-1C47-B8CB-ABFBAF921B57}" name="Column5287"/>
    <tableColumn id="5307" xr3:uid="{E66E3D37-EFAA-CC42-A7BA-FCE90F07F9FF}" name="Column5288"/>
    <tableColumn id="5308" xr3:uid="{6B6E17C6-6BB2-4145-9709-C239AD37010A}" name="Column5289"/>
    <tableColumn id="5309" xr3:uid="{9131AED5-89E2-154F-875C-E7A4793D5F91}" name="Column5290"/>
    <tableColumn id="5310" xr3:uid="{17DF2339-7358-C74D-9FF1-0695445231CD}" name="Column5291"/>
    <tableColumn id="5311" xr3:uid="{41B9583F-112F-2D41-8184-83B515EF478F}" name="Column5292"/>
    <tableColumn id="5312" xr3:uid="{B4AC3C87-B1E5-734C-96B6-4AD7763D2C42}" name="Column5293"/>
    <tableColumn id="5313" xr3:uid="{5B29DC14-014C-DD4C-865F-78CB372AE6D1}" name="Column5294"/>
    <tableColumn id="5314" xr3:uid="{31877DD6-8E1B-C14A-812B-8265B373ED2A}" name="Column5295"/>
    <tableColumn id="5315" xr3:uid="{7EEF92C4-4A19-484D-A2D1-FD2CDF5B06FD}" name="Column5296"/>
    <tableColumn id="5316" xr3:uid="{08716029-77E7-2741-94A6-085BFD597FD2}" name="Column5297"/>
    <tableColumn id="5317" xr3:uid="{AEE9B059-A573-BF4D-95CD-6FD0F238C858}" name="Column5298"/>
    <tableColumn id="5318" xr3:uid="{3D5D2380-16F7-B544-9163-669AA600C00A}" name="Column5299"/>
    <tableColumn id="5319" xr3:uid="{C9F9C98F-EB45-E145-8E68-A728AA1DC4C1}" name="Column5300"/>
    <tableColumn id="5320" xr3:uid="{3D17F38C-799B-5842-8DD6-7A26DF603707}" name="Column5301"/>
    <tableColumn id="5321" xr3:uid="{E675F850-E52F-7440-A779-B6BBBABFF619}" name="Column5302"/>
    <tableColumn id="5322" xr3:uid="{43596FC3-4BD9-6845-8F62-0E9D19EDF394}" name="Column5303"/>
    <tableColumn id="5323" xr3:uid="{6F8A0AC6-E72E-1849-AA13-8DBE628A6C63}" name="Column5304"/>
    <tableColumn id="5324" xr3:uid="{5A8D8C4A-42D7-7F44-9867-12936B2D529E}" name="Column5305"/>
    <tableColumn id="5325" xr3:uid="{64D0CA93-E2FE-4748-AE6F-5E833710C950}" name="Column5306"/>
    <tableColumn id="5326" xr3:uid="{6A870E92-2439-C34A-A2A9-5ADAB9214D61}" name="Column5307"/>
    <tableColumn id="5327" xr3:uid="{05970382-3869-F944-B177-71A9AE1F3512}" name="Column5308"/>
    <tableColumn id="5328" xr3:uid="{83DCB1DD-4F54-6A4F-BE7B-9188BD79E884}" name="Column5309"/>
    <tableColumn id="5329" xr3:uid="{9B027353-5B7D-8E4D-9332-C2799B7499B3}" name="Column5310"/>
    <tableColumn id="5330" xr3:uid="{5FD94A4D-D9DF-D44B-A819-3B823D1CAC0E}" name="Column5311"/>
    <tableColumn id="5331" xr3:uid="{359120F6-0770-D44B-BAFF-6D716C7E189F}" name="Column5312"/>
    <tableColumn id="5332" xr3:uid="{22A08734-798E-D348-B849-EBAEC39D844D}" name="Column5313"/>
    <tableColumn id="5333" xr3:uid="{D75EAC1C-CE3C-1040-8FF0-FF876769BF72}" name="Column5314"/>
    <tableColumn id="5334" xr3:uid="{4A184425-CE76-2447-AC4F-A521A319DAFA}" name="Column5315"/>
    <tableColumn id="5335" xr3:uid="{17F36668-DD27-4B4C-9239-D7384DA17F06}" name="Column5316"/>
    <tableColumn id="5336" xr3:uid="{61B4E51A-402B-6F4B-A6D4-E4021659A7F9}" name="Column5317"/>
    <tableColumn id="5337" xr3:uid="{07226DC3-C0CE-A14C-9B4B-14CA2CE3C553}" name="Column5318"/>
    <tableColumn id="5338" xr3:uid="{BBDC2EC8-1A68-ED45-9271-354949B2D4B7}" name="Column5319"/>
    <tableColumn id="5339" xr3:uid="{462541E9-1321-0945-9C85-2D7B688ADC38}" name="Column5320"/>
    <tableColumn id="5340" xr3:uid="{707FB1D3-1A5D-DF49-ACF4-005D7FDD72A2}" name="Column5321"/>
    <tableColumn id="5341" xr3:uid="{BBA06494-9E74-A649-8AA0-E583EED30BB0}" name="Column5322"/>
    <tableColumn id="5342" xr3:uid="{AEB852E6-50F2-5848-9257-7E0E5DA30EEF}" name="Column5323"/>
    <tableColumn id="5343" xr3:uid="{967FB09C-974F-194A-84FF-C00BB5822CF0}" name="Column5324"/>
    <tableColumn id="5344" xr3:uid="{99360CED-369D-794C-85A5-160E0A2071C3}" name="Column5325"/>
    <tableColumn id="5345" xr3:uid="{FF999AFB-8382-A94E-8D18-658AB968DDBB}" name="Column5326"/>
    <tableColumn id="5346" xr3:uid="{48E08694-8981-694E-A9F1-B1A4925C4827}" name="Column5327"/>
    <tableColumn id="5347" xr3:uid="{86DB9ABE-4DAB-1549-A2D2-9667E5E1FDCD}" name="Column5328"/>
    <tableColumn id="5348" xr3:uid="{FA3F714C-2C42-FA4B-9983-241E38A31997}" name="Column5329"/>
    <tableColumn id="5349" xr3:uid="{A36DD503-9EBF-EA4F-BAA6-3046EB6B52F3}" name="Column5330"/>
    <tableColumn id="5350" xr3:uid="{4FD7EC05-2153-194D-85F5-1C9091BF1F78}" name="Column5331"/>
    <tableColumn id="5351" xr3:uid="{11C5EF28-5191-6B40-B785-6B4AEE0E8ED5}" name="Column5332"/>
    <tableColumn id="5352" xr3:uid="{481DD581-36C9-9944-9E6D-DA815874DA89}" name="Column5333"/>
    <tableColumn id="5353" xr3:uid="{8C9CA27D-5305-5F43-8E08-7F12C2F4A923}" name="Column5334"/>
    <tableColumn id="5354" xr3:uid="{C2E7E155-9B60-0440-A04B-D0CB17EB8364}" name="Column5335"/>
    <tableColumn id="5355" xr3:uid="{034CEBCC-3189-E94D-AD50-D94134FA592D}" name="Column5336"/>
    <tableColumn id="5356" xr3:uid="{9FA741E8-DA08-914E-9214-FD9514BE115D}" name="Column5337"/>
    <tableColumn id="5357" xr3:uid="{DC29EE08-8A65-D845-A04B-C59EA8DD2A41}" name="Column5338"/>
    <tableColumn id="5358" xr3:uid="{092B1CC8-1970-7243-9446-B0E04ABD0B63}" name="Column5339"/>
    <tableColumn id="5359" xr3:uid="{D3BF5F08-CFFB-2E47-8009-2A08D1CC427A}" name="Column5340"/>
    <tableColumn id="5360" xr3:uid="{E1B13189-532F-D74B-9DE8-209BBB1A687C}" name="Column5341"/>
    <tableColumn id="5361" xr3:uid="{B8A053F5-0416-BC45-A21F-C2DAD873EBBA}" name="Column5342"/>
    <tableColumn id="5362" xr3:uid="{B3EAF4B2-405F-1047-813C-E1BD0FDC936C}" name="Column5343"/>
    <tableColumn id="5363" xr3:uid="{88A20140-9BF4-ED4D-8BCD-1D08229D958B}" name="Column5344"/>
    <tableColumn id="5364" xr3:uid="{7541C02A-18F9-444B-9B22-0EE1A05C0D28}" name="Column5345"/>
    <tableColumn id="5365" xr3:uid="{E368C993-614C-C947-B7D6-7BB4CCFEAAAF}" name="Column5346"/>
    <tableColumn id="5366" xr3:uid="{DFC42547-244D-4E44-94B7-1834C2D19E2E}" name="Column5347"/>
    <tableColumn id="5367" xr3:uid="{3A8515E2-515C-314C-98EF-EB2B0DD16268}" name="Column5348"/>
    <tableColumn id="5368" xr3:uid="{D3D89609-A50C-C048-A83A-C4AE8F16A7FC}" name="Column5349"/>
    <tableColumn id="5369" xr3:uid="{C8AB9959-DF6E-1340-8F68-B0C2F16F7C91}" name="Column5350"/>
    <tableColumn id="5370" xr3:uid="{D5EB5B3E-27DC-1140-9A8D-55EAFD02AE82}" name="Column5351"/>
    <tableColumn id="5371" xr3:uid="{8834F94A-D187-3B43-BB57-3E61F37E77EA}" name="Column5352"/>
    <tableColumn id="5372" xr3:uid="{9F7119D3-10B7-4C4A-B473-7FFADD12B780}" name="Column5353"/>
    <tableColumn id="5373" xr3:uid="{99AFFCB9-E475-F548-9F84-F1FA742F3424}" name="Column5354"/>
    <tableColumn id="5374" xr3:uid="{6B2CA94E-D67B-B841-9B0D-3D754B75405D}" name="Column5355"/>
    <tableColumn id="5375" xr3:uid="{06493670-8F39-D343-B813-7EF0D9DBDCF3}" name="Column5356"/>
    <tableColumn id="5376" xr3:uid="{02550398-5B03-254E-95A6-033A42431821}" name="Column5357"/>
    <tableColumn id="5377" xr3:uid="{E5B08395-FF39-5B4F-B117-7C9E821A55AB}" name="Column5358"/>
    <tableColumn id="5378" xr3:uid="{0260A5B2-0150-8A48-82DC-51DDF1B7CCA8}" name="Column5359"/>
    <tableColumn id="5379" xr3:uid="{B1854BC6-37E9-254A-86C4-FF5F508B5952}" name="Column5360"/>
    <tableColumn id="5380" xr3:uid="{7B387D25-C44E-454A-8CDC-F73C53A6AA65}" name="Column5361"/>
    <tableColumn id="5381" xr3:uid="{5C26488E-5596-4F48-8446-B309C9FA131A}" name="Column5362"/>
    <tableColumn id="5382" xr3:uid="{ABDCDAA7-C5F0-FD4E-9FF6-4D60FD07E77A}" name="Column5363"/>
    <tableColumn id="5383" xr3:uid="{81E61B7B-E77C-9447-AD5D-418AA8E1F5D8}" name="Column5364"/>
    <tableColumn id="5384" xr3:uid="{0C60FD81-222A-974B-90F6-BAABFABE1B16}" name="Column5365"/>
    <tableColumn id="5385" xr3:uid="{B2A2693E-2821-574F-9996-F560E683B3C9}" name="Column5366"/>
    <tableColumn id="5386" xr3:uid="{CE819030-102A-7542-A8D3-18119CE617BD}" name="Column5367"/>
    <tableColumn id="5387" xr3:uid="{AB572BB0-221B-304A-A4B2-16266E1086E0}" name="Column5368"/>
    <tableColumn id="5388" xr3:uid="{5B61C33B-1C37-2747-A0CF-CC1E6A478629}" name="Column5369"/>
    <tableColumn id="5389" xr3:uid="{9BB13832-08FD-DA46-BDDD-619DED58AD61}" name="Column5370"/>
    <tableColumn id="5390" xr3:uid="{46A29D26-312B-9545-97E5-335FFAC2495B}" name="Column5371"/>
    <tableColumn id="5391" xr3:uid="{D71524BA-3804-2F42-A17C-B78250FB15AE}" name="Column5372"/>
    <tableColumn id="5392" xr3:uid="{38833EAE-2D3F-594C-934D-2D38018DCC04}" name="Column5373"/>
    <tableColumn id="5393" xr3:uid="{865E16E4-9B77-1B45-8BB0-2B9493CC2C67}" name="Column5374"/>
    <tableColumn id="5394" xr3:uid="{FD1D1C4D-91B8-AE4B-BF02-05F16C0A917F}" name="Column5375"/>
    <tableColumn id="5395" xr3:uid="{6D7C36BE-6F74-504F-B2B5-14A8C8714FBA}" name="Column5376"/>
    <tableColumn id="5396" xr3:uid="{9C85C825-3CFB-3346-9118-3A332DF32594}" name="Column5377"/>
    <tableColumn id="5397" xr3:uid="{DB50213E-2C64-C54C-A135-817520759488}" name="Column5378"/>
    <tableColumn id="5398" xr3:uid="{B374F647-98A5-B64C-8D7F-9DE690FE4827}" name="Column5379"/>
    <tableColumn id="5399" xr3:uid="{DAA5D2C5-EC65-2147-B97D-A8D3B83AB8B0}" name="Column5380"/>
    <tableColumn id="5400" xr3:uid="{983F78EF-6A9A-E749-95F4-A1215EB0C683}" name="Column5381"/>
    <tableColumn id="5401" xr3:uid="{935CBE8D-7441-6642-9EC5-D2D2FAAF633F}" name="Column5382"/>
    <tableColumn id="5402" xr3:uid="{2CBEDF7C-FEE2-5042-B6C1-EB0A3A805163}" name="Column5383"/>
    <tableColumn id="5403" xr3:uid="{E2A324A9-278B-4349-91EC-A268577E688F}" name="Column5384"/>
    <tableColumn id="5404" xr3:uid="{E5628C2E-283E-F946-A938-75854ADFC82B}" name="Column5385"/>
    <tableColumn id="5405" xr3:uid="{135829E2-C798-B34C-8B20-BF66B6C83191}" name="Column5386"/>
    <tableColumn id="5406" xr3:uid="{E795361E-EEBF-1548-9ED8-5064F9F66D55}" name="Column5387"/>
    <tableColumn id="5407" xr3:uid="{EA4A8D62-0F8F-3843-A253-0BE481DA8F70}" name="Column5388"/>
    <tableColumn id="5408" xr3:uid="{2D102460-6C12-B942-A83F-0980A5E765B0}" name="Column5389"/>
    <tableColumn id="5409" xr3:uid="{BEDFAD53-C5F4-F140-9FD0-3C487B417376}" name="Column5390"/>
    <tableColumn id="5410" xr3:uid="{973FD6FC-8AFA-5346-BFF3-F333444C0EFC}" name="Column5391"/>
    <tableColumn id="5411" xr3:uid="{F5797174-ADE2-FB49-8E53-D0F48244F61C}" name="Column5392"/>
    <tableColumn id="5412" xr3:uid="{E648E28D-4BC6-904C-B41D-9698BD01CEF4}" name="Column5393"/>
    <tableColumn id="5413" xr3:uid="{2C3CDAED-93DC-4C4C-997D-D6529B1BF2DB}" name="Column5394"/>
    <tableColumn id="5414" xr3:uid="{DAEBDC2A-DD43-2D42-8CEE-7B4D6DB84856}" name="Column5395"/>
    <tableColumn id="5415" xr3:uid="{3BF577A8-2DA9-DD47-ABBA-A7CC01E088E3}" name="Column5396"/>
    <tableColumn id="5416" xr3:uid="{3069D0FF-D259-DB46-86F8-4D9200CE8886}" name="Column5397"/>
    <tableColumn id="5417" xr3:uid="{6A5C7AC9-58FD-984F-A46E-F00FBAB96989}" name="Column5398"/>
    <tableColumn id="5418" xr3:uid="{FC5E169C-6C45-904B-B23A-D6BAEF86CCE3}" name="Column5399"/>
    <tableColumn id="5419" xr3:uid="{AF99F5B0-2C55-3C42-A1ED-DB80ED60B15F}" name="Column5400"/>
    <tableColumn id="5420" xr3:uid="{4A9B031E-B2DC-1749-BD3B-A841A65422B3}" name="Column5401"/>
    <tableColumn id="5421" xr3:uid="{315357A3-22B3-4448-9CDA-577BDA8DD8C8}" name="Column5402"/>
    <tableColumn id="5422" xr3:uid="{3CE75313-CD45-FF41-AB1E-7F692B98832F}" name="Column5403"/>
    <tableColumn id="5423" xr3:uid="{0B8EC88E-5AA4-3943-9050-89F540B6DDB2}" name="Column5404"/>
    <tableColumn id="5424" xr3:uid="{FC9D11E7-239C-E44E-99D2-BEB3E0319D72}" name="Column5405"/>
    <tableColumn id="5425" xr3:uid="{88524304-3F8D-D94E-A78C-1D1B33378151}" name="Column5406"/>
    <tableColumn id="5426" xr3:uid="{CDCE8771-7E0F-1146-9D8E-80220D72D5F5}" name="Column5407"/>
    <tableColumn id="5427" xr3:uid="{B5B69958-3336-9B45-AB0F-8B0FBB3ECB87}" name="Column5408"/>
    <tableColumn id="5428" xr3:uid="{6F0E3F4B-10D9-D44D-BE15-5912307CB096}" name="Column5409"/>
    <tableColumn id="5429" xr3:uid="{42DAA515-DCED-3548-BC60-AAF7EBA56CE4}" name="Column5410"/>
    <tableColumn id="5430" xr3:uid="{B5E099C9-0C33-4C4A-8986-5ADF87447E2A}" name="Column5411"/>
    <tableColumn id="5431" xr3:uid="{290EC2BA-046E-3849-BF0B-B56C7CC498A7}" name="Column5412"/>
    <tableColumn id="5432" xr3:uid="{8E810E5F-31A8-8940-A88C-CF9CCC6DC3D8}" name="Column5413"/>
    <tableColumn id="5433" xr3:uid="{26C08663-9209-BC48-95F9-152BCFF60713}" name="Column5414"/>
    <tableColumn id="5434" xr3:uid="{4CD99140-6F57-B84C-84D8-1D9C75C715C3}" name="Column5415"/>
    <tableColumn id="5435" xr3:uid="{492B638D-8B89-4144-A68D-054B190CF188}" name="Column5416"/>
    <tableColumn id="5436" xr3:uid="{27F37634-24E0-EB48-8D1B-4F5BF6FC8973}" name="Column5417"/>
    <tableColumn id="5437" xr3:uid="{4432C0D4-7F7E-4944-8AAC-70D8F4DB3E8A}" name="Column5418"/>
    <tableColumn id="5438" xr3:uid="{97BAD6D7-8E02-7D45-B984-2A62C00B4BA7}" name="Column5419"/>
    <tableColumn id="5439" xr3:uid="{ED692A70-0DD3-394C-8D13-4B0953A4B273}" name="Column5420"/>
    <tableColumn id="5440" xr3:uid="{D43655A4-AD37-C144-88A8-5E5FAA17C1C6}" name="Column5421"/>
    <tableColumn id="5441" xr3:uid="{34F2B714-2FC9-0441-8321-EB61BFC50E77}" name="Column5422"/>
    <tableColumn id="5442" xr3:uid="{25284007-2A0B-D340-B4B4-1571717ECB36}" name="Column5423"/>
    <tableColumn id="5443" xr3:uid="{F4F58F12-4159-9946-B78B-BD0683FD94A7}" name="Column5424"/>
    <tableColumn id="5444" xr3:uid="{DE4FE04B-F7FA-E745-9343-C32822A06003}" name="Column5425"/>
    <tableColumn id="5445" xr3:uid="{7B507317-2527-BD4F-9F60-FE2CF55A64A9}" name="Column5426"/>
    <tableColumn id="5446" xr3:uid="{808A8C3F-94F9-D549-B713-A7EB4D66FF29}" name="Column5427"/>
    <tableColumn id="5447" xr3:uid="{F048041E-DED0-BE4E-BD82-A58CA9423C6A}" name="Column5428"/>
    <tableColumn id="5448" xr3:uid="{75DF338A-3DA5-9F4B-9ACD-EB9AF6A91D6D}" name="Column5429"/>
    <tableColumn id="5449" xr3:uid="{89B82C01-5F28-2141-9AEC-58151FD4A79D}" name="Column5430"/>
    <tableColumn id="5450" xr3:uid="{55FEBCE4-6A62-0E49-8AAE-192FA8F1C02D}" name="Column5431"/>
    <tableColumn id="5451" xr3:uid="{12153FB5-FDB0-5248-8B95-D5B2DEEBA4E7}" name="Column5432"/>
    <tableColumn id="5452" xr3:uid="{1EE3065C-D1B0-5747-B203-0FAB75862AD6}" name="Column5433"/>
    <tableColumn id="5453" xr3:uid="{8CF43699-E044-9749-AFC1-5A6AF587C958}" name="Column5434"/>
    <tableColumn id="5454" xr3:uid="{015875FC-D374-3E4D-B669-8863556A4338}" name="Column5435"/>
    <tableColumn id="5455" xr3:uid="{FB3191E6-E0BD-5C48-86D7-2D3380C25882}" name="Column5436"/>
    <tableColumn id="5456" xr3:uid="{23A29100-6E5F-FF40-AC6E-4888D70F6B9B}" name="Column5437"/>
    <tableColumn id="5457" xr3:uid="{7373FCB1-2C67-EC4E-B87F-CEE49BE360EB}" name="Column5438"/>
    <tableColumn id="5458" xr3:uid="{A8DA712E-D1EF-5D46-9A2B-475C9B55313E}" name="Column5439"/>
    <tableColumn id="5459" xr3:uid="{CE59D8C9-55A3-EE48-A6FC-9E0EE2FD22FB}" name="Column5440"/>
    <tableColumn id="5460" xr3:uid="{82CE6637-32E2-2E4A-8FCD-CF82E2F23B49}" name="Column5441"/>
    <tableColumn id="5461" xr3:uid="{07483B7D-C438-7940-958C-C9270E1EB202}" name="Column5442"/>
    <tableColumn id="5462" xr3:uid="{36AAB93B-7119-CA48-9335-6A5698A8C1F1}" name="Column5443"/>
    <tableColumn id="5463" xr3:uid="{03469BE9-DBA9-C84F-986A-8C13F89847AA}" name="Column5444"/>
    <tableColumn id="5464" xr3:uid="{4774335C-0D4C-9F45-935C-66451E583F16}" name="Column5445"/>
    <tableColumn id="5465" xr3:uid="{EA285444-68CD-4345-AF66-D12FD71EF4E4}" name="Column5446"/>
    <tableColumn id="5466" xr3:uid="{29FDE55E-712C-3A48-AFFB-C5AB3E1F3C4A}" name="Column5447"/>
    <tableColumn id="5467" xr3:uid="{9E263DFF-D008-9E4B-BEBF-2FD2E078585E}" name="Column5448"/>
    <tableColumn id="5468" xr3:uid="{EB18EB9B-BCB0-F440-9566-108C7FDBDAAC}" name="Column5449"/>
    <tableColumn id="5469" xr3:uid="{21199130-2DCA-5641-B04C-A010EA7C1F0E}" name="Column5450"/>
    <tableColumn id="5470" xr3:uid="{76C3F4A6-B8A7-3240-9BC5-D1F86E1DD902}" name="Column5451"/>
    <tableColumn id="5471" xr3:uid="{46C646D5-1EDB-8E42-9542-CA0EE872E010}" name="Column5452"/>
    <tableColumn id="5472" xr3:uid="{1F8D488D-9A18-0741-98D1-43667095867F}" name="Column5453"/>
    <tableColumn id="5473" xr3:uid="{420DC8DE-30F8-0F45-A33E-943B9D352957}" name="Column5454"/>
    <tableColumn id="5474" xr3:uid="{E6375885-BF3F-B64D-A9C8-90D712F7645B}" name="Column5455"/>
    <tableColumn id="5475" xr3:uid="{68BE3D87-7931-1241-BBDD-7E534B93441B}" name="Column5456"/>
    <tableColumn id="5476" xr3:uid="{CBFDB04B-04A5-4743-90F6-B444F51FBDAA}" name="Column5457"/>
    <tableColumn id="5477" xr3:uid="{83222207-C47C-F748-AFDD-19FFA71E86EF}" name="Column5458"/>
    <tableColumn id="5478" xr3:uid="{3BBBDB92-04BA-1942-ACA5-538A47638259}" name="Column5459"/>
    <tableColumn id="5479" xr3:uid="{95034F8F-38AB-6345-BD71-18BD5715697A}" name="Column5460"/>
    <tableColumn id="5480" xr3:uid="{67A70D31-E07B-7B4D-9475-7FB19F4CB60B}" name="Column5461"/>
    <tableColumn id="5481" xr3:uid="{0B2BB38D-99DB-7942-ADF2-C02382D3661A}" name="Column5462"/>
    <tableColumn id="5482" xr3:uid="{58B4B01E-2D9C-EC4C-B601-FB9EC024FCFC}" name="Column5463"/>
    <tableColumn id="5483" xr3:uid="{B43FEAB7-9A43-F54C-AF68-C25C7950380E}" name="Column5464"/>
    <tableColumn id="5484" xr3:uid="{C89A0476-F97C-FB4B-BEFA-C2DF7E772180}" name="Column5465"/>
    <tableColumn id="5485" xr3:uid="{405A5FE8-8E20-9040-A704-A838A94DC6CD}" name="Column5466"/>
    <tableColumn id="5486" xr3:uid="{8FB4D321-10A0-3444-A753-405256EEFCD5}" name="Column5467"/>
    <tableColumn id="5487" xr3:uid="{78877C14-814E-B447-AA98-D7D90CCE70F8}" name="Column5468"/>
    <tableColumn id="5488" xr3:uid="{CB708F0C-2C24-8B4C-BED4-2BD8021AB3D9}" name="Column5469"/>
    <tableColumn id="5489" xr3:uid="{8D272F57-3D0D-DA4A-97B9-A7E5C2D26BDB}" name="Column5470"/>
    <tableColumn id="5490" xr3:uid="{D3E86423-FDDE-444B-B4F0-B161BC8FC542}" name="Column5471"/>
    <tableColumn id="5491" xr3:uid="{72CA129E-8470-3B4F-B8CF-6A0E2328C9AC}" name="Column5472"/>
    <tableColumn id="5492" xr3:uid="{9C844CFC-0FE5-5B4C-97C7-6650DE55CDA0}" name="Column5473"/>
    <tableColumn id="5493" xr3:uid="{7F16935D-76E6-AD41-B20E-A386156749CB}" name="Column5474"/>
    <tableColumn id="5494" xr3:uid="{091DBACD-9335-4B49-B7AD-F64BF9D8281D}" name="Column5475"/>
    <tableColumn id="5495" xr3:uid="{C80A2506-F163-3044-95B1-D976677B89F0}" name="Column5476"/>
    <tableColumn id="5496" xr3:uid="{E94E9A24-C9E0-354B-A611-9F7E1EC14EE4}" name="Column5477"/>
    <tableColumn id="5497" xr3:uid="{C12459B4-9EDB-0C42-A7C0-26E1925F6750}" name="Column5478"/>
    <tableColumn id="5498" xr3:uid="{E0CDEBC0-6B15-B747-8931-663C3A9E9B21}" name="Column5479"/>
    <tableColumn id="5499" xr3:uid="{A0D97700-FEBA-4B47-A54B-39E769A1AA2A}" name="Column5480"/>
    <tableColumn id="5500" xr3:uid="{2ED58F7C-7E01-DD4E-855C-6A7B7969F3AD}" name="Column5481"/>
    <tableColumn id="5501" xr3:uid="{72F42460-871B-4344-A60D-78448D7475BB}" name="Column5482"/>
    <tableColumn id="5502" xr3:uid="{DC7F59CA-7C9E-CF41-88CA-ECBB00B23FC9}" name="Column5483"/>
    <tableColumn id="5503" xr3:uid="{A23C6210-D22D-784B-BE34-1C440EED31CE}" name="Column5484"/>
    <tableColumn id="5504" xr3:uid="{392D60A6-999A-4441-8ACE-866912370FE9}" name="Column5485"/>
    <tableColumn id="5505" xr3:uid="{D271A1D5-ADB1-6543-84CD-AA00B3DB0DDE}" name="Column5486"/>
    <tableColumn id="5506" xr3:uid="{7B4F3569-5119-2D47-9F54-6E84CC771D50}" name="Column5487"/>
    <tableColumn id="5507" xr3:uid="{A9C5942C-3A24-2E47-AECB-354C4D4FF22B}" name="Column5488"/>
    <tableColumn id="5508" xr3:uid="{2D7F62E5-0934-F646-8E45-60F0E6943B6D}" name="Column5489"/>
    <tableColumn id="5509" xr3:uid="{43D0C9EB-17F7-A048-85AD-945EDA8B4939}" name="Column5490"/>
    <tableColumn id="5510" xr3:uid="{A915D77E-FF92-F242-A531-108B68C9C540}" name="Column5491"/>
    <tableColumn id="5511" xr3:uid="{E79277D6-342A-F942-B6BA-FFD0B4E6FB9D}" name="Column5492"/>
    <tableColumn id="5512" xr3:uid="{8F15B163-BD4F-5547-B7B4-C76154BF16DE}" name="Column5493"/>
    <tableColumn id="5513" xr3:uid="{7BE7CE95-63DA-B146-98D1-6A1DDE164197}" name="Column5494"/>
    <tableColumn id="5514" xr3:uid="{EC9A1458-0454-4940-A2D8-5CBD4943BD68}" name="Column5495"/>
    <tableColumn id="5515" xr3:uid="{C5A97893-C687-2343-A847-2716386794F1}" name="Column5496"/>
    <tableColumn id="5516" xr3:uid="{8AB840B1-096C-1749-9E9A-0CCC1ABCD777}" name="Column5497"/>
    <tableColumn id="5517" xr3:uid="{68538E67-0E3D-D94D-97FC-2069446BEE59}" name="Column5498"/>
    <tableColumn id="5518" xr3:uid="{00769BFA-CDB5-C84A-A34D-8F2E0A3ECAB5}" name="Column5499"/>
    <tableColumn id="5519" xr3:uid="{A0A1BD91-289A-F94C-BEEC-20DAAA9F68A1}" name="Column5500"/>
    <tableColumn id="5520" xr3:uid="{F7167612-E42A-2043-B868-818AE607A2F4}" name="Column5501"/>
    <tableColumn id="5521" xr3:uid="{DE7E9393-714E-BC45-B811-66B27EFA1713}" name="Column5502"/>
    <tableColumn id="5522" xr3:uid="{689D3AB5-7918-3248-88BD-2685658785E1}" name="Column5503"/>
    <tableColumn id="5523" xr3:uid="{4ECDB9C1-EB9E-B047-A7B1-1821F635DC98}" name="Column5504"/>
    <tableColumn id="5524" xr3:uid="{7E91EA18-D374-B44A-9C0E-2825D455E38C}" name="Column5505"/>
    <tableColumn id="5525" xr3:uid="{BE124FD5-55D2-3249-B041-7C8C568E556D}" name="Column5506"/>
    <tableColumn id="5526" xr3:uid="{FACC5FF7-C327-DB48-A942-617F7EEF50EF}" name="Column5507"/>
    <tableColumn id="5527" xr3:uid="{54450A83-A2BA-4A49-B63D-A3C4762D2009}" name="Column5508"/>
    <tableColumn id="5528" xr3:uid="{1768974D-969E-FA42-9430-036AF96A00F6}" name="Column5509"/>
    <tableColumn id="5529" xr3:uid="{E9049CC9-483D-8B46-8AB7-5285BCBD812C}" name="Column5510"/>
    <tableColumn id="5530" xr3:uid="{8D934288-0786-1A4F-8560-5CB3EBE9161D}" name="Column5511"/>
    <tableColumn id="5531" xr3:uid="{11C46A15-F7AE-C445-915B-7CD4D122B9CB}" name="Column5512"/>
    <tableColumn id="5532" xr3:uid="{AA199F19-19AC-5940-8F7E-6D73B8F4F56D}" name="Column5513"/>
    <tableColumn id="5533" xr3:uid="{BB15CABD-1165-3445-A368-775D5EB74DF1}" name="Column5514"/>
    <tableColumn id="5534" xr3:uid="{5D03FB8B-8C2B-654E-93E7-2B64A47E5343}" name="Column5515"/>
    <tableColumn id="5535" xr3:uid="{9B271F27-12B3-5945-9E14-617F4AF22076}" name="Column5516"/>
    <tableColumn id="5536" xr3:uid="{7BB58D23-F81C-0C4E-8AED-2B2B9D3181FD}" name="Column5517"/>
    <tableColumn id="5537" xr3:uid="{611443B9-0131-574B-AF4F-B743A1216B1C}" name="Column5518"/>
    <tableColumn id="5538" xr3:uid="{025B2625-3456-D44F-BC79-5D1085F748DF}" name="Column5519"/>
    <tableColumn id="5539" xr3:uid="{555284A6-6B73-214F-82F1-CABDE96E0BE0}" name="Column5520"/>
    <tableColumn id="5540" xr3:uid="{2B0A922D-C312-D14E-BEA7-401E77DE10E3}" name="Column5521"/>
    <tableColumn id="5541" xr3:uid="{5967958C-B783-314B-B3EF-810EE28D37E9}" name="Column5522"/>
    <tableColumn id="5542" xr3:uid="{72BC3948-059F-6549-A0D1-E8E1145CA450}" name="Column5523"/>
    <tableColumn id="5543" xr3:uid="{1A59FD25-A387-4840-B09D-D6FCE5857CC0}" name="Column5524"/>
    <tableColumn id="5544" xr3:uid="{0FB0B89B-063F-0F43-AFC8-BFDB59A2BB77}" name="Column5525"/>
    <tableColumn id="5545" xr3:uid="{0084BB47-9B32-4F41-8F86-FB0DFA59A1EA}" name="Column5526"/>
    <tableColumn id="5546" xr3:uid="{2B6A4C35-B201-0F43-A9E3-D8D753411827}" name="Column5527"/>
    <tableColumn id="5547" xr3:uid="{83A41994-9357-BD49-A50F-4B90004691F5}" name="Column5528"/>
    <tableColumn id="5548" xr3:uid="{2D694FB6-952B-2140-BE7A-2676FFB90D98}" name="Column5529"/>
    <tableColumn id="5549" xr3:uid="{9ABB653D-375B-834B-AA75-983F4652E8CE}" name="Column5530"/>
    <tableColumn id="5550" xr3:uid="{BE415550-1F87-AF4F-BDC7-C4A801F70208}" name="Column5531"/>
    <tableColumn id="5551" xr3:uid="{409D12C9-EFA1-4649-A936-40C38F22F150}" name="Column5532"/>
    <tableColumn id="5552" xr3:uid="{8E0A1415-FEFD-8D40-ADDA-07141C91D443}" name="Column5533"/>
    <tableColumn id="5553" xr3:uid="{2757F461-DABE-9B4D-8C64-B50CA35C4801}" name="Column5534"/>
    <tableColumn id="5554" xr3:uid="{4007281E-62B1-F042-BBF5-7D615922054B}" name="Column5535"/>
    <tableColumn id="5555" xr3:uid="{20D58DD2-F961-5C45-920F-44BCD7C7DB34}" name="Column5536"/>
    <tableColumn id="5556" xr3:uid="{B2D2EE77-6FFA-CA4A-973D-3028195010D5}" name="Column5537"/>
    <tableColumn id="5557" xr3:uid="{38017674-D17E-E843-9773-DE2C240339B2}" name="Column5538"/>
    <tableColumn id="5558" xr3:uid="{EC160892-CE62-3648-8527-00C89688A785}" name="Column5539"/>
    <tableColumn id="5559" xr3:uid="{411B487B-D2AB-2545-B0E1-F7D369138364}" name="Column5540"/>
    <tableColumn id="5560" xr3:uid="{976B7EF5-3F86-0D41-8E55-E99A4FFE00D0}" name="Column5541"/>
    <tableColumn id="5561" xr3:uid="{A7FF9109-F5DB-7D4E-9500-EEBD0825AE3D}" name="Column5542"/>
    <tableColumn id="5562" xr3:uid="{015C0E3F-AF23-434B-B207-2BCE687AF54A}" name="Column5543"/>
    <tableColumn id="5563" xr3:uid="{66586467-857A-EA4D-BB62-05B101B8E946}" name="Column5544"/>
    <tableColumn id="5564" xr3:uid="{0EA3D321-A0C3-FB42-875B-9933EB0E4985}" name="Column5545"/>
    <tableColumn id="5565" xr3:uid="{388B6296-2453-1144-8F70-A71CD2DA5AB5}" name="Column5546"/>
    <tableColumn id="5566" xr3:uid="{5E60BE47-4E5C-E545-B31D-124FEB5CDDCC}" name="Column5547"/>
    <tableColumn id="5567" xr3:uid="{2F9FCC0C-9D4A-2942-A9C2-D3A29AFE15AC}" name="Column5548"/>
    <tableColumn id="5568" xr3:uid="{96FC25EC-03CD-6346-B9CB-468271F9FDE7}" name="Column5549"/>
    <tableColumn id="5569" xr3:uid="{B45E6D3B-F78C-C64D-A771-70E8E98C894A}" name="Column5550"/>
    <tableColumn id="5570" xr3:uid="{F7AA2901-AA58-6142-8436-D4A11EC27B43}" name="Column5551"/>
    <tableColumn id="5571" xr3:uid="{25D9F863-9504-EF43-A913-258DC307E5DB}" name="Column5552"/>
    <tableColumn id="5572" xr3:uid="{023A0CD8-9CBB-814E-83EA-3E6AE2F4A015}" name="Column5553"/>
    <tableColumn id="5573" xr3:uid="{D0EDDB13-9AF3-FA42-9474-7BEFEDFE3458}" name="Column5554"/>
    <tableColumn id="5574" xr3:uid="{66784F3A-0884-C942-A4CD-32F2ED4E24E7}" name="Column5555"/>
    <tableColumn id="5575" xr3:uid="{2BF366E1-03FC-FF40-A86A-1C08C651EEA9}" name="Column5556"/>
    <tableColumn id="5576" xr3:uid="{41B8C41C-CF2F-614D-8A3A-79ACDE007F60}" name="Column5557"/>
    <tableColumn id="5577" xr3:uid="{3FD260AA-A7D5-7E4A-9A60-7C4709EE305D}" name="Column5558"/>
    <tableColumn id="5578" xr3:uid="{17F87593-91F0-1448-8C55-D5A0221DFA14}" name="Column5559"/>
    <tableColumn id="5579" xr3:uid="{7873A40A-D7CC-9544-8710-1E27ABEC7120}" name="Column5560"/>
    <tableColumn id="5580" xr3:uid="{9893712E-574E-3749-97B5-B293E93EE9C7}" name="Column5561"/>
    <tableColumn id="5581" xr3:uid="{972A5DDB-22FA-FF4B-A97C-B3DE5478C37F}" name="Column5562"/>
    <tableColumn id="5582" xr3:uid="{C7996C2A-0804-3D41-B90D-D0FA5237AEDE}" name="Column5563"/>
    <tableColumn id="5583" xr3:uid="{9756B195-EF5D-DB40-B908-214B7355CFD0}" name="Column5564"/>
    <tableColumn id="5584" xr3:uid="{288E229E-F9A8-3843-A6B6-06A2C4CF7354}" name="Column5565"/>
    <tableColumn id="5585" xr3:uid="{FC9331EA-737B-944C-84FF-2139CD5BF170}" name="Column5566"/>
    <tableColumn id="5586" xr3:uid="{53408BCE-6216-B844-B032-FFBE927EDE9C}" name="Column5567"/>
    <tableColumn id="5587" xr3:uid="{CBE0BAC5-5DD9-8048-88C1-E2FC9ABDB475}" name="Column5568"/>
    <tableColumn id="5588" xr3:uid="{B6BB57C7-D0F4-C843-A995-B734CD9A17C5}" name="Column5569"/>
    <tableColumn id="5589" xr3:uid="{FB1568E8-B66F-3740-A1D6-06D7495C4815}" name="Column5570"/>
    <tableColumn id="5590" xr3:uid="{4AB9AB25-4540-D645-903C-E8AF70C590D8}" name="Column5571"/>
    <tableColumn id="5591" xr3:uid="{5131DCB4-2A0F-6D4D-AA4D-2949D46CD460}" name="Column5572"/>
    <tableColumn id="5592" xr3:uid="{99CF3DFB-4BFB-114D-96EE-2ED8A485E0C9}" name="Column5573"/>
    <tableColumn id="5593" xr3:uid="{5276B633-F67D-9B44-84E7-1192D04CB89A}" name="Column5574"/>
    <tableColumn id="5594" xr3:uid="{9F1564BF-0B74-7343-81AC-52F4EB6CBA8F}" name="Column5575"/>
    <tableColumn id="5595" xr3:uid="{13E438B2-4C71-004A-8C28-808046F03B5D}" name="Column5576"/>
    <tableColumn id="5596" xr3:uid="{893B32FF-6841-794E-8359-5269D1C2872F}" name="Column5577"/>
    <tableColumn id="5597" xr3:uid="{6F586952-AE19-FF44-8110-9A1004A58C2C}" name="Column5578"/>
    <tableColumn id="5598" xr3:uid="{627B4F72-6E23-9F46-BDCD-849C0BF82936}" name="Column5579"/>
    <tableColumn id="5599" xr3:uid="{D6642B30-6171-9148-BAB2-B4BE3EBFB866}" name="Column5580"/>
    <tableColumn id="5600" xr3:uid="{B8458F9C-0796-5D43-8237-CE85AFC98FC7}" name="Column5581"/>
    <tableColumn id="5601" xr3:uid="{6D378C4C-7014-7F47-9D00-75688FCB2A2E}" name="Column5582"/>
    <tableColumn id="5602" xr3:uid="{CF519EBD-2F82-7640-AA51-545F482667F6}" name="Column5583"/>
    <tableColumn id="5603" xr3:uid="{0A84D1E0-9608-094C-A334-BEA0FFC60174}" name="Column5584"/>
    <tableColumn id="5604" xr3:uid="{5E28AE00-6645-574E-878A-EEC78C59805A}" name="Column5585"/>
    <tableColumn id="5605" xr3:uid="{6D6B8D03-6CA3-2F4C-BBDE-56A2B7011E0E}" name="Column5586"/>
    <tableColumn id="5606" xr3:uid="{8139B26A-5695-2A49-80F3-692CA604F0B9}" name="Column5587"/>
    <tableColumn id="5607" xr3:uid="{291532CA-D5AE-1648-B8E8-FADEE3F92F08}" name="Column5588"/>
    <tableColumn id="5608" xr3:uid="{72C1999F-7CD6-7940-BEAC-C2C564DC6B41}" name="Column5589"/>
    <tableColumn id="5609" xr3:uid="{862C1DCF-D4B4-0D4F-8AE3-80F40C49A26D}" name="Column5590"/>
    <tableColumn id="5610" xr3:uid="{A25C05DC-5F0B-4547-BD8A-3D516024E6D9}" name="Column5591"/>
    <tableColumn id="5611" xr3:uid="{4A218924-235C-954C-832C-9295AC66907A}" name="Column5592"/>
    <tableColumn id="5612" xr3:uid="{459D6FC7-D9F7-F34B-8F25-76A07EC40FDD}" name="Column5593"/>
    <tableColumn id="5613" xr3:uid="{66B6B093-03EC-7147-9056-DDDDFDC5DDFD}" name="Column5594"/>
    <tableColumn id="5614" xr3:uid="{F250395F-B5BF-AD49-8E82-8E68B3E2BAE1}" name="Column5595"/>
    <tableColumn id="5615" xr3:uid="{B876484B-ACF7-E343-8028-A46B939B75D7}" name="Column5596"/>
    <tableColumn id="5616" xr3:uid="{AD6C4B53-64FF-3C4D-8411-632925F04017}" name="Column5597"/>
    <tableColumn id="5617" xr3:uid="{22D7056A-0477-5F4F-B91B-738DFBD8D969}" name="Column5598"/>
    <tableColumn id="5618" xr3:uid="{CA2DD23B-9192-EC45-81F2-B69C3DF4D5FD}" name="Column5599"/>
    <tableColumn id="5619" xr3:uid="{758395E2-8A7A-1346-B1D9-74A67E177E6F}" name="Column5600"/>
    <tableColumn id="5620" xr3:uid="{5455F8AA-C39B-4849-B7B4-C89BF3CDB608}" name="Column5601"/>
    <tableColumn id="5621" xr3:uid="{45799675-E762-3F49-8F7E-ACFE13110374}" name="Column5602"/>
    <tableColumn id="5622" xr3:uid="{E6F46858-61FC-394A-87EE-03AFE7541210}" name="Column5603"/>
    <tableColumn id="5623" xr3:uid="{1E3FE5BB-EC31-2C47-90BF-2DDB766B2879}" name="Column5604"/>
    <tableColumn id="5624" xr3:uid="{77BD165F-6656-6740-B1F4-F74C565EF796}" name="Column5605"/>
    <tableColumn id="5625" xr3:uid="{D1FA1018-9D65-8D44-9EF3-32FF679A9389}" name="Column5606"/>
    <tableColumn id="5626" xr3:uid="{BE0503C7-4D59-6A4F-B6E1-1C364AA96B48}" name="Column5607"/>
    <tableColumn id="5627" xr3:uid="{70466B6B-89B7-114F-93F9-CD30A79D44E8}" name="Column5608"/>
    <tableColumn id="5628" xr3:uid="{AE9ECA0A-DB5F-BE49-AD07-BAEB595775F5}" name="Column5609"/>
    <tableColumn id="5629" xr3:uid="{6D9E5657-7DF9-4945-AF24-73DDCEE54D89}" name="Column5610"/>
    <tableColumn id="5630" xr3:uid="{4935A642-106C-E74C-8200-9F3FC73094EF}" name="Column5611"/>
    <tableColumn id="5631" xr3:uid="{6E53D45A-7BA6-6E44-AB9D-EADF310FC703}" name="Column5612"/>
    <tableColumn id="5632" xr3:uid="{07514195-2589-F441-9B89-9110B2B1D01D}" name="Column5613"/>
    <tableColumn id="5633" xr3:uid="{5AD55F8C-9468-0E43-99A2-BDDD8BF48F30}" name="Column5614"/>
    <tableColumn id="5634" xr3:uid="{EB86AEB3-9FEA-D441-9A26-DEE97F30E4A0}" name="Column5615"/>
    <tableColumn id="5635" xr3:uid="{E49793ED-3E3E-4C41-A50C-0654CE35E8B4}" name="Column5616"/>
    <tableColumn id="5636" xr3:uid="{6A5D2AE7-578A-0B4B-8C05-C4AC274A93AC}" name="Column5617"/>
    <tableColumn id="5637" xr3:uid="{137F1625-BBF7-F24E-8C70-F0A0745673B3}" name="Column5618"/>
    <tableColumn id="5638" xr3:uid="{ECB85F4A-ECA7-D040-A73A-5AF8BFB26EF2}" name="Column5619"/>
    <tableColumn id="5639" xr3:uid="{025AE23A-22B5-A54A-8734-9BFEBE4C0189}" name="Column5620"/>
    <tableColumn id="5640" xr3:uid="{1017A9D7-4D68-074B-845C-79E094A7CA08}" name="Column5621"/>
    <tableColumn id="5641" xr3:uid="{9F5703BC-0BFE-5A45-8B24-E116CF550238}" name="Column5622"/>
    <tableColumn id="5642" xr3:uid="{EBCBE9E0-E8E7-B14E-A0D5-BB8B9EED4759}" name="Column5623"/>
    <tableColumn id="5643" xr3:uid="{3D481495-82D9-9442-9469-794709528288}" name="Column5624"/>
    <tableColumn id="5644" xr3:uid="{C3F89CE8-B314-6641-A7FC-B903444C6CD5}" name="Column5625"/>
    <tableColumn id="5645" xr3:uid="{B4CE18C4-75FE-3748-961B-13061B8EA9A3}" name="Column5626"/>
    <tableColumn id="5646" xr3:uid="{00DC1264-B175-4A4B-9B76-B0B7CF27A941}" name="Column5627"/>
    <tableColumn id="5647" xr3:uid="{E9DA629B-7816-5C41-9B8A-FE31479F7E8E}" name="Column5628"/>
    <tableColumn id="5648" xr3:uid="{131CC108-771D-0544-BB50-45D0B40B0080}" name="Column5629"/>
    <tableColumn id="5649" xr3:uid="{47ED6D6F-232C-EB4B-BEA0-6A0EC3C98091}" name="Column5630"/>
    <tableColumn id="5650" xr3:uid="{CF16E90B-0B10-3D4F-91C5-F35ECFB22D62}" name="Column5631"/>
    <tableColumn id="5651" xr3:uid="{F271D046-0667-3C45-9809-8BF9B416BFC6}" name="Column5632"/>
    <tableColumn id="5652" xr3:uid="{3397BAA5-0E18-D94A-A58A-5864860D5F0A}" name="Column5633"/>
    <tableColumn id="5653" xr3:uid="{A4944C48-BDFF-0549-85C0-364E1A2D3810}" name="Column5634"/>
    <tableColumn id="5654" xr3:uid="{35A75B9B-10B7-634D-A860-9B5FC31E38F4}" name="Column5635"/>
    <tableColumn id="5655" xr3:uid="{1146F301-31EA-434E-B964-43A67289D87F}" name="Column5636"/>
    <tableColumn id="5656" xr3:uid="{0E8E2667-7133-5F40-AA08-3D0A44A82638}" name="Column5637"/>
    <tableColumn id="5657" xr3:uid="{D86663A8-0454-DA4A-9AED-B83BCA52AD51}" name="Column5638"/>
    <tableColumn id="5658" xr3:uid="{9E549F1E-BCA2-A94A-886F-9EBC74475642}" name="Column5639"/>
    <tableColumn id="5659" xr3:uid="{C51D5A7D-32F5-4843-AB7C-4A16E0697F80}" name="Column5640"/>
    <tableColumn id="5660" xr3:uid="{5E707AED-741F-F545-950A-249DC9E3BB7C}" name="Column5641"/>
    <tableColumn id="5661" xr3:uid="{1463DD38-E336-484E-AE16-A8CD9F865C50}" name="Column5642"/>
    <tableColumn id="5662" xr3:uid="{82E4797D-E2FB-D440-BA01-73BCBC682084}" name="Column5643"/>
    <tableColumn id="5663" xr3:uid="{CD1433F4-F063-9A45-8EBA-0ECB04A92F8D}" name="Column5644"/>
    <tableColumn id="5664" xr3:uid="{D0CFBB3C-12E3-BF4A-9EB3-FECBBCF36E03}" name="Column5645"/>
    <tableColumn id="5665" xr3:uid="{B34ED73B-4421-484F-BDE8-16190315AA42}" name="Column5646"/>
    <tableColumn id="5666" xr3:uid="{1E4077AC-EB35-5246-8A29-55E1A54FAC8D}" name="Column5647"/>
    <tableColumn id="5667" xr3:uid="{07100EBC-B4AC-104F-A066-F475AD1EF244}" name="Column5648"/>
    <tableColumn id="5668" xr3:uid="{A8297B3D-3471-B740-9032-3BDE22DDDAD1}" name="Column5649"/>
    <tableColumn id="5669" xr3:uid="{C9530565-AAA4-414E-8A9B-7578DB42AF96}" name="Column5650"/>
    <tableColumn id="5670" xr3:uid="{C58E8353-51AF-5F4C-9DFB-B05350367350}" name="Column5651"/>
    <tableColumn id="5671" xr3:uid="{5B1E8228-547C-8143-B6AF-7CAFA20B504A}" name="Column5652"/>
    <tableColumn id="5672" xr3:uid="{81B73EF2-1920-D942-9D00-BB9A61AB0856}" name="Column5653"/>
    <tableColumn id="5673" xr3:uid="{C54F83DF-B8F4-1B48-9003-99D3BE7476D4}" name="Column5654"/>
    <tableColumn id="5674" xr3:uid="{FB017024-63DE-5B49-8D2A-0A6B4977A202}" name="Column5655"/>
    <tableColumn id="5675" xr3:uid="{E8A0030D-D747-7443-BF42-B74CD4BC1FB7}" name="Column5656"/>
    <tableColumn id="5676" xr3:uid="{69C4B00C-D918-BA43-8DBB-3005EDEEF5C3}" name="Column5657"/>
    <tableColumn id="5677" xr3:uid="{90449F52-416D-3E4F-B985-A23DE62C3FC1}" name="Column5658"/>
    <tableColumn id="5678" xr3:uid="{2CD94E77-4AA4-FF44-99D1-36596FDF9DA9}" name="Column5659"/>
    <tableColumn id="5679" xr3:uid="{428CD48F-7489-3B45-8B49-0CF0AE1C0419}" name="Column5660"/>
    <tableColumn id="5680" xr3:uid="{EB087BF6-0106-9245-AD6A-FA42F6121D47}" name="Column5661"/>
    <tableColumn id="5681" xr3:uid="{2AFA689B-B173-BB4E-B74C-7CD40F6556BB}" name="Column5662"/>
    <tableColumn id="5682" xr3:uid="{B1966B23-87DF-4A4E-BAB7-48BC593B4D72}" name="Column5663"/>
    <tableColumn id="5683" xr3:uid="{82DAC198-89F3-5648-B797-5FD8D78EDDA9}" name="Column5664"/>
    <tableColumn id="5684" xr3:uid="{976039AA-9D50-6542-AE08-EB7C4DB70941}" name="Column5665"/>
    <tableColumn id="5685" xr3:uid="{4B5F7C51-E535-764A-A086-D0D701E0AE30}" name="Column5666"/>
    <tableColumn id="5686" xr3:uid="{3A9CA701-F209-8A4E-8336-650CF561D8C5}" name="Column5667"/>
    <tableColumn id="5687" xr3:uid="{228B1336-015C-574F-82F6-33ED87F59932}" name="Column5668"/>
    <tableColumn id="5688" xr3:uid="{65476B0E-E5DC-B546-88C2-112D2EE88773}" name="Column5669"/>
    <tableColumn id="5689" xr3:uid="{BDFDFAE0-E84A-A044-9B3A-CCBC9B782965}" name="Column5670"/>
    <tableColumn id="5690" xr3:uid="{18983F16-22F5-BB41-B964-05C4F98CA69C}" name="Column5671"/>
    <tableColumn id="5691" xr3:uid="{E665D3D3-919D-9046-8344-A085F9F7A9C5}" name="Column5672"/>
    <tableColumn id="5692" xr3:uid="{3D0F90CB-02F4-214E-A5CD-2343E0A3CDF8}" name="Column5673"/>
    <tableColumn id="5693" xr3:uid="{6D02726D-E351-8D41-8367-C38A98E98F3E}" name="Column5674"/>
    <tableColumn id="5694" xr3:uid="{4AAFC21E-F70A-1147-82EC-B813A26C80F9}" name="Column5675"/>
    <tableColumn id="5695" xr3:uid="{66E5DEA2-10FA-5347-95C0-DCD78888F4E8}" name="Column5676"/>
    <tableColumn id="5696" xr3:uid="{3A51C452-1D4B-D54D-9F81-FCDC168EE328}" name="Column5677"/>
    <tableColumn id="5697" xr3:uid="{E0C79266-32C2-3F41-A833-249D576EA161}" name="Column5678"/>
    <tableColumn id="5698" xr3:uid="{BF9E730B-492D-E745-B031-12CBA0C1D83B}" name="Column5679"/>
    <tableColumn id="5699" xr3:uid="{84E1C9AA-053C-424E-8324-E795C3789AC4}" name="Column5680"/>
    <tableColumn id="5700" xr3:uid="{7AC28C94-4C1D-EE46-A64A-31D841DBF3B7}" name="Column5681"/>
    <tableColumn id="5701" xr3:uid="{E41D76FC-CB57-E643-AF81-EA7F83DA7BAA}" name="Column5682"/>
    <tableColumn id="5702" xr3:uid="{148ACC49-24C0-5146-8EAB-AE5BA776D6BE}" name="Column5683"/>
    <tableColumn id="5703" xr3:uid="{691B1553-4FE3-E446-8ABA-B973770FF802}" name="Column5684"/>
    <tableColumn id="5704" xr3:uid="{FF10C0CB-8ACD-CF42-9EA4-2F3E88C87D84}" name="Column5685"/>
    <tableColumn id="5705" xr3:uid="{DB9252AC-2846-C041-B9DE-91ADBECB5CD1}" name="Column5686"/>
    <tableColumn id="5706" xr3:uid="{7E768503-1A64-B640-8486-3F2FC8610B90}" name="Column5687"/>
    <tableColumn id="5707" xr3:uid="{C0BE51CA-C218-9741-8390-BFAB05AC4A98}" name="Column5688"/>
    <tableColumn id="5708" xr3:uid="{AA5DA6F5-6CB1-9445-BE6A-63687601D6C1}" name="Column5689"/>
    <tableColumn id="5709" xr3:uid="{FE1ABA4C-BA35-8946-ABD2-C03DF3D39A3C}" name="Column5690"/>
    <tableColumn id="5710" xr3:uid="{0D2266D8-7359-384D-80C6-3D2C75100FF2}" name="Column5691"/>
    <tableColumn id="5711" xr3:uid="{9D821DAB-CD02-CD4B-9402-CE91D385F541}" name="Column5692"/>
    <tableColumn id="5712" xr3:uid="{10B8F2FC-9965-1B47-BD6A-0E69F5F63073}" name="Column5693"/>
    <tableColumn id="5713" xr3:uid="{5A3C1F0C-C533-D94B-B840-EF55319429EE}" name="Column5694"/>
    <tableColumn id="5714" xr3:uid="{A78D55DF-3551-7343-9D55-8F9EA51AA0A8}" name="Column5695"/>
    <tableColumn id="5715" xr3:uid="{78A2A45D-2561-4F42-997D-4F0A6D125412}" name="Column5696"/>
    <tableColumn id="5716" xr3:uid="{5B6B9CBC-3F1D-6C4C-994D-D2DA975AD7D2}" name="Column5697"/>
    <tableColumn id="5717" xr3:uid="{AE28A9B4-7315-5645-87FA-8528E40FE941}" name="Column5698"/>
    <tableColumn id="5718" xr3:uid="{648CAE33-CC81-D841-9464-F372987F062C}" name="Column5699"/>
    <tableColumn id="5719" xr3:uid="{AB127E11-EB90-6C4B-A9E2-5DF960E888FB}" name="Column5700"/>
    <tableColumn id="5720" xr3:uid="{E5E95BB6-E790-9548-A571-C4CBF1B4A68A}" name="Column5701"/>
    <tableColumn id="5721" xr3:uid="{5C43B666-339F-634A-A1A5-93A09F8BE532}" name="Column5702"/>
    <tableColumn id="5722" xr3:uid="{8D9FE57B-B16D-2248-8A22-81BB711B3CC1}" name="Column5703"/>
    <tableColumn id="5723" xr3:uid="{01E3490D-EA94-D54A-A8E4-881EEAB47C38}" name="Column5704"/>
    <tableColumn id="5724" xr3:uid="{E2F1A185-267A-CD41-A4BB-50D9627D2FCD}" name="Column5705"/>
    <tableColumn id="5725" xr3:uid="{C5FBC900-8AB4-534A-80E2-205C01F0ACF2}" name="Column5706"/>
    <tableColumn id="5726" xr3:uid="{3CE0D609-2C9F-DD4A-841C-2D03771ACA6D}" name="Column5707"/>
    <tableColumn id="5727" xr3:uid="{93A2258B-05F7-5647-B647-CB97734683B5}" name="Column5708"/>
    <tableColumn id="5728" xr3:uid="{BCB30363-47BB-C343-9A91-8F04F3D02D9A}" name="Column5709"/>
    <tableColumn id="5729" xr3:uid="{837A81AA-D8A4-314D-881D-AE6790D05283}" name="Column5710"/>
    <tableColumn id="5730" xr3:uid="{9A02DE02-5BFC-DB4A-B6AC-4DCA48DF17CC}" name="Column5711"/>
    <tableColumn id="5731" xr3:uid="{D115BB51-F701-C647-93DB-5C99014ABDE3}" name="Column5712"/>
    <tableColumn id="5732" xr3:uid="{A01FCC5C-5243-144F-9B2F-DB3309C970E4}" name="Column5713"/>
    <tableColumn id="5733" xr3:uid="{D459B312-BA0C-B140-905A-D7E70F539413}" name="Column5714"/>
    <tableColumn id="5734" xr3:uid="{953D9345-FA0E-5148-8E2D-01FA925B87AF}" name="Column5715"/>
    <tableColumn id="5735" xr3:uid="{AB31765A-785D-404C-92F2-25BFD7D4C161}" name="Column5716"/>
    <tableColumn id="5736" xr3:uid="{43BA3273-39E1-8741-BF50-1887E110756A}" name="Column5717"/>
    <tableColumn id="5737" xr3:uid="{47879582-3CF4-E047-A0EC-81128DEBE36E}" name="Column5718"/>
    <tableColumn id="5738" xr3:uid="{2E9DD541-45C2-6642-905D-7C75A7835BC1}" name="Column5719"/>
    <tableColumn id="5739" xr3:uid="{43D55714-B976-D845-A67F-2431F6927023}" name="Column5720"/>
    <tableColumn id="5740" xr3:uid="{617552F0-FE7F-A04B-9B4A-7D22C708DB4E}" name="Column5721"/>
    <tableColumn id="5741" xr3:uid="{667B0D57-F813-D141-BE38-2FD27DF81264}" name="Column5722"/>
    <tableColumn id="5742" xr3:uid="{F89C4B77-15DC-CB44-941B-D4A454E3C69D}" name="Column5723"/>
    <tableColumn id="5743" xr3:uid="{1E44E1FA-2C79-514F-9340-682C0A7443B8}" name="Column5724"/>
    <tableColumn id="5744" xr3:uid="{A180C5C1-5E7A-0940-B7DE-4D8348339231}" name="Column5725"/>
    <tableColumn id="5745" xr3:uid="{47AD91AE-E634-B94F-9677-0CBC4B5F817C}" name="Column5726"/>
    <tableColumn id="5746" xr3:uid="{B20749AD-319C-3D43-ADA2-BC0A6E52FCA5}" name="Column5727"/>
    <tableColumn id="5747" xr3:uid="{D0B4DCFD-6C6D-F349-B5A7-926E26D8A46C}" name="Column5728"/>
    <tableColumn id="5748" xr3:uid="{6AB522D5-AADB-FD48-805B-19E78F25CCD2}" name="Column5729"/>
    <tableColumn id="5749" xr3:uid="{F831DB4D-5FF5-7843-852C-13B477DFC382}" name="Column5730"/>
    <tableColumn id="5750" xr3:uid="{F3513D77-7FC9-BA45-A67D-D1D7A1FE0C11}" name="Column5731"/>
    <tableColumn id="5751" xr3:uid="{E6453639-C97F-6D49-95AF-D43C335F8D32}" name="Column5732"/>
    <tableColumn id="5752" xr3:uid="{6057566A-371C-DF44-9E53-908FAF3A90FB}" name="Column5733"/>
    <tableColumn id="5753" xr3:uid="{16838A3C-DCA3-BB43-8A4B-F00A57A45CDE}" name="Column5734"/>
    <tableColumn id="5754" xr3:uid="{636C832C-070F-1044-ACDC-087F4613B13B}" name="Column5735"/>
    <tableColumn id="5755" xr3:uid="{B2C446C8-F391-7A4A-838A-F27F6682DC80}" name="Column5736"/>
    <tableColumn id="5756" xr3:uid="{05B266C2-278E-ED48-8757-741967367B9E}" name="Column5737"/>
    <tableColumn id="5757" xr3:uid="{6D47C71F-B73C-E944-B9BB-4BE6D1915B5E}" name="Column5738"/>
    <tableColumn id="5758" xr3:uid="{FC8159A2-6EE5-FB41-90F3-B9DA411F1F9C}" name="Column5739"/>
    <tableColumn id="5759" xr3:uid="{FA72C80D-EEEA-A742-A5A6-D9549FCA4E86}" name="Column5740"/>
    <tableColumn id="5760" xr3:uid="{ED20DBA2-BC5F-0949-8CB5-24B35945B80E}" name="Column5741"/>
    <tableColumn id="5761" xr3:uid="{FF1D2317-1F87-8948-8664-4B3B77A9982E}" name="Column5742"/>
    <tableColumn id="5762" xr3:uid="{D602FBC3-53EE-3B4B-AEED-17846948E71F}" name="Column5743"/>
    <tableColumn id="5763" xr3:uid="{FFFF3327-D411-BF48-8089-D54987404EF5}" name="Column5744"/>
    <tableColumn id="5764" xr3:uid="{FE9CCAF4-8C7E-984C-B94F-15C64DCD24A0}" name="Column5745"/>
    <tableColumn id="5765" xr3:uid="{0B662A3B-E9F7-B04D-AB45-AD8D9332D1B5}" name="Column5746"/>
    <tableColumn id="5766" xr3:uid="{91D628A3-645D-9F41-8CF5-EB5817BB5D91}" name="Column5747"/>
    <tableColumn id="5767" xr3:uid="{1EB6DD66-FF0C-B64C-B6FA-299E2284A9AF}" name="Column5748"/>
    <tableColumn id="5768" xr3:uid="{2B064D80-A917-2645-8BC4-1771DFE5CDF7}" name="Column5749"/>
    <tableColumn id="5769" xr3:uid="{04C6CE32-FACB-5C4B-84A8-C13D65C3A377}" name="Column5750"/>
    <tableColumn id="5770" xr3:uid="{1A23D477-942A-6B44-91EB-F7BBCF7B42DC}" name="Column5751"/>
    <tableColumn id="5771" xr3:uid="{551F177E-6376-2345-80D0-91A6FF075C36}" name="Column5752"/>
    <tableColumn id="5772" xr3:uid="{C3CEC2EA-6D79-DA40-A479-9C9078C98340}" name="Column5753"/>
    <tableColumn id="5773" xr3:uid="{720D7712-2548-8742-BC40-4EAA95C94890}" name="Column5754"/>
    <tableColumn id="5774" xr3:uid="{CA8E1963-FDCA-0143-8A2A-60F536A21209}" name="Column5755"/>
    <tableColumn id="5775" xr3:uid="{94838946-7D1E-694E-855F-BB8903A807FF}" name="Column5756"/>
    <tableColumn id="5776" xr3:uid="{EB720682-65B9-BC40-AD1B-8B8B54C0F3C9}" name="Column5757"/>
    <tableColumn id="5777" xr3:uid="{7CD2D339-811C-E747-819F-A7E9C926984A}" name="Column5758"/>
    <tableColumn id="5778" xr3:uid="{3F72B532-858B-5D47-B537-2A9AC4A80273}" name="Column5759"/>
    <tableColumn id="5779" xr3:uid="{4EB37D70-758B-2547-96DC-04A43E9403CF}" name="Column5760"/>
    <tableColumn id="5780" xr3:uid="{A304507C-2271-8C42-84AE-3F4D228997E4}" name="Column5761"/>
    <tableColumn id="5781" xr3:uid="{23CCFC55-BCB0-8A48-892F-CFF60F2B8236}" name="Column5762"/>
    <tableColumn id="5782" xr3:uid="{162912DB-AC4A-7E43-A7A4-8D8DBE90E9B8}" name="Column5763"/>
    <tableColumn id="5783" xr3:uid="{D200FF8D-C162-FE4C-BB58-65B1357FDF60}" name="Column5764"/>
    <tableColumn id="5784" xr3:uid="{65975D8C-7C9B-1F4A-9314-82072838AA4F}" name="Column5765"/>
    <tableColumn id="5785" xr3:uid="{41A3B8CB-F431-5E47-9F86-99860DDD1948}" name="Column5766"/>
    <tableColumn id="5786" xr3:uid="{D3C1D618-539A-B145-BD13-0FC527CBF8FE}" name="Column5767"/>
    <tableColumn id="5787" xr3:uid="{E0C69A09-3825-9541-B70D-2685DC5F42C3}" name="Column5768"/>
    <tableColumn id="5788" xr3:uid="{A9205A3D-8AF1-FE4F-AC08-5AE874EF6EFE}" name="Column5769"/>
    <tableColumn id="5789" xr3:uid="{257A0ADF-B90F-A449-A0A5-8ECF06A77645}" name="Column5770"/>
    <tableColumn id="5790" xr3:uid="{4F8DE1BF-4D4B-BD4D-8859-EE2CE5831F48}" name="Column5771"/>
    <tableColumn id="5791" xr3:uid="{36A918A8-9FAC-BA4E-AC06-51EB66164388}" name="Column5772"/>
    <tableColumn id="5792" xr3:uid="{3BC8E7BD-8EF9-DE4E-9D46-DB6002672A0A}" name="Column5773"/>
    <tableColumn id="5793" xr3:uid="{41B7AE64-B1C5-9746-8AC3-ADAECECC9DBE}" name="Column5774"/>
    <tableColumn id="5794" xr3:uid="{ECC85919-24D3-E345-A4C6-0D34E9134CB1}" name="Column5775"/>
    <tableColumn id="5795" xr3:uid="{5A56DDED-8ED3-964B-AECF-6FDC3F09ADF5}" name="Column5776"/>
    <tableColumn id="5796" xr3:uid="{895C188F-787A-7641-819B-614CA9E9BE6F}" name="Column5777"/>
    <tableColumn id="5797" xr3:uid="{B77B7F06-F21D-3C41-9263-57AC6334002A}" name="Column5778"/>
    <tableColumn id="5798" xr3:uid="{0E494FDC-EDA5-3344-9FAA-063CC52FB4E2}" name="Column5779"/>
    <tableColumn id="5799" xr3:uid="{435337D5-5B09-8C42-AB44-A529A33960FB}" name="Column5780"/>
    <tableColumn id="5800" xr3:uid="{E3B1FA01-FB26-224C-B312-2D700F90C0D5}" name="Column5781"/>
    <tableColumn id="5801" xr3:uid="{69F9C636-B3FA-224E-8A16-DFE2A77213DF}" name="Column5782"/>
    <tableColumn id="5802" xr3:uid="{2E8DEC60-62B7-9445-A8E8-2E151F16D52F}" name="Column5783"/>
    <tableColumn id="5803" xr3:uid="{1BF596E2-42F6-804D-9FF6-AFC5786E89D3}" name="Column5784"/>
    <tableColumn id="5804" xr3:uid="{7B72E6A6-6A87-3545-84E5-AD6C5E6E1BB3}" name="Column5785"/>
    <tableColumn id="5805" xr3:uid="{92E876D7-BD91-2B47-BB22-183236A60664}" name="Column5786"/>
    <tableColumn id="5806" xr3:uid="{8F7487E1-84A1-4542-9B1E-51D17E9A7776}" name="Column5787"/>
    <tableColumn id="5807" xr3:uid="{B1F1FD64-F759-1D40-B2EC-13C8ECFBAAAA}" name="Column5788"/>
    <tableColumn id="5808" xr3:uid="{C8C32EC3-5E6E-EC48-935A-F9E473FB8A8A}" name="Column5789"/>
    <tableColumn id="5809" xr3:uid="{2CB413CE-7F25-C448-B17B-797714ED5B9B}" name="Column5790"/>
    <tableColumn id="5810" xr3:uid="{8A3D721F-52ED-3242-8671-F72F63931E72}" name="Column5791"/>
    <tableColumn id="5811" xr3:uid="{A50AB572-3130-7A4F-B346-0AC074436CD8}" name="Column5792"/>
    <tableColumn id="5812" xr3:uid="{C269EC6B-C315-F347-B253-CC26DD597F31}" name="Column5793"/>
    <tableColumn id="5813" xr3:uid="{E76EB16C-0D1C-8645-8F66-1B852239D811}" name="Column5794"/>
    <tableColumn id="5814" xr3:uid="{4F77C57C-93D5-F147-8794-573C28915D72}" name="Column5795"/>
    <tableColumn id="5815" xr3:uid="{F28E5B4B-7340-8845-B6D1-1B2E6D0A5050}" name="Column5796"/>
    <tableColumn id="5816" xr3:uid="{4781CC75-B021-CC4E-A2E6-71F5413C2822}" name="Column5797"/>
    <tableColumn id="5817" xr3:uid="{FB78D5DA-C208-494A-B374-FC8EA9F92260}" name="Column5798"/>
    <tableColumn id="5818" xr3:uid="{CD851293-D8F3-B348-8CA5-8747763036D1}" name="Column5799"/>
    <tableColumn id="5819" xr3:uid="{837CDFBC-F9FD-9B48-B138-3EFC68A36888}" name="Column5800"/>
    <tableColumn id="5820" xr3:uid="{3D97E99A-3C3B-B347-8889-EF0C19A13D79}" name="Column5801"/>
    <tableColumn id="5821" xr3:uid="{296DB212-0104-864B-8B74-179BA88F5090}" name="Column5802"/>
    <tableColumn id="5822" xr3:uid="{361F224B-C9D7-F14C-B2D1-92BD51CB6853}" name="Column5803"/>
    <tableColumn id="5823" xr3:uid="{DCD83713-90F0-CF4D-BDE4-9880B31FD656}" name="Column5804"/>
    <tableColumn id="5824" xr3:uid="{A17A77A6-B1A1-124C-A5CB-90A8E906B0AB}" name="Column5805"/>
    <tableColumn id="5825" xr3:uid="{1958D62A-635B-8749-8E94-CE7F8BCFE0F8}" name="Column5806"/>
    <tableColumn id="5826" xr3:uid="{3F6ABDF0-9177-5746-A1FC-33909D2233E9}" name="Column5807"/>
    <tableColumn id="5827" xr3:uid="{EAE29219-802F-9B4A-AEC9-06EC9CC8D8E7}" name="Column5808"/>
    <tableColumn id="5828" xr3:uid="{2EB6E67C-AEAA-A14F-BEC2-5755EAEB4EE7}" name="Column5809"/>
    <tableColumn id="5829" xr3:uid="{DC289C23-AB60-7146-9330-204A9FAE74CF}" name="Column5810"/>
    <tableColumn id="5830" xr3:uid="{49F2239C-5784-994E-B51B-15E74C0FA4CE}" name="Column5811"/>
    <tableColumn id="5831" xr3:uid="{4304A78B-0FF0-9F47-AF95-9AC0BE58E52A}" name="Column5812"/>
    <tableColumn id="5832" xr3:uid="{0C8D6FDC-9D44-AA4C-8C8A-BC9B176C65F2}" name="Column5813"/>
    <tableColumn id="5833" xr3:uid="{DF655D6E-79B5-C649-8967-969D9A7C13B2}" name="Column5814"/>
    <tableColumn id="5834" xr3:uid="{92FA288C-1876-2A4B-8082-54B2E42D367A}" name="Column5815"/>
    <tableColumn id="5835" xr3:uid="{C39C177D-20AD-5543-BA0E-FBD06ACB3A82}" name="Column5816"/>
    <tableColumn id="5836" xr3:uid="{CEA5F75A-5C90-904A-836B-9C7D7918679C}" name="Column5817"/>
    <tableColumn id="5837" xr3:uid="{14338969-7F34-6741-B3F1-55AFD71D7590}" name="Column5818"/>
    <tableColumn id="5838" xr3:uid="{0D5B59FE-6DC7-C14E-B423-7FE577C3E4FA}" name="Column5819"/>
    <tableColumn id="5839" xr3:uid="{4032C1F5-2BE2-CE4A-BE60-31A2C915E3EE}" name="Column5820"/>
    <tableColumn id="5840" xr3:uid="{084405AA-9488-4845-8EE4-1B0ED9096161}" name="Column5821"/>
    <tableColumn id="5841" xr3:uid="{17E2029D-FD1D-C848-B6E3-42ADF993CABA}" name="Column5822"/>
    <tableColumn id="5842" xr3:uid="{FCDFAAC7-AD32-B342-B214-C7057DBD6A39}" name="Column5823"/>
    <tableColumn id="5843" xr3:uid="{E51C11C9-0F2C-1B4A-BF80-5F8820E7D6C9}" name="Column5824"/>
    <tableColumn id="5844" xr3:uid="{2287CED4-EE22-9840-8108-F974A14A07F6}" name="Column5825"/>
    <tableColumn id="5845" xr3:uid="{D2B9E6FB-53FF-1643-97AD-22DAA750E75E}" name="Column5826"/>
    <tableColumn id="5846" xr3:uid="{9BC7D74B-A0B1-B640-91A1-3B309132F173}" name="Column5827"/>
    <tableColumn id="5847" xr3:uid="{9F7416AD-9B0B-E047-958A-0A8857F5B2C4}" name="Column5828"/>
    <tableColumn id="5848" xr3:uid="{1C42D537-7ED2-DF45-A780-5E74B9B6F0B6}" name="Column5829"/>
    <tableColumn id="5849" xr3:uid="{2804936C-A216-BF49-8A2D-23AB3CD61722}" name="Column5830"/>
    <tableColumn id="5850" xr3:uid="{67DECBBC-BB34-1742-86B1-C88EC6E1ED38}" name="Column5831"/>
    <tableColumn id="5851" xr3:uid="{79968418-273F-124A-99F2-0866972CDBE1}" name="Column5832"/>
    <tableColumn id="5852" xr3:uid="{79B4E72A-49C4-024A-89F3-4F64A938123C}" name="Column5833"/>
    <tableColumn id="5853" xr3:uid="{E8D3FC8D-B582-254A-A50A-2021F424A5C8}" name="Column5834"/>
    <tableColumn id="5854" xr3:uid="{407C8777-A51B-8847-A5D6-BFD465135C52}" name="Column5835"/>
    <tableColumn id="5855" xr3:uid="{804B797E-3D73-B645-B090-A828A3DF3E8D}" name="Column5836"/>
    <tableColumn id="5856" xr3:uid="{B0D899F8-0D09-1943-81C7-1F82FDC1BE95}" name="Column5837"/>
    <tableColumn id="5857" xr3:uid="{A2DD0427-BBB0-E84B-AB38-8394DBD9DBE5}" name="Column5838"/>
    <tableColumn id="5858" xr3:uid="{CE08F9BA-FB36-6745-A55C-A3823C62AD51}" name="Column5839"/>
    <tableColumn id="5859" xr3:uid="{8DB82F25-2285-C245-8792-0E4D6B51259C}" name="Column5840"/>
    <tableColumn id="5860" xr3:uid="{0FD02D2F-4394-4145-870B-A82832B6C859}" name="Column5841"/>
    <tableColumn id="5861" xr3:uid="{7C115657-9E2E-C84F-B8C0-5E826C241556}" name="Column5842"/>
    <tableColumn id="5862" xr3:uid="{C51E6867-EBA0-1E44-8BF0-502D0C448B6A}" name="Column5843"/>
    <tableColumn id="5863" xr3:uid="{9130CF01-A192-6042-AA3C-E22A8F1115B4}" name="Column5844"/>
    <tableColumn id="5864" xr3:uid="{9F65489B-0E85-384B-8873-54FECC219584}" name="Column5845"/>
    <tableColumn id="5865" xr3:uid="{6D9E11A4-52C9-BF4B-9764-0AAC4DF25980}" name="Column5846"/>
    <tableColumn id="5866" xr3:uid="{5ED82AB7-58E6-2F47-A5B8-04ECF2D71E5D}" name="Column5847"/>
    <tableColumn id="5867" xr3:uid="{9F6D16BB-3F8B-B14C-9DEA-E3C1A7906B4D}" name="Column5848"/>
    <tableColumn id="5868" xr3:uid="{80387FDA-B768-9649-BFB3-C5CF498C6BF7}" name="Column5849"/>
    <tableColumn id="5869" xr3:uid="{BB49D23E-A72F-6543-80FB-9428B03E1336}" name="Column5850"/>
    <tableColumn id="5870" xr3:uid="{09CAB101-C5B6-C244-B098-2985B592DA13}" name="Column5851"/>
    <tableColumn id="5871" xr3:uid="{49935B2E-DBE4-EA43-8777-B448563D8016}" name="Column5852"/>
    <tableColumn id="5872" xr3:uid="{9AD3BDFB-F82D-2541-8826-0B6B22C5FDBD}" name="Column5853"/>
    <tableColumn id="5873" xr3:uid="{B076F510-45C3-2B4C-ABCC-7A0D68C0562D}" name="Column5854"/>
    <tableColumn id="5874" xr3:uid="{B85E9377-06AD-FD43-B6DE-B63CAE093F95}" name="Column5855"/>
    <tableColumn id="5875" xr3:uid="{5F8479A6-8F84-B642-80E2-0DA2FB5A481C}" name="Column5856"/>
    <tableColumn id="5876" xr3:uid="{6B3239D3-3CFD-A44D-90AD-F3FD92AB4560}" name="Column5857"/>
    <tableColumn id="5877" xr3:uid="{439F1E18-7ACF-B44F-88B1-91ABEAAB639F}" name="Column5858"/>
    <tableColumn id="5878" xr3:uid="{FECE339E-F966-DF49-998A-35AFFD087D1D}" name="Column5859"/>
    <tableColumn id="5879" xr3:uid="{F84BD374-AE6A-1F4F-8E24-6E8D4839A10D}" name="Column5860"/>
    <tableColumn id="5880" xr3:uid="{335BE9AA-F9A8-3D4D-8924-8457630F4120}" name="Column5861"/>
    <tableColumn id="5881" xr3:uid="{23D2712A-C26F-324D-B111-0644E102BC25}" name="Column5862"/>
    <tableColumn id="5882" xr3:uid="{B8AD5DF9-3BF8-5F4A-B180-679C91F88323}" name="Column5863"/>
    <tableColumn id="5883" xr3:uid="{162C62C3-65BE-D64A-B697-8BC6CB5AF838}" name="Column5864"/>
    <tableColumn id="5884" xr3:uid="{D9B6AB65-2C50-DD44-9633-ED6B0B5CA0E6}" name="Column5865"/>
    <tableColumn id="5885" xr3:uid="{A5C065F8-1583-6941-981F-9D452CF74660}" name="Column5866"/>
    <tableColumn id="5886" xr3:uid="{279F41C6-B625-844A-A3BC-D6AD310FECA7}" name="Column5867"/>
    <tableColumn id="5887" xr3:uid="{12737DF3-581A-DD4C-B6D7-78D6A1B72B8E}" name="Column5868"/>
    <tableColumn id="5888" xr3:uid="{CF738CF9-679E-0541-A021-368EC6A6A3DD}" name="Column5869"/>
    <tableColumn id="5889" xr3:uid="{2BE8620D-FCCB-9948-A7B4-45780406BEDB}" name="Column5870"/>
    <tableColumn id="5890" xr3:uid="{0DC8E187-3E9E-9F49-AE0A-2BE59D487E5E}" name="Column5871"/>
    <tableColumn id="5891" xr3:uid="{725A3284-25FC-6949-B159-078E0C126AF5}" name="Column5872"/>
    <tableColumn id="5892" xr3:uid="{1F5EFAF8-F24D-CF42-9644-FA39A056E578}" name="Column5873"/>
    <tableColumn id="5893" xr3:uid="{36D84FE4-41F6-FA4E-97A2-EBA76D9F30BB}" name="Column5874"/>
    <tableColumn id="5894" xr3:uid="{87FD5385-F03E-604F-9FE8-FFA0F9854923}" name="Column5875"/>
    <tableColumn id="5895" xr3:uid="{A5085BBD-B073-0240-B9A3-8BC28DD8E135}" name="Column5876"/>
    <tableColumn id="5896" xr3:uid="{4B17DD4A-841C-0148-A921-B364CE8F1A4A}" name="Column5877"/>
    <tableColumn id="5897" xr3:uid="{372DFCE8-AEBD-F843-8074-071BB583D976}" name="Column5878"/>
    <tableColumn id="5898" xr3:uid="{938BDB2D-15C8-D746-8994-5F7F8239B691}" name="Column5879"/>
    <tableColumn id="5899" xr3:uid="{1F36A135-940C-7244-9A09-2050B6D21678}" name="Column5880"/>
    <tableColumn id="5900" xr3:uid="{AFC4EE0F-7998-EE4F-AC2E-AFFE8A689797}" name="Column5881"/>
    <tableColumn id="5901" xr3:uid="{25E0B098-AD4A-114A-BB78-9D3BF4088CD9}" name="Column5882"/>
    <tableColumn id="5902" xr3:uid="{2EB41D56-522E-4A44-8BA7-77C4772397A1}" name="Column5883"/>
    <tableColumn id="5903" xr3:uid="{D6E40D0F-BC37-A44F-B73A-158D6951C7CD}" name="Column5884"/>
    <tableColumn id="5904" xr3:uid="{A36FFE49-FF87-264C-B557-4886A761568A}" name="Column5885"/>
    <tableColumn id="5905" xr3:uid="{B706431B-213D-074B-B8FB-5893BA2EAB1D}" name="Column5886"/>
    <tableColumn id="5906" xr3:uid="{4C909458-EF4D-554E-AEA2-E061341000EA}" name="Column5887"/>
    <tableColumn id="5907" xr3:uid="{10B81B28-3070-6741-A6B2-ED36DB252BD1}" name="Column5888"/>
    <tableColumn id="5908" xr3:uid="{E6CC16DC-E1FB-2A47-A1B0-9F8583581EF4}" name="Column5889"/>
    <tableColumn id="5909" xr3:uid="{5F1A1797-161A-144D-BECD-7C71DE11E91B}" name="Column5890"/>
    <tableColumn id="5910" xr3:uid="{AC1609CA-06DA-6540-84F8-B5FEA93E7FB6}" name="Column5891"/>
    <tableColumn id="5911" xr3:uid="{80667D22-02EC-D946-9668-6BB98E3D8075}" name="Column5892"/>
    <tableColumn id="5912" xr3:uid="{15B78C1C-69BB-C64F-8104-DF770B08A055}" name="Column5893"/>
    <tableColumn id="5913" xr3:uid="{967B668E-064F-4B4E-BA15-8CB10D02121C}" name="Column5894"/>
    <tableColumn id="5914" xr3:uid="{FDE7F3B6-32B7-8049-B61C-7ED4B23C224E}" name="Column5895"/>
    <tableColumn id="5915" xr3:uid="{1CDCAD59-0050-CD43-9C94-2EA76EE655CE}" name="Column5896"/>
    <tableColumn id="5916" xr3:uid="{54917098-5502-824B-8484-F17F601BC0FD}" name="Column5897"/>
    <tableColumn id="5917" xr3:uid="{6FD1EEC9-0334-1640-A475-9664CA180649}" name="Column5898"/>
    <tableColumn id="5918" xr3:uid="{933798A6-C45C-CB45-886A-44B1293E6C52}" name="Column5899"/>
    <tableColumn id="5919" xr3:uid="{D9582C06-4229-934D-A1BA-C1EC834A1A38}" name="Column5900"/>
    <tableColumn id="5920" xr3:uid="{28A9761D-4FFB-B348-9EC1-5F55811C6FB8}" name="Column5901"/>
    <tableColumn id="5921" xr3:uid="{1D4FAE6B-5427-5E46-BD2B-FF6BBA3297CA}" name="Column5902"/>
    <tableColumn id="5922" xr3:uid="{5A024E0C-1749-3E42-9709-25C401A2652A}" name="Column5903"/>
    <tableColumn id="5923" xr3:uid="{5EB230A2-FD32-E140-9F13-64F1496A2609}" name="Column5904"/>
    <tableColumn id="5924" xr3:uid="{40316D52-D454-1C4E-AF7E-44BE6D81D4EC}" name="Column5905"/>
    <tableColumn id="5925" xr3:uid="{F6F33A46-C87D-DF4A-A539-55C187B1B4C5}" name="Column5906"/>
    <tableColumn id="5926" xr3:uid="{9AAACD7F-D167-A244-A455-2A73EDCEB50A}" name="Column5907"/>
    <tableColumn id="5927" xr3:uid="{53D78C3D-D3E5-894F-9440-BA59530DA11F}" name="Column5908"/>
    <tableColumn id="5928" xr3:uid="{486BBFFC-4236-0047-B28D-A1BCF11C5932}" name="Column5909"/>
    <tableColumn id="5929" xr3:uid="{4A095721-34F5-1941-B600-180176F2031F}" name="Column5910"/>
    <tableColumn id="5930" xr3:uid="{F912F022-906F-ED41-8EFA-201563F83248}" name="Column5911"/>
    <tableColumn id="5931" xr3:uid="{14AB98B1-36C8-9346-BDBA-C9CA28E8BEB7}" name="Column5912"/>
    <tableColumn id="5932" xr3:uid="{2EE454CA-E5A7-8D40-AF57-376E9C300E60}" name="Column5913"/>
    <tableColumn id="5933" xr3:uid="{A87F1866-D47C-0E4F-9FD8-3A3725FDD27B}" name="Column5914"/>
    <tableColumn id="5934" xr3:uid="{DAAC18F9-CEBD-B64F-9C78-C74E61BA208A}" name="Column5915"/>
    <tableColumn id="5935" xr3:uid="{F8C84263-67D0-5F48-8988-E090B258915E}" name="Column5916"/>
    <tableColumn id="5936" xr3:uid="{608326DE-D726-3948-B638-9E424E360B8F}" name="Column5917"/>
    <tableColumn id="5937" xr3:uid="{311D8ED6-7E1F-2541-A421-0CB6B6BB1638}" name="Column5918"/>
    <tableColumn id="5938" xr3:uid="{72EA5864-0363-5C45-8037-445B8F52ED39}" name="Column5919"/>
    <tableColumn id="5939" xr3:uid="{A18FF82A-797B-E949-9E3F-1C6D843F735E}" name="Column5920"/>
    <tableColumn id="5940" xr3:uid="{C29C00C8-6C93-7047-A4DD-95F1F19B706B}" name="Column5921"/>
    <tableColumn id="5941" xr3:uid="{6863C4E4-9B1A-A946-8178-F3D67EAF91C9}" name="Column5922"/>
    <tableColumn id="5942" xr3:uid="{308DCB66-BAD2-744E-B462-AFB6924FEB76}" name="Column5923"/>
    <tableColumn id="5943" xr3:uid="{820C16B2-546B-CF4C-9E8D-BF1B0F029431}" name="Column5924"/>
    <tableColumn id="5944" xr3:uid="{3777ED53-FD13-814C-9B77-D56EC889FFCF}" name="Column5925"/>
    <tableColumn id="5945" xr3:uid="{F82C98DE-9624-F949-8A86-E861C44C886B}" name="Column5926"/>
    <tableColumn id="5946" xr3:uid="{0D61BFB1-04F2-F144-BB94-DFE267B273DE}" name="Column5927"/>
    <tableColumn id="5947" xr3:uid="{5B9DB42B-73A0-2642-ACDE-6E651A18F03E}" name="Column5928"/>
    <tableColumn id="5948" xr3:uid="{DF393094-03AA-8F49-A1C8-AED56EB1EC6D}" name="Column5929"/>
    <tableColumn id="5949" xr3:uid="{94AF10BA-A202-B04C-B979-DE6E8FEF4E97}" name="Column5930"/>
    <tableColumn id="5950" xr3:uid="{39A4D1CF-B871-0C4D-8074-626EF4C12DD3}" name="Column5931"/>
    <tableColumn id="5951" xr3:uid="{6F0D3D0B-972A-7947-AF01-2D628410B8D7}" name="Column5932"/>
    <tableColumn id="5952" xr3:uid="{BFF0E5DA-A402-8247-AED8-6829BC6A6404}" name="Column5933"/>
    <tableColumn id="5953" xr3:uid="{16B7C7DC-789A-984F-B1FF-2C3C8BB8264A}" name="Column5934"/>
    <tableColumn id="5954" xr3:uid="{FEC16F6E-B6DC-C840-AFDE-73F19B7980BB}" name="Column5935"/>
    <tableColumn id="5955" xr3:uid="{8FAE5265-313C-D34F-9539-2A906F32B216}" name="Column5936"/>
    <tableColumn id="5956" xr3:uid="{8AE6C5CF-BF6F-9445-8798-80FA8B86BF50}" name="Column5937"/>
    <tableColumn id="5957" xr3:uid="{F140D56F-9AF5-494F-977C-6D2372ED177F}" name="Column5938"/>
    <tableColumn id="5958" xr3:uid="{730E8D80-D6BB-2243-B19A-67A0F2B1E479}" name="Column5939"/>
    <tableColumn id="5959" xr3:uid="{82210159-E2CA-4045-B359-DB1244FF5E85}" name="Column5940"/>
    <tableColumn id="5960" xr3:uid="{7ADCEDF4-97B1-0C48-A616-1D0B6C80411B}" name="Column5941"/>
    <tableColumn id="5961" xr3:uid="{682A1654-3BD3-204C-8126-BDA9AE371C61}" name="Column5942"/>
    <tableColumn id="5962" xr3:uid="{CDBE8EFB-F046-7B48-AABD-5CE7B7139375}" name="Column5943"/>
    <tableColumn id="5963" xr3:uid="{D3B8958F-73D6-1641-971D-8B2677139DBD}" name="Column5944"/>
    <tableColumn id="5964" xr3:uid="{26A5BA39-F24C-DB42-AA04-FAD1093FE356}" name="Column5945"/>
    <tableColumn id="5965" xr3:uid="{387FF041-F4E8-304A-B2D8-E5AF3AF93ED4}" name="Column5946"/>
    <tableColumn id="5966" xr3:uid="{351AF494-A577-404A-89AF-F9EC56330BA1}" name="Column5947"/>
    <tableColumn id="5967" xr3:uid="{CBD063CB-2099-EF40-9049-46B9CEA5838A}" name="Column5948"/>
    <tableColumn id="5968" xr3:uid="{131E2B26-00F2-5E4D-8DA0-D73B06ADDE43}" name="Column5949"/>
    <tableColumn id="5969" xr3:uid="{A0BAF5A3-4CAD-7E4A-B489-52CD77FF5598}" name="Column5950"/>
    <tableColumn id="5970" xr3:uid="{172366B7-B982-3543-9EA6-10AF2761E73B}" name="Column5951"/>
    <tableColumn id="5971" xr3:uid="{4F8CD5C3-9752-8A46-BD5E-05B58857808B}" name="Column5952"/>
    <tableColumn id="5972" xr3:uid="{E2346964-2216-7D45-8BB1-098CA5E44712}" name="Column5953"/>
    <tableColumn id="5973" xr3:uid="{E510FDFC-5E78-1046-920B-B8B512E793B8}" name="Column5954"/>
    <tableColumn id="5974" xr3:uid="{8A38D81B-45D6-224A-988B-3005981856D0}" name="Column5955"/>
    <tableColumn id="5975" xr3:uid="{23DEC01A-6C98-CA40-8302-312FBBA1908B}" name="Column5956"/>
    <tableColumn id="5976" xr3:uid="{7226A9C5-0B6E-B04E-A39E-6A0B502650D8}" name="Column5957"/>
    <tableColumn id="5977" xr3:uid="{30C00EEF-501C-E64A-B9BE-203AB736232C}" name="Column5958"/>
    <tableColumn id="5978" xr3:uid="{8FFE51BB-106F-5846-874E-FF319F165A64}" name="Column5959"/>
    <tableColumn id="5979" xr3:uid="{44DA4E54-35D0-7A4B-B0F8-24FAC7730EB1}" name="Column5960"/>
    <tableColumn id="5980" xr3:uid="{7682B824-A86D-A346-9795-C1278FD07C34}" name="Column5961"/>
    <tableColumn id="5981" xr3:uid="{3DE784D5-DC61-6C4C-823A-B3F1CEEA2B96}" name="Column5962"/>
    <tableColumn id="5982" xr3:uid="{26ECB9AA-857A-C548-B85A-3F0886D019A4}" name="Column5963"/>
    <tableColumn id="5983" xr3:uid="{C63A70C4-A2CD-144F-8623-3CEAE366475A}" name="Column5964"/>
    <tableColumn id="5984" xr3:uid="{94A6C89A-FAAE-B849-BFFB-46799ED2804C}" name="Column5965"/>
    <tableColumn id="5985" xr3:uid="{8FEEBE15-3FD5-504A-B67A-A43E55B93496}" name="Column5966"/>
    <tableColumn id="5986" xr3:uid="{631BF269-AF39-4545-87F9-61D056C712F6}" name="Column5967"/>
    <tableColumn id="5987" xr3:uid="{EF67C7DF-CDE3-044A-9F41-F9534EA790AF}" name="Column5968"/>
    <tableColumn id="5988" xr3:uid="{FC5B0170-4D81-434E-BC71-1C193E503CBA}" name="Column5969"/>
    <tableColumn id="5989" xr3:uid="{84F83B7D-3816-5140-BF34-C146DC1A92A1}" name="Column5970"/>
    <tableColumn id="5990" xr3:uid="{28D1E45C-7B55-2042-949F-A30C15D29F40}" name="Column5971"/>
    <tableColumn id="5991" xr3:uid="{6697BB47-5F7A-184E-93A0-F63AA9DE7E9D}" name="Column5972"/>
    <tableColumn id="5992" xr3:uid="{93636CD2-1DCB-1A4E-8072-76343B1C2B25}" name="Column5973"/>
    <tableColumn id="5993" xr3:uid="{3B270C8C-C581-354D-AD83-0B7810CF00DC}" name="Column5974"/>
    <tableColumn id="5994" xr3:uid="{D2AF9AEF-A92B-2D42-8EA3-6D5E3B21E9F0}" name="Column5975"/>
    <tableColumn id="5995" xr3:uid="{AC517212-D0A6-3443-83DC-EE095D416969}" name="Column5976"/>
    <tableColumn id="5996" xr3:uid="{2F2C7EB5-214B-8345-A9D9-820F92AC586A}" name="Column5977"/>
    <tableColumn id="5997" xr3:uid="{A36143C7-1E8E-4B47-9139-EBD6F6255647}" name="Column5978"/>
    <tableColumn id="5998" xr3:uid="{CBDF1B9D-61EC-614A-93C1-B3EC2BA4BF66}" name="Column5979"/>
    <tableColumn id="5999" xr3:uid="{476DBE39-FD3D-D244-B02B-879C8875F26C}" name="Column5980"/>
    <tableColumn id="6000" xr3:uid="{60A7C976-5792-C049-828B-B7BD87C5C4A1}" name="Column5981"/>
    <tableColumn id="6001" xr3:uid="{D8579FEC-1350-874A-8E37-F7656B1DCA86}" name="Column5982"/>
    <tableColumn id="6002" xr3:uid="{CC6365B4-B096-3849-8675-4194698E7EA8}" name="Column5983"/>
    <tableColumn id="6003" xr3:uid="{D655F2E1-E73F-5C48-8E28-9E7DA296FD42}" name="Column5984"/>
    <tableColumn id="6004" xr3:uid="{B43C506C-3E18-834A-BB27-CD0ED7B7C7E6}" name="Column5985"/>
    <tableColumn id="6005" xr3:uid="{2B099619-0477-F84A-AE05-90CBE124E243}" name="Column5986"/>
    <tableColumn id="6006" xr3:uid="{0C55FCA2-A2BD-024A-943A-3F078332115D}" name="Column5987"/>
    <tableColumn id="6007" xr3:uid="{E226368A-BE0D-7D4F-8180-65EEA6ABFAC4}" name="Column5988"/>
    <tableColumn id="6008" xr3:uid="{06B0249C-6C22-B147-B22C-B29C0E776568}" name="Column5989"/>
    <tableColumn id="6009" xr3:uid="{A89C6A2D-66CD-D84C-B5C5-B4EECD856CE8}" name="Column5990"/>
    <tableColumn id="6010" xr3:uid="{DA40B871-E76B-B542-8884-792C15E1ADA5}" name="Column5991"/>
    <tableColumn id="6011" xr3:uid="{3FCCE980-2474-574B-AE50-F240E554649B}" name="Column5992"/>
    <tableColumn id="6012" xr3:uid="{CD0BF7E4-6BA7-B048-AF3A-66342625F458}" name="Column5993"/>
    <tableColumn id="6013" xr3:uid="{20302B36-0D87-4A4D-9A1C-F999B9C072A3}" name="Column5994"/>
    <tableColumn id="6014" xr3:uid="{A100FF97-5CFD-494E-8836-C73B1F4BA7EF}" name="Column5995"/>
    <tableColumn id="6015" xr3:uid="{7AE5ABF3-92B6-4E46-B040-F752F6C96593}" name="Column5996"/>
    <tableColumn id="6016" xr3:uid="{7B396BB1-679C-834E-8407-95FF67913784}" name="Column5997"/>
    <tableColumn id="6017" xr3:uid="{333DC90D-36DA-FA43-B7B6-332265B17274}" name="Column5998"/>
    <tableColumn id="6018" xr3:uid="{B160B603-1402-FA4A-9F68-374B7F1005C7}" name="Column5999"/>
    <tableColumn id="6019" xr3:uid="{DF7F2378-9DED-4044-AC48-C53E9FE62CF6}" name="Column6000"/>
    <tableColumn id="6020" xr3:uid="{5178CCDC-C4FE-6343-8019-5FFD13A26069}" name="Column6001"/>
    <tableColumn id="6021" xr3:uid="{6F80D389-9238-D240-8C3C-887F5C20DC25}" name="Column6002"/>
    <tableColumn id="6022" xr3:uid="{58ED0FC5-7345-BD40-A141-988988C9F414}" name="Column6003"/>
    <tableColumn id="6023" xr3:uid="{3E38C726-B80B-1A4F-93C8-43C57822498E}" name="Column6004"/>
    <tableColumn id="6024" xr3:uid="{26C7310A-0E83-8C45-B5AE-CFDCBF032F29}" name="Column6005"/>
    <tableColumn id="6025" xr3:uid="{E9050136-E92A-E64B-B25B-E02A25BB528F}" name="Column6006"/>
    <tableColumn id="6026" xr3:uid="{07F6956B-6116-1D4A-9F37-9A68CD4140A7}" name="Column6007"/>
    <tableColumn id="6027" xr3:uid="{DFC9FC0D-91CE-6940-9123-167B255C7D7E}" name="Column6008"/>
    <tableColumn id="6028" xr3:uid="{73368D21-6EC6-B543-A92B-CF0543AF7B38}" name="Column6009"/>
    <tableColumn id="6029" xr3:uid="{B1D0F3F7-281F-8E4C-81BF-1E9015AD6844}" name="Column6010"/>
    <tableColumn id="6030" xr3:uid="{332EB3B9-9116-5549-B5F1-F8805AC0330D}" name="Column6011"/>
    <tableColumn id="6031" xr3:uid="{CCA94F6B-E5F6-2C44-B12B-BC4949FA9A90}" name="Column6012"/>
    <tableColumn id="6032" xr3:uid="{48F74EE1-092C-0E4B-994C-AFAAAA445DD0}" name="Column6013"/>
    <tableColumn id="6033" xr3:uid="{3D12547E-0B4B-F041-8521-DB49A989AE85}" name="Column6014"/>
    <tableColumn id="6034" xr3:uid="{6E545DF2-D8B4-244D-983F-277BF4CE7279}" name="Column6015"/>
    <tableColumn id="6035" xr3:uid="{74989F02-BB5F-8146-B54C-F9C221213DBC}" name="Column6016"/>
    <tableColumn id="6036" xr3:uid="{8248E607-0F09-9A47-A17B-4FC613DB1BFD}" name="Column6017"/>
    <tableColumn id="6037" xr3:uid="{5F01B425-4E03-1845-A55A-1BF303299FE5}" name="Column6018"/>
    <tableColumn id="6038" xr3:uid="{EECD738A-DDBD-A841-A3A0-C3AE8985D8F0}" name="Column6019"/>
    <tableColumn id="6039" xr3:uid="{84E71806-D53F-1540-BB70-2EE8BAB66D68}" name="Column6020"/>
    <tableColumn id="6040" xr3:uid="{3BB01FBD-A9CF-EC42-9AB6-AAFE2850B407}" name="Column6021"/>
    <tableColumn id="6041" xr3:uid="{7F57F977-AAAC-3141-8D8F-3E6D3A95D5F1}" name="Column6022"/>
    <tableColumn id="6042" xr3:uid="{FE2150A7-0E32-3449-8DBE-FEB3582B0C11}" name="Column6023"/>
    <tableColumn id="6043" xr3:uid="{A0287292-13C3-0542-83E1-B4592C54BA7F}" name="Column6024"/>
    <tableColumn id="6044" xr3:uid="{39A6C46F-F0FD-E846-9260-B3C2BCB0DE58}" name="Column6025"/>
    <tableColumn id="6045" xr3:uid="{1E5CD631-2A49-BF48-B943-7530B216904E}" name="Column6026"/>
    <tableColumn id="6046" xr3:uid="{83A74465-6BB6-7741-9775-7441483B8FE2}" name="Column6027"/>
    <tableColumn id="6047" xr3:uid="{7FE90EB5-8E7D-E14D-8250-4BD86CB1284F}" name="Column6028"/>
    <tableColumn id="6048" xr3:uid="{8AF5F2B8-433A-F64B-8260-241B7E1DA0DD}" name="Column6029"/>
    <tableColumn id="6049" xr3:uid="{FAB9A2E4-0116-404D-8A9B-DA139138ABA4}" name="Column6030"/>
    <tableColumn id="6050" xr3:uid="{A50ED496-8E94-B34D-873B-F488254BC35F}" name="Column6031"/>
    <tableColumn id="6051" xr3:uid="{CD0F71C7-3563-8443-A20A-793E517EF21A}" name="Column6032"/>
    <tableColumn id="6052" xr3:uid="{C41F9A14-4E5E-E34C-A03F-7BFDF802477D}" name="Column6033"/>
    <tableColumn id="6053" xr3:uid="{90D65168-D6C3-504F-B03F-F35BC031E81F}" name="Column6034"/>
    <tableColumn id="6054" xr3:uid="{8AB63998-0920-944E-B450-65CF215730CF}" name="Column6035"/>
    <tableColumn id="6055" xr3:uid="{FC44C02A-CCFF-A747-AC51-D7A2B7C3D2BB}" name="Column6036"/>
    <tableColumn id="6056" xr3:uid="{DF2788C5-8D93-3E4A-932C-9941DB1E5B53}" name="Column6037"/>
    <tableColumn id="6057" xr3:uid="{08CDBDA8-F8BB-3248-AD0C-A8EC04CC440D}" name="Column6038"/>
    <tableColumn id="6058" xr3:uid="{F094015D-2340-5240-AB9C-F7D96CBA4AF6}" name="Column6039"/>
    <tableColumn id="6059" xr3:uid="{39C4AC77-3F3F-924B-B8E1-C57A16D81D45}" name="Column6040"/>
    <tableColumn id="6060" xr3:uid="{36F3E57B-2980-DB47-B491-1C98DB479E5F}" name="Column6041"/>
    <tableColumn id="6061" xr3:uid="{3ACAAEDD-2964-BF47-B577-5D166A2E3B76}" name="Column6042"/>
    <tableColumn id="6062" xr3:uid="{9B7E5F77-DD60-404C-8E43-98B418C870AC}" name="Column6043"/>
    <tableColumn id="6063" xr3:uid="{A5B8D0B9-96FC-DB45-AA34-62493AC7EA04}" name="Column6044"/>
    <tableColumn id="6064" xr3:uid="{B01EA16E-8C02-D34C-8FEA-152D78C6F4AE}" name="Column6045"/>
    <tableColumn id="6065" xr3:uid="{363B8722-BB1A-0D46-9DF2-431F33E65A22}" name="Column6046"/>
    <tableColumn id="6066" xr3:uid="{C77B1ABA-A329-2F47-BA7E-F3DA880935D7}" name="Column6047"/>
    <tableColumn id="6067" xr3:uid="{DA6A5A93-CEB3-0349-ACFE-57DF2F048336}" name="Column6048"/>
    <tableColumn id="6068" xr3:uid="{EE874EF8-FD90-4C44-BF14-0D0D30D37839}" name="Column6049"/>
    <tableColumn id="6069" xr3:uid="{104CB332-2F19-C049-8C49-08E7C85D0111}" name="Column6050"/>
    <tableColumn id="6070" xr3:uid="{9B6A6449-11FD-9B4C-A981-5528BF939F9F}" name="Column6051"/>
    <tableColumn id="6071" xr3:uid="{6843792B-E84B-5943-81CE-1D69CB491637}" name="Column6052"/>
    <tableColumn id="6072" xr3:uid="{F9CE18CA-F46D-3E42-A159-6F2438FD2293}" name="Column6053"/>
    <tableColumn id="6073" xr3:uid="{BA1BAAA4-0E77-4040-8CD6-E346FD567535}" name="Column6054"/>
    <tableColumn id="6074" xr3:uid="{73959CBA-A5BF-B04B-9CEC-7A22B64EF6A0}" name="Column6055"/>
    <tableColumn id="6075" xr3:uid="{CEECE2D2-049C-2845-BAD1-DAD8D97C34D6}" name="Column6056"/>
    <tableColumn id="6076" xr3:uid="{B0532951-7710-2E4A-B99F-850602FAE9A9}" name="Column6057"/>
    <tableColumn id="6077" xr3:uid="{E87FC8D9-3359-AE4B-A227-C3D4D0DAE83F}" name="Column6058"/>
    <tableColumn id="6078" xr3:uid="{B732C6FA-18B1-C047-940B-5DFB95C73E1F}" name="Column6059"/>
    <tableColumn id="6079" xr3:uid="{95E08EF5-FAD1-D949-A91F-92C51521C5CC}" name="Column6060"/>
    <tableColumn id="6080" xr3:uid="{CDE950E8-877D-194B-887B-4792D699A706}" name="Column6061"/>
    <tableColumn id="6081" xr3:uid="{4260D6D7-4212-A441-9ECE-D507DFAADCEE}" name="Column6062"/>
    <tableColumn id="6082" xr3:uid="{9A2951BF-603B-924A-A7EB-6DBCC019245B}" name="Column6063"/>
    <tableColumn id="6083" xr3:uid="{76E5BE85-9877-954F-AACC-A3F9A3479959}" name="Column6064"/>
    <tableColumn id="6084" xr3:uid="{5402FCE8-03A9-6D43-A507-DFFB22B7793F}" name="Column6065"/>
    <tableColumn id="6085" xr3:uid="{21D98A50-13CB-034F-B09F-78A3B232B1DA}" name="Column6066"/>
    <tableColumn id="6086" xr3:uid="{4549E788-12F3-204A-AEB4-1FFD15F7DA95}" name="Column6067"/>
    <tableColumn id="6087" xr3:uid="{67A6DAD9-9B87-A847-AD7E-DE1422552956}" name="Column6068"/>
    <tableColumn id="6088" xr3:uid="{AEBFF368-F892-3547-B444-B204BCED6959}" name="Column6069"/>
    <tableColumn id="6089" xr3:uid="{58906591-3B82-CF41-A1C2-DA9D6EF85D89}" name="Column6070"/>
    <tableColumn id="6090" xr3:uid="{8F40BBAF-E122-5B49-9568-7C0C52EAEF44}" name="Column6071"/>
    <tableColumn id="6091" xr3:uid="{341BC409-6FE7-274E-BAE9-EE8479675515}" name="Column6072"/>
    <tableColumn id="6092" xr3:uid="{784A3EDD-932A-A047-95F5-CA5C962371F4}" name="Column6073"/>
    <tableColumn id="6093" xr3:uid="{AE554543-C579-694B-9DEC-1E0A78563D49}" name="Column6074"/>
    <tableColumn id="6094" xr3:uid="{9F9DB4A9-E72D-CB45-916B-771EE8C01FE3}" name="Column6075"/>
    <tableColumn id="6095" xr3:uid="{60BB733A-C0F8-984E-87DF-2F31D667C123}" name="Column6076"/>
    <tableColumn id="6096" xr3:uid="{E45A33B7-7022-D445-A35F-B1636B49E99A}" name="Column6077"/>
    <tableColumn id="6097" xr3:uid="{D9CEC991-4B67-1D44-B6AC-C0BEFA76E2E7}" name="Column6078"/>
    <tableColumn id="6098" xr3:uid="{25CE508B-0F3C-3F4B-9F6F-A7ED1C1814A0}" name="Column6079"/>
    <tableColumn id="6099" xr3:uid="{3B9A82B6-AB37-6141-89DB-12580D549EE8}" name="Column6080"/>
    <tableColumn id="6100" xr3:uid="{44AFD359-9F1A-7C4E-91A9-63FBDC8F8792}" name="Column6081"/>
    <tableColumn id="6101" xr3:uid="{A56FC24D-3B13-DA4E-88D5-49996A31A61B}" name="Column6082"/>
    <tableColumn id="6102" xr3:uid="{94078E18-D9CE-804F-8641-E6EE938A518A}" name="Column6083"/>
    <tableColumn id="6103" xr3:uid="{4D30DFDF-CDD5-8241-BDCB-E74D82BD8A7E}" name="Column6084"/>
    <tableColumn id="6104" xr3:uid="{DD89D26F-0517-654D-A4D2-6F1C224291C6}" name="Column6085"/>
    <tableColumn id="6105" xr3:uid="{B3756ACD-1E36-4740-B5D5-18196573EB1F}" name="Column6086"/>
    <tableColumn id="6106" xr3:uid="{7869932D-34CD-5B4E-9F34-73DCB38A741E}" name="Column6087"/>
    <tableColumn id="6107" xr3:uid="{7915AEB2-8DAE-EA49-941D-81C95E1B06B9}" name="Column6088"/>
    <tableColumn id="6108" xr3:uid="{57066755-03E1-6245-8439-AB56C1B49A77}" name="Column6089"/>
    <tableColumn id="6109" xr3:uid="{7D6F90B1-7D03-AA48-9374-7747D6C61B0F}" name="Column6090"/>
    <tableColumn id="6110" xr3:uid="{1065EAAF-0769-734C-83A6-B8F7891E6FAE}" name="Column6091"/>
    <tableColumn id="6111" xr3:uid="{5BE96CAA-892E-B44D-B13F-98C60305FDEB}" name="Column6092"/>
    <tableColumn id="6112" xr3:uid="{D93270F3-1D6C-C444-AD28-C7E0240A56E2}" name="Column6093"/>
    <tableColumn id="6113" xr3:uid="{F59ABEF2-7D39-8B43-9FEC-7064C71C9B58}" name="Column6094"/>
    <tableColumn id="6114" xr3:uid="{FB44F6F4-E13B-0048-9C45-39A1CF07E3E1}" name="Column6095"/>
    <tableColumn id="6115" xr3:uid="{D5586AA2-B9FC-E543-B002-B00FCEDDB512}" name="Column6096"/>
    <tableColumn id="6116" xr3:uid="{FC88474F-A503-6B4A-B557-8A4A2D53CA14}" name="Column6097"/>
    <tableColumn id="6117" xr3:uid="{148B63DF-ADBA-C24F-B43B-79638F7C56A3}" name="Column6098"/>
    <tableColumn id="6118" xr3:uid="{2494CF4D-40BB-FF44-A4C3-E4B5C78E91CE}" name="Column6099"/>
    <tableColumn id="6119" xr3:uid="{2D67930C-D50C-6349-A123-6557139EB964}" name="Column6100"/>
    <tableColumn id="6120" xr3:uid="{45C417E4-4798-DC4E-A8BE-3323683B6B3C}" name="Column6101"/>
    <tableColumn id="6121" xr3:uid="{F1CE2B47-477A-5240-A6D1-60FAFEB8EF8C}" name="Column6102"/>
    <tableColumn id="6122" xr3:uid="{7A18BF88-2A7E-1F49-AB53-031735700B1D}" name="Column6103"/>
    <tableColumn id="6123" xr3:uid="{2058F511-1E52-7E4B-8358-47EB7B9978D6}" name="Column6104"/>
    <tableColumn id="6124" xr3:uid="{F93BFBBC-D340-DA43-A863-1377FCFFDFA5}" name="Column6105"/>
    <tableColumn id="6125" xr3:uid="{EE273C25-93F9-3B41-AC3B-AA9A23EC5447}" name="Column6106"/>
    <tableColumn id="6126" xr3:uid="{527D5AE8-826D-534B-9AE3-7A4B5EA90370}" name="Column6107"/>
    <tableColumn id="6127" xr3:uid="{F1536F5A-BAC0-5B47-AF4E-E44E0A92FB5C}" name="Column6108"/>
    <tableColumn id="6128" xr3:uid="{08FD420D-69B0-6840-B2FE-E70BBFE6132F}" name="Column6109"/>
    <tableColumn id="6129" xr3:uid="{D55CCE95-45C8-9448-B25A-B1442C88210C}" name="Column6110"/>
    <tableColumn id="6130" xr3:uid="{E8C55596-CBEB-CE49-948B-AE693CC4D8DD}" name="Column6111"/>
    <tableColumn id="6131" xr3:uid="{1F092718-0C19-2645-AADC-B43B888E57CE}" name="Column6112"/>
    <tableColumn id="6132" xr3:uid="{CAEBA5A6-0BA4-1847-9B3B-11B373D4DA8E}" name="Column6113"/>
    <tableColumn id="6133" xr3:uid="{01D72D43-F021-E24C-99A7-CC7369CC601E}" name="Column6114"/>
    <tableColumn id="6134" xr3:uid="{84BBB03B-2B71-9D4F-8F0C-0A998AB2E3C2}" name="Column6115"/>
    <tableColumn id="6135" xr3:uid="{E787C2BE-DD54-3742-8E97-53C3501E6966}" name="Column6116"/>
    <tableColumn id="6136" xr3:uid="{7EE9B343-4729-BB44-B1B1-1C3F9A66A238}" name="Column6117"/>
    <tableColumn id="6137" xr3:uid="{E9A6E728-8B56-5B4A-B74C-A0713223297F}" name="Column6118"/>
    <tableColumn id="6138" xr3:uid="{985DCC5D-4CED-F942-A338-4E42E96A55A8}" name="Column6119"/>
    <tableColumn id="6139" xr3:uid="{A5412B6C-783F-ED4A-B66D-C8E40E919136}" name="Column6120"/>
    <tableColumn id="6140" xr3:uid="{246F8082-CB7B-ED42-B7FE-F91FA7111D8E}" name="Column6121"/>
    <tableColumn id="6141" xr3:uid="{F558B6F4-E893-7D49-A97D-9443589A228C}" name="Column6122"/>
    <tableColumn id="6142" xr3:uid="{9000BD1B-BA62-F84D-933B-CAFC2680F3A1}" name="Column6123"/>
    <tableColumn id="6143" xr3:uid="{24501C4B-D31A-7049-B96C-96179A6EA712}" name="Column6124"/>
    <tableColumn id="6144" xr3:uid="{D1DE6B04-E96D-B244-8F4B-5039E940A6EF}" name="Column6125"/>
    <tableColumn id="6145" xr3:uid="{0ED01C4D-4028-C844-8BE6-F0B222E78371}" name="Column6126"/>
    <tableColumn id="6146" xr3:uid="{FE939E97-5F71-7342-AF39-24D9270F321B}" name="Column6127"/>
    <tableColumn id="6147" xr3:uid="{B2257527-53C6-2540-9297-5C78A1C70580}" name="Column6128"/>
    <tableColumn id="6148" xr3:uid="{92A84018-AAB2-A140-A6B6-6430C9EAECD5}" name="Column6129"/>
    <tableColumn id="6149" xr3:uid="{10345FED-1A87-0F46-9DF2-4C1B3E32170A}" name="Column6130"/>
    <tableColumn id="6150" xr3:uid="{0A41566E-1AC8-C246-82BC-76049D51097B}" name="Column6131"/>
    <tableColumn id="6151" xr3:uid="{AC456942-C9C1-4E47-B828-58B7EB60A932}" name="Column6132"/>
    <tableColumn id="6152" xr3:uid="{5EDD120F-8C1C-574E-A262-48DC6203E3D5}" name="Column6133"/>
    <tableColumn id="6153" xr3:uid="{92F4C3B6-DFA5-DD42-8686-ADA205A51032}" name="Column6134"/>
    <tableColumn id="6154" xr3:uid="{79E0E0B9-2D7E-4044-883C-C5F808D67554}" name="Column6135"/>
    <tableColumn id="6155" xr3:uid="{CC045D5A-A97D-6445-AE2E-38A7DAFDE645}" name="Column6136"/>
    <tableColumn id="6156" xr3:uid="{BD6031E3-ED36-C342-9E77-8B26B99C1940}" name="Column6137"/>
    <tableColumn id="6157" xr3:uid="{27DD5C11-BE25-4746-9B9E-8E4E5DC2AA7E}" name="Column6138"/>
    <tableColumn id="6158" xr3:uid="{30895564-126A-F449-AC1E-E433117A4251}" name="Column6139"/>
    <tableColumn id="6159" xr3:uid="{888E69BD-6E51-1B4B-8842-0ACF09FEDB55}" name="Column6140"/>
    <tableColumn id="6160" xr3:uid="{B7E397D8-65E8-4E49-B1C6-87B468F813FE}" name="Column6141"/>
    <tableColumn id="6161" xr3:uid="{47D9BB4A-8FC9-8C49-8D2B-D041658BE825}" name="Column6142"/>
    <tableColumn id="6162" xr3:uid="{2C21E294-0AB6-D140-8511-1BD0515C8EC1}" name="Column6143"/>
    <tableColumn id="6163" xr3:uid="{3FF78E30-C7B3-404B-B33D-D005CD41E6A7}" name="Column6144"/>
    <tableColumn id="6164" xr3:uid="{4EABB4B7-A817-C343-A318-C9A171B031F7}" name="Column6145"/>
    <tableColumn id="6165" xr3:uid="{CFBBF92B-5853-CE4B-95BF-4152843D7812}" name="Column6146"/>
    <tableColumn id="6166" xr3:uid="{A0100B40-84C3-6A48-B3C5-F6F6CF3674AD}" name="Column6147"/>
    <tableColumn id="6167" xr3:uid="{C546F16D-B0AD-594F-8CAD-607ABFBAA4EF}" name="Column6148"/>
    <tableColumn id="6168" xr3:uid="{3CF804C8-94A1-504A-9F9B-DF514EBB9308}" name="Column6149"/>
    <tableColumn id="6169" xr3:uid="{C6471706-9CC5-F542-A0BA-767FA0EF3AFE}" name="Column6150"/>
    <tableColumn id="6170" xr3:uid="{EB3B960B-8328-5C48-91D0-34F811EA27F9}" name="Column6151"/>
    <tableColumn id="6171" xr3:uid="{7AD3975B-B26A-014A-8C87-4AB22554D2D4}" name="Column6152"/>
    <tableColumn id="6172" xr3:uid="{A9C018CA-B59E-2544-AC36-4B60CD6C010C}" name="Column6153"/>
    <tableColumn id="6173" xr3:uid="{FDCC2BE2-F7B8-614E-8AA8-5B68CD7704E8}" name="Column6154"/>
    <tableColumn id="6174" xr3:uid="{0EA4CDC8-0FC3-AF44-A7C1-5DAAE1D7F87C}" name="Column6155"/>
    <tableColumn id="6175" xr3:uid="{F74A89D5-BCE8-E947-AE4C-E016A4818684}" name="Column6156"/>
    <tableColumn id="6176" xr3:uid="{2D45AF07-5B91-FF44-A10C-4DEA1BFD4C57}" name="Column6157"/>
    <tableColumn id="6177" xr3:uid="{76FE5E29-396C-5A42-AEEE-06049742C969}" name="Column6158"/>
    <tableColumn id="6178" xr3:uid="{2ABF0588-3373-174B-A46D-F1CED7661382}" name="Column6159"/>
    <tableColumn id="6179" xr3:uid="{00F7B2F8-C65A-E342-AC59-F65FE4A4170C}" name="Column6160"/>
    <tableColumn id="6180" xr3:uid="{0A63FDAC-62DC-5F41-AF5A-93F8DF189B0D}" name="Column6161"/>
    <tableColumn id="6181" xr3:uid="{B5D52A8F-215C-CC4B-B177-E644EDF2CA2D}" name="Column6162"/>
    <tableColumn id="6182" xr3:uid="{7D90BF54-6A6D-9147-94DF-017D37D477DC}" name="Column6163"/>
    <tableColumn id="6183" xr3:uid="{DDDE8D03-2BF5-EA4D-93EC-BC546A2CA85A}" name="Column6164"/>
    <tableColumn id="6184" xr3:uid="{A893D709-BA0F-F642-8030-411C6C366231}" name="Column6165"/>
    <tableColumn id="6185" xr3:uid="{D747F98B-C589-0648-8FF1-1B5264B4FB8D}" name="Column6166"/>
    <tableColumn id="6186" xr3:uid="{113C143D-37B2-8C41-8E4C-6539FD709A61}" name="Column6167"/>
    <tableColumn id="6187" xr3:uid="{85EC7344-3B4C-2840-A059-A29A0B770214}" name="Column6168"/>
    <tableColumn id="6188" xr3:uid="{4E98C50B-F0C3-B34F-B666-55ADFA2E3411}" name="Column6169"/>
    <tableColumn id="6189" xr3:uid="{56EEA048-D28B-E744-8675-35835264C4C7}" name="Column6170"/>
    <tableColumn id="6190" xr3:uid="{51B2CF5A-89A8-154F-B46C-B88D412BF60C}" name="Column6171"/>
    <tableColumn id="6191" xr3:uid="{2971D717-40CC-E246-A710-D30B3231EF51}" name="Column6172"/>
    <tableColumn id="6192" xr3:uid="{EAFB098B-1F2A-A849-A215-1D8B80EB90FD}" name="Column6173"/>
    <tableColumn id="6193" xr3:uid="{8EBAB2D6-8B68-514F-8E49-C9AFDA2D0ECD}" name="Column6174"/>
    <tableColumn id="6194" xr3:uid="{9491C243-2956-5A4F-A7DD-B1CF467BEC53}" name="Column6175"/>
    <tableColumn id="6195" xr3:uid="{CC069D6C-14A3-2D4A-BC5F-C7AB4F1DDF5D}" name="Column6176"/>
    <tableColumn id="6196" xr3:uid="{80CD5BD3-CE6C-2B4C-BF11-C1BC51E8DA46}" name="Column6177"/>
    <tableColumn id="6197" xr3:uid="{17B68C84-11B7-2540-80C8-4BDE8BAD3F40}" name="Column6178"/>
    <tableColumn id="6198" xr3:uid="{1D65CB0C-7355-B34F-9B53-D83AF9C0264F}" name="Column6179"/>
    <tableColumn id="6199" xr3:uid="{D6019822-8FDF-F14B-90CE-75C0452E4FAD}" name="Column6180"/>
    <tableColumn id="6200" xr3:uid="{6EB6B0AD-B856-F340-912C-97C3DE256A9A}" name="Column6181"/>
    <tableColumn id="6201" xr3:uid="{1A894BB9-D0FC-A54D-AA92-B93F033382FD}" name="Column6182"/>
    <tableColumn id="6202" xr3:uid="{54C317E4-FEA8-2543-A99E-BCD718D67C8D}" name="Column6183"/>
    <tableColumn id="6203" xr3:uid="{1442AF23-A52E-4047-BEBD-DDDD93B7603A}" name="Column6184"/>
    <tableColumn id="6204" xr3:uid="{8C059B69-DD75-D146-ABB5-C1E1E7953B2F}" name="Column6185"/>
    <tableColumn id="6205" xr3:uid="{8A0D3939-677C-B84E-9255-79B3EFD8E97A}" name="Column6186"/>
    <tableColumn id="6206" xr3:uid="{8E9996E6-3072-2A44-9A38-9A5673832BCA}" name="Column6187"/>
    <tableColumn id="6207" xr3:uid="{8225C351-5C41-CE4F-B818-EEAC8CC0C82A}" name="Column6188"/>
    <tableColumn id="6208" xr3:uid="{43C22689-2E14-864C-BD04-CE3AA2F650F7}" name="Column6189"/>
    <tableColumn id="6209" xr3:uid="{F282586B-EBC7-264D-81D9-CFC446E65AB2}" name="Column6190"/>
    <tableColumn id="6210" xr3:uid="{88B5C529-6E07-6B4A-9F41-27382B146918}" name="Column6191"/>
    <tableColumn id="6211" xr3:uid="{2437EA17-DBA8-B54E-B24C-C65893ABF903}" name="Column6192"/>
    <tableColumn id="6212" xr3:uid="{5CDF8676-96BF-8044-B714-075A30CCE04D}" name="Column6193"/>
    <tableColumn id="6213" xr3:uid="{6EB5A6C6-2613-DA49-BD72-205CEFCECB4C}" name="Column6194"/>
    <tableColumn id="6214" xr3:uid="{9B82A55C-ADE2-7044-BCE6-D2498D9FB2EA}" name="Column6195"/>
    <tableColumn id="6215" xr3:uid="{C63A2216-40B6-9242-A666-7941FFCDFD38}" name="Column6196"/>
    <tableColumn id="6216" xr3:uid="{3C13E801-92D6-DB40-BDDC-060C0A5AD0A4}" name="Column6197"/>
    <tableColumn id="6217" xr3:uid="{31795DC2-6C86-754B-9249-C4E5E13710DC}" name="Column6198"/>
    <tableColumn id="6218" xr3:uid="{0B221C69-745A-CD4D-9D3E-549AA513CCA9}" name="Column6199"/>
    <tableColumn id="6219" xr3:uid="{13EDD445-8293-154C-8A15-FD9520BE91EC}" name="Column6200"/>
    <tableColumn id="6220" xr3:uid="{417608EC-CACD-DA4E-8AFC-1A23A7D7CB5B}" name="Column6201"/>
    <tableColumn id="6221" xr3:uid="{3C0C2098-2BF4-D04C-81FE-A8029E75CF30}" name="Column6202"/>
    <tableColumn id="6222" xr3:uid="{6D407759-92D8-0F43-8DA3-FDFD2FE131C8}" name="Column6203"/>
    <tableColumn id="6223" xr3:uid="{30BAD1AD-CE5B-C947-BF5B-BDCB6CAB431D}" name="Column6204"/>
    <tableColumn id="6224" xr3:uid="{493AAD47-BD6F-3048-A907-14DCAE44C771}" name="Column6205"/>
    <tableColumn id="6225" xr3:uid="{17B8B058-5A8E-0247-831E-6DE5CCE47A3D}" name="Column6206"/>
    <tableColumn id="6226" xr3:uid="{56DD4C3F-AB8C-834A-A4AD-B153ACD1FEE4}" name="Column6207"/>
    <tableColumn id="6227" xr3:uid="{06B328F2-13E4-3747-AA9A-E30A6F0FB428}" name="Column6208"/>
    <tableColumn id="6228" xr3:uid="{6E9887D0-0E33-7042-87D0-8F39CB9852FC}" name="Column6209"/>
    <tableColumn id="6229" xr3:uid="{76F708D3-DDDF-C146-9B73-2C6B8E8D4250}" name="Column6210"/>
    <tableColumn id="6230" xr3:uid="{4118C6B2-53C6-5B40-ACE1-E5637DEB5A82}" name="Column6211"/>
    <tableColumn id="6231" xr3:uid="{6159CCF2-9208-2343-A19C-304CD18F7FA7}" name="Column6212"/>
    <tableColumn id="6232" xr3:uid="{57B226A4-2427-B04D-979D-43BD5CE4C507}" name="Column6213"/>
    <tableColumn id="6233" xr3:uid="{F4E2E406-D87A-7D4A-896D-849BCCC3A7B3}" name="Column6214"/>
    <tableColumn id="6234" xr3:uid="{F3E7F82D-0E1C-294D-96E2-4E66B94F8DB7}" name="Column6215"/>
    <tableColumn id="6235" xr3:uid="{752005C7-F850-DC44-8E00-07A9CE64E040}" name="Column6216"/>
    <tableColumn id="6236" xr3:uid="{5A8C630C-6760-5742-ADBA-C6D14AC10567}" name="Column6217"/>
    <tableColumn id="6237" xr3:uid="{BD6BA4CC-5BE3-C942-817C-B95635AFCA26}" name="Column6218"/>
    <tableColumn id="6238" xr3:uid="{8CEA310E-4729-484E-B83E-4B77DD9CD78F}" name="Column6219"/>
    <tableColumn id="6239" xr3:uid="{3C91DF30-EB89-9D4D-B498-397478635AF7}" name="Column6220"/>
    <tableColumn id="6240" xr3:uid="{B2BA7D7D-611A-9149-92EF-B779EA6A5F4F}" name="Column6221"/>
    <tableColumn id="6241" xr3:uid="{4912D46D-536C-2043-924A-0A618134D47C}" name="Column6222"/>
    <tableColumn id="6242" xr3:uid="{E3CAC89E-0D58-204C-8C17-C10FECDB87EE}" name="Column6223"/>
    <tableColumn id="6243" xr3:uid="{8F4944D9-FE88-E446-8626-4D3C33A21F95}" name="Column6224"/>
    <tableColumn id="6244" xr3:uid="{5323A6E5-E0D7-4543-B75B-3D42F6B8F833}" name="Column6225"/>
    <tableColumn id="6245" xr3:uid="{FAAC0A50-C01B-1142-89E6-1B17AB4CB565}" name="Column6226"/>
    <tableColumn id="6246" xr3:uid="{065F75EB-1A3E-764B-BB92-B9F4E1727027}" name="Column6227"/>
    <tableColumn id="6247" xr3:uid="{E7AE51F4-2F09-B249-8CFA-158D65BE7E6E}" name="Column6228"/>
    <tableColumn id="6248" xr3:uid="{B697F1C6-604A-EB48-B4FE-7F9317E5105E}" name="Column6229"/>
    <tableColumn id="6249" xr3:uid="{AA77D76E-AE33-E54C-99AD-E0ED112F612E}" name="Column6230"/>
    <tableColumn id="6250" xr3:uid="{003FB0F2-2CDD-CF4D-A9C2-11DCDA068C16}" name="Column6231"/>
    <tableColumn id="6251" xr3:uid="{101255AE-6BD7-1D45-BD62-D758C884708D}" name="Column6232"/>
    <tableColumn id="6252" xr3:uid="{FD90B647-8FB6-EB4E-98C7-C0F5D9301419}" name="Column6233"/>
    <tableColumn id="6253" xr3:uid="{D09FC3AD-EA75-F042-BA6E-C837C6DC20FC}" name="Column6234"/>
    <tableColumn id="6254" xr3:uid="{BFEAA844-2738-8A4E-8E78-E100A45CEC36}" name="Column6235"/>
    <tableColumn id="6255" xr3:uid="{D6208C5C-C18C-AD48-9DB0-C75A73AA7D21}" name="Column6236"/>
    <tableColumn id="6256" xr3:uid="{507C4404-6A3C-1B4A-8F1C-DFCE667FD3AA}" name="Column6237"/>
    <tableColumn id="6257" xr3:uid="{FFFD85AB-57E2-8845-9C5C-018ACCDB208A}" name="Column6238"/>
    <tableColumn id="6258" xr3:uid="{CC376376-E860-F04D-A5D3-8EF874C64C2B}" name="Column6239"/>
    <tableColumn id="6259" xr3:uid="{365CB718-B34B-3D48-B80E-9EB9C986D838}" name="Column6240"/>
    <tableColumn id="6260" xr3:uid="{A57032B2-8038-F548-82D0-E66F3802CB3F}" name="Column6241"/>
    <tableColumn id="6261" xr3:uid="{71654484-191B-5D45-AFBE-C9C67398914D}" name="Column6242"/>
    <tableColumn id="6262" xr3:uid="{E79D3336-6B67-384A-88F1-F20F05B385A5}" name="Column6243"/>
    <tableColumn id="6263" xr3:uid="{125E5805-1BD5-0E4D-B11B-1ADF60AF97F3}" name="Column6244"/>
    <tableColumn id="6264" xr3:uid="{4E06F4D4-E0F3-E441-AED9-C1396ABDDA6A}" name="Column6245"/>
    <tableColumn id="6265" xr3:uid="{66A86956-2F56-8C40-A13A-809E3968DC41}" name="Column6246"/>
    <tableColumn id="6266" xr3:uid="{EEB7C5F2-BE28-7C40-BD4B-BCBAF32342D8}" name="Column6247"/>
    <tableColumn id="6267" xr3:uid="{5D8BAF05-3982-DD40-8B62-EAE1A8B6252B}" name="Column6248"/>
    <tableColumn id="6268" xr3:uid="{EB17F0A7-0FD1-7F40-8BD8-6F7D8E5B1E96}" name="Column6249"/>
    <tableColumn id="6269" xr3:uid="{72D6D646-2642-2D47-9F2B-5F1518094DF3}" name="Column6250"/>
    <tableColumn id="6270" xr3:uid="{53DD0212-F0C5-0C43-B469-F631033AE8DA}" name="Column6251"/>
    <tableColumn id="6271" xr3:uid="{10DA340F-75F0-B84B-BEC2-44CFA71BEF36}" name="Column6252"/>
    <tableColumn id="6272" xr3:uid="{CD76C008-57C1-D74C-976D-17C66C280FC7}" name="Column6253"/>
    <tableColumn id="6273" xr3:uid="{3DE9018A-3B8B-6541-B20C-17EBB228BC8B}" name="Column6254"/>
    <tableColumn id="6274" xr3:uid="{286A409D-F035-5040-8501-3A44E6210174}" name="Column6255"/>
    <tableColumn id="6275" xr3:uid="{1E9FBC83-8E26-6040-8D62-20D1DA8875E9}" name="Column6256"/>
    <tableColumn id="6276" xr3:uid="{6393370D-6E46-444C-922F-94C026712947}" name="Column6257"/>
    <tableColumn id="6277" xr3:uid="{A79BFEF6-4269-FA45-A082-83763D895587}" name="Column6258"/>
    <tableColumn id="6278" xr3:uid="{7AB5BCA3-6A77-1342-8200-3FB20DA8F117}" name="Column6259"/>
    <tableColumn id="6279" xr3:uid="{35252F84-7785-144B-85DA-7E58D2F361D9}" name="Column6260"/>
    <tableColumn id="6280" xr3:uid="{19B37D74-51C7-4F48-81A1-0EBF254A38C8}" name="Column6261"/>
    <tableColumn id="6281" xr3:uid="{6CC56567-49C8-6241-84FA-2B099CE15132}" name="Column6262"/>
    <tableColumn id="6282" xr3:uid="{3A6EF358-72E1-A947-8C2D-087A4D0C8272}" name="Column6263"/>
    <tableColumn id="6283" xr3:uid="{E72A22E4-6EB3-544D-9176-C53273DF33FC}" name="Column6264"/>
    <tableColumn id="6284" xr3:uid="{E311C5BE-9558-DA40-994B-1BCD3C018423}" name="Column6265"/>
    <tableColumn id="6285" xr3:uid="{542B07F7-4D2E-6A4F-B66F-FC64AE9D96CD}" name="Column6266"/>
    <tableColumn id="6286" xr3:uid="{C9DBF665-3A44-1543-AD17-F9B0693490CE}" name="Column6267"/>
    <tableColumn id="6287" xr3:uid="{219BD1AB-4DBB-6C42-BA4F-45AC1A58E449}" name="Column6268"/>
    <tableColumn id="6288" xr3:uid="{B1F55CC2-96BC-B84C-B2C1-AB4094B6754C}" name="Column6269"/>
    <tableColumn id="6289" xr3:uid="{56A532A4-3E5E-9C41-8E60-46962DBA2254}" name="Column6270"/>
    <tableColumn id="6290" xr3:uid="{FE0E1918-FDA8-F14D-AB23-CC32FA36836A}" name="Column6271"/>
    <tableColumn id="6291" xr3:uid="{AD87A02B-BB49-DF42-8234-860AB5101B26}" name="Column6272"/>
    <tableColumn id="6292" xr3:uid="{99A2B81D-EE4C-3B41-B61A-7A64941F1122}" name="Column6273"/>
    <tableColumn id="6293" xr3:uid="{416D6689-C380-8645-9329-42B17597D69B}" name="Column6274"/>
    <tableColumn id="6294" xr3:uid="{93D06C70-AB48-FE45-86ED-D73A0A1569F4}" name="Column6275"/>
    <tableColumn id="6295" xr3:uid="{6DF4F579-ADEE-EB48-AD72-76EED6FEDCDF}" name="Column6276"/>
    <tableColumn id="6296" xr3:uid="{5A3B3058-C661-4841-AFAC-45456626621D}" name="Column6277"/>
    <tableColumn id="6297" xr3:uid="{6DE7F2C8-3557-7E4E-8BA0-F0AB46E33285}" name="Column6278"/>
    <tableColumn id="6298" xr3:uid="{90B05F4C-1DAF-A143-A55D-8AFB8E0D07E3}" name="Column6279"/>
    <tableColumn id="6299" xr3:uid="{962C27C7-A002-274C-A8ED-A12185D6F65D}" name="Column6280"/>
    <tableColumn id="6300" xr3:uid="{D29AFF4C-A595-9440-BB08-B183D4D340BE}" name="Column6281"/>
    <tableColumn id="6301" xr3:uid="{226C4B53-C315-0F49-B8B4-F4BE47B48966}" name="Column6282"/>
    <tableColumn id="6302" xr3:uid="{ACE402B7-2C02-584A-AE08-679A2B104573}" name="Column6283"/>
    <tableColumn id="6303" xr3:uid="{7156D2B8-38A6-B14E-8B41-4995B571E4FB}" name="Column6284"/>
    <tableColumn id="6304" xr3:uid="{C18FBB9F-25AE-1A4A-8399-5DB86B6A0DA1}" name="Column6285"/>
    <tableColumn id="6305" xr3:uid="{50654A90-7F3B-F547-8A43-930408D28BAD}" name="Column6286"/>
    <tableColumn id="6306" xr3:uid="{57156012-78E6-324F-8AC2-798E067AFB10}" name="Column6287"/>
    <tableColumn id="6307" xr3:uid="{5F9DE0E4-0479-EF48-BAE1-695E70B3FD0F}" name="Column6288"/>
    <tableColumn id="6308" xr3:uid="{D56195A4-9492-6C45-9E07-7AD1643DA4FC}" name="Column6289"/>
    <tableColumn id="6309" xr3:uid="{55793DCB-68EE-7C46-9F4A-67401AF19224}" name="Column6290"/>
    <tableColumn id="6310" xr3:uid="{F156387A-D71A-E94C-8E8C-1B6E93AA926D}" name="Column6291"/>
    <tableColumn id="6311" xr3:uid="{CF7570AF-0E6A-4A4D-AF39-0F3F271273EC}" name="Column6292"/>
    <tableColumn id="6312" xr3:uid="{7DD29F50-37F8-E84E-8F43-B29FB9C17C52}" name="Column6293"/>
    <tableColumn id="6313" xr3:uid="{50049589-7305-9B46-BD6F-60A06EEC310E}" name="Column6294"/>
    <tableColumn id="6314" xr3:uid="{EE447617-BA0D-EB43-8ADF-5E8714419CE3}" name="Column6295"/>
    <tableColumn id="6315" xr3:uid="{7A05F3BC-0DCF-2B45-A315-354A83F470C1}" name="Column6296"/>
    <tableColumn id="6316" xr3:uid="{4683FF15-6CE0-1A4F-BC4F-BD4D78F25BF3}" name="Column6297"/>
    <tableColumn id="6317" xr3:uid="{69E55665-C0FC-4044-BFA0-E91B9E0929C2}" name="Column6298"/>
    <tableColumn id="6318" xr3:uid="{BB593CDB-3C38-964E-B03B-E980DEC4F310}" name="Column6299"/>
    <tableColumn id="6319" xr3:uid="{833EE34C-9C37-2748-98DF-F67B6F9BF6A8}" name="Column6300"/>
    <tableColumn id="6320" xr3:uid="{65820E93-8AF1-9F43-B18F-17D0064BD7B8}" name="Column6301"/>
    <tableColumn id="6321" xr3:uid="{A45B25B6-FE7D-0A49-84FA-FAFA4C8B70A2}" name="Column6302"/>
    <tableColumn id="6322" xr3:uid="{5DE5BD4E-743B-2C49-91EE-3DE38684A2FC}" name="Column6303"/>
    <tableColumn id="6323" xr3:uid="{63F855E9-B49D-0942-812D-8DC32D2D26A1}" name="Column6304"/>
    <tableColumn id="6324" xr3:uid="{E42C3A29-BAD4-9C4B-A35E-CDC461C11C59}" name="Column6305"/>
    <tableColumn id="6325" xr3:uid="{2AF3F733-975C-6442-94D2-604DDE27E23B}" name="Column6306"/>
    <tableColumn id="6326" xr3:uid="{174C6C10-E99A-FD48-B64F-B06DA119871C}" name="Column6307"/>
    <tableColumn id="6327" xr3:uid="{ADB252DC-0983-C24C-8E71-716F1252F021}" name="Column6308"/>
    <tableColumn id="6328" xr3:uid="{51E5B909-B0E1-734F-A18E-AE5302120D12}" name="Column6309"/>
    <tableColumn id="6329" xr3:uid="{836D0B74-D623-B445-B72B-7419A71FC1AA}" name="Column6310"/>
    <tableColumn id="6330" xr3:uid="{FD58FA1F-D0B3-224B-B0DF-B9C9165D543D}" name="Column6311"/>
    <tableColumn id="6331" xr3:uid="{25B42B92-64C9-5D47-A6EE-381800B66F68}" name="Column6312"/>
    <tableColumn id="6332" xr3:uid="{77C9096E-C178-1840-AB11-648C7BBFCD6D}" name="Column6313"/>
    <tableColumn id="6333" xr3:uid="{F4EC05BD-EA90-EF43-B01A-157242DFC952}" name="Column6314"/>
    <tableColumn id="6334" xr3:uid="{8747468E-E664-E145-AD07-BB31276EBF5A}" name="Column6315"/>
    <tableColumn id="6335" xr3:uid="{CF695221-D1AC-1247-B2F2-6FC38C0E19E0}" name="Column6316"/>
    <tableColumn id="6336" xr3:uid="{CB69D90B-E705-CD41-96FE-907E2EE9411B}" name="Column6317"/>
    <tableColumn id="6337" xr3:uid="{7205AB5A-C16E-184D-A101-39DB13F026FE}" name="Column6318"/>
    <tableColumn id="6338" xr3:uid="{83077813-348D-8642-8B5A-BCD05076168D}" name="Column6319"/>
    <tableColumn id="6339" xr3:uid="{EA729812-0AD2-BE43-B989-335CA6D7E79D}" name="Column6320"/>
    <tableColumn id="6340" xr3:uid="{05A29D64-1D11-0F4B-9570-B8DF37E50901}" name="Column6321"/>
    <tableColumn id="6341" xr3:uid="{47B0DE8F-E1EC-A842-B279-23FB57A548F9}" name="Column6322"/>
    <tableColumn id="6342" xr3:uid="{4018ADD4-A130-5041-801C-1074899525F0}" name="Column6323"/>
    <tableColumn id="6343" xr3:uid="{5B09214E-B927-E543-B490-F1CD2FF0F21A}" name="Column6324"/>
    <tableColumn id="6344" xr3:uid="{1DE49563-21DB-9E4A-A892-82B5F818A406}" name="Column6325"/>
    <tableColumn id="6345" xr3:uid="{8C2CB3FB-D21A-264F-A721-69847201A452}" name="Column6326"/>
    <tableColumn id="6346" xr3:uid="{7633DE80-29B5-D44C-B52A-62ED9CC5D438}" name="Column6327"/>
    <tableColumn id="6347" xr3:uid="{D017A0DB-2018-AC4D-8DC4-BB20E89FC539}" name="Column6328"/>
    <tableColumn id="6348" xr3:uid="{8C38CCFB-0E6C-BB49-901A-1557B633D707}" name="Column6329"/>
    <tableColumn id="6349" xr3:uid="{D1A180BE-35D8-3744-98EB-19EFF095CECC}" name="Column6330"/>
    <tableColumn id="6350" xr3:uid="{36335B9E-F376-3140-B8CF-572617DC528C}" name="Column6331"/>
    <tableColumn id="6351" xr3:uid="{7F6EE385-2EEF-7948-AF93-C18D0AD401E7}" name="Column6332"/>
    <tableColumn id="6352" xr3:uid="{183A2770-EE8F-7C4F-88EE-C73C622F7D1A}" name="Column6333"/>
    <tableColumn id="6353" xr3:uid="{0243BA5B-6C3C-754B-B13F-BAAFA52D72DF}" name="Column6334"/>
    <tableColumn id="6354" xr3:uid="{52B45372-EE7B-FD44-9C07-66AAD13C714C}" name="Column6335"/>
    <tableColumn id="6355" xr3:uid="{90C07095-F143-6E49-90D2-FF02938E6FDE}" name="Column6336"/>
    <tableColumn id="6356" xr3:uid="{95467E79-E384-D443-966E-31D69625DEDA}" name="Column6337"/>
    <tableColumn id="6357" xr3:uid="{92E9F06A-2511-7F4C-AB22-66D1F95947D8}" name="Column6338"/>
    <tableColumn id="6358" xr3:uid="{5A065964-AA4A-F242-B944-C551D2A583EB}" name="Column6339"/>
    <tableColumn id="6359" xr3:uid="{EBFEFB8B-CF63-A645-92DE-215E48AE2055}" name="Column6340"/>
    <tableColumn id="6360" xr3:uid="{3695589E-96D0-8845-A3BE-C48E59200E0A}" name="Column6341"/>
    <tableColumn id="6361" xr3:uid="{17C4B2B0-29B8-EB4C-872E-6804ECA5D670}" name="Column6342"/>
    <tableColumn id="6362" xr3:uid="{A3460599-AE2B-9D49-BDBA-EF2941AEA052}" name="Column6343"/>
    <tableColumn id="6363" xr3:uid="{631131A0-2FC6-B340-8E5A-11A26E8871C2}" name="Column6344"/>
    <tableColumn id="6364" xr3:uid="{A2A75174-1B6D-E741-A24F-7C600048D40C}" name="Column6345"/>
    <tableColumn id="6365" xr3:uid="{3AAA8EA8-5842-0B43-9EAD-85C1EE758D20}" name="Column6346"/>
    <tableColumn id="6366" xr3:uid="{0A8416FB-D89B-8843-99B8-471DFD110487}" name="Column6347"/>
    <tableColumn id="6367" xr3:uid="{73F942F5-54E9-E34F-9575-69FF43361293}" name="Column6348"/>
    <tableColumn id="6368" xr3:uid="{66E7AA23-52B4-2A45-8E4D-ADFA01BA7F83}" name="Column6349"/>
    <tableColumn id="6369" xr3:uid="{9F820AEC-3075-364C-BF8A-2ED2A6E893B2}" name="Column6350"/>
    <tableColumn id="6370" xr3:uid="{48FB34E1-0585-174C-9564-4CA7832D95E0}" name="Column6351"/>
    <tableColumn id="6371" xr3:uid="{47F1E77E-5C29-C54E-A4F3-1B24F8C93C32}" name="Column6352"/>
    <tableColumn id="6372" xr3:uid="{012FF283-588A-FD40-B428-8BE2FBFB3CD6}" name="Column6353"/>
    <tableColumn id="6373" xr3:uid="{321A02E1-9A0A-1E4C-B8DF-4039F9FCBC41}" name="Column6354"/>
    <tableColumn id="6374" xr3:uid="{878804BF-4B11-A043-896E-B32A5D260FED}" name="Column6355"/>
    <tableColumn id="6375" xr3:uid="{99E34D69-89A6-3D43-B664-57D6274C626F}" name="Column6356"/>
    <tableColumn id="6376" xr3:uid="{936559F3-A782-8E44-903E-C6465478ECD8}" name="Column6357"/>
    <tableColumn id="6377" xr3:uid="{62E8B770-880C-554C-BB12-B1914AB0CB97}" name="Column6358"/>
    <tableColumn id="6378" xr3:uid="{74E36892-9C07-2C41-BA50-6220CCC77D79}" name="Column6359"/>
    <tableColumn id="6379" xr3:uid="{8489964D-6D12-7E41-9F73-D1C705CE96AA}" name="Column6360"/>
    <tableColumn id="6380" xr3:uid="{46AC4909-31E8-D34F-8EFE-64C82DAB0FE9}" name="Column6361"/>
    <tableColumn id="6381" xr3:uid="{EEE50EC5-EF30-5F43-A063-65466CA6E08C}" name="Column6362"/>
    <tableColumn id="6382" xr3:uid="{DE2DE45C-C71D-E642-9077-0ABD5BD05937}" name="Column6363"/>
    <tableColumn id="6383" xr3:uid="{8A256234-8A2B-2645-B661-B1B1739C0CD4}" name="Column6364"/>
    <tableColumn id="6384" xr3:uid="{2DD80C88-AEEC-C34A-8C4F-DF3C38E90321}" name="Column6365"/>
    <tableColumn id="6385" xr3:uid="{BE44C08B-763C-DC41-BAD8-3E12EFAABA9B}" name="Column6366"/>
    <tableColumn id="6386" xr3:uid="{396BB636-7F2C-8341-8D0A-7C8EEA9D33F4}" name="Column6367"/>
    <tableColumn id="6387" xr3:uid="{D97E9317-DFE1-F840-82E4-5B2B1EEDEAE2}" name="Column6368"/>
    <tableColumn id="6388" xr3:uid="{4604A60A-8159-F243-B507-938873E1B0F5}" name="Column6369"/>
    <tableColumn id="6389" xr3:uid="{1CCF5C0D-BD5C-A544-8148-4CC16C3C59AA}" name="Column6370"/>
    <tableColumn id="6390" xr3:uid="{52F26E05-CF0B-4747-B8E3-F8E02C50E143}" name="Column6371"/>
    <tableColumn id="6391" xr3:uid="{0ECB0943-3B59-CD44-A432-5A887118610F}" name="Column6372"/>
    <tableColumn id="6392" xr3:uid="{9098837B-5285-8548-A8A5-7B8EB8B682BB}" name="Column6373"/>
    <tableColumn id="6393" xr3:uid="{929545F4-59B4-7A45-BACA-EA499AF4E112}" name="Column6374"/>
    <tableColumn id="6394" xr3:uid="{43DDF025-6D13-5846-8B36-F72A38AE596E}" name="Column6375"/>
    <tableColumn id="6395" xr3:uid="{BC135D7F-D4F0-0440-A1FE-ED550473DFF5}" name="Column6376"/>
    <tableColumn id="6396" xr3:uid="{5B67CBD2-E924-744E-A518-C8F38E773B68}" name="Column6377"/>
    <tableColumn id="6397" xr3:uid="{772C5640-C517-5147-B525-D6E9D293B95F}" name="Column6378"/>
    <tableColumn id="6398" xr3:uid="{52E4AD84-E356-EB44-8E90-EC6117E0D641}" name="Column6379"/>
    <tableColumn id="6399" xr3:uid="{82191F52-11DC-0A40-A44C-E5A7A1FC44A6}" name="Column6380"/>
    <tableColumn id="6400" xr3:uid="{89F918DA-A454-6D4A-9B0C-0F6DCE3DAD04}" name="Column6381"/>
    <tableColumn id="6401" xr3:uid="{C3455401-FB5A-B34A-BB8A-4244683F18EC}" name="Column6382"/>
    <tableColumn id="6402" xr3:uid="{B4FEB00F-3170-C74F-A1ED-F109B9824759}" name="Column6383"/>
    <tableColumn id="6403" xr3:uid="{B8C9ACC1-7503-8A45-9415-3D81E98FA515}" name="Column6384"/>
    <tableColumn id="6404" xr3:uid="{83E355DE-F77D-8545-BD54-AB8FAF215CE7}" name="Column6385"/>
    <tableColumn id="6405" xr3:uid="{8A4F5BBC-610C-DB4E-93E8-5B88B61EB578}" name="Column6386"/>
    <tableColumn id="6406" xr3:uid="{219F5289-3D81-3D47-A963-11E03772BA5E}" name="Column6387"/>
    <tableColumn id="6407" xr3:uid="{16F8FE6C-96AB-E14B-8198-B21B8E953364}" name="Column6388"/>
    <tableColumn id="6408" xr3:uid="{E8DF9829-9DD8-C04D-8DC7-46B2B7451D5E}" name="Column6389"/>
    <tableColumn id="6409" xr3:uid="{578438FB-634F-CD4D-8FA7-FFE451E56EE0}" name="Column6390"/>
    <tableColumn id="6410" xr3:uid="{F05035B3-03B2-8140-B90F-484AC4232ED3}" name="Column6391"/>
    <tableColumn id="6411" xr3:uid="{0E50991F-2C7B-7F45-96FE-7809362A9071}" name="Column6392"/>
    <tableColumn id="6412" xr3:uid="{F722322F-AF27-CE49-8B4D-7CE87ED556E2}" name="Column6393"/>
    <tableColumn id="6413" xr3:uid="{2D5C355A-6036-BE47-8CF8-FFC215FA08CA}" name="Column6394"/>
    <tableColumn id="6414" xr3:uid="{F82649A0-063C-9043-94B4-C901E24C5511}" name="Column6395"/>
    <tableColumn id="6415" xr3:uid="{C223ED3B-F62D-3D4D-BE63-63E0B530FCFE}" name="Column6396"/>
    <tableColumn id="6416" xr3:uid="{9D68745F-7A15-5B4E-8726-F7D692614F4A}" name="Column6397"/>
    <tableColumn id="6417" xr3:uid="{8FD319CD-296B-404A-AE1D-21B9A68B61CD}" name="Column6398"/>
    <tableColumn id="6418" xr3:uid="{DE8E85DC-18F1-3342-9C69-71A8DBD60059}" name="Column6399"/>
    <tableColumn id="6419" xr3:uid="{F8DFF010-9416-9D4F-AE52-4C10D8ACF1D2}" name="Column6400"/>
    <tableColumn id="6420" xr3:uid="{2B8F7937-781F-B246-85F9-7BB738984E39}" name="Column6401"/>
    <tableColumn id="6421" xr3:uid="{40F60683-A424-9943-817B-FBEB75454A26}" name="Column6402"/>
    <tableColumn id="6422" xr3:uid="{3D3ED302-2910-334B-BE6B-D4A32F295C9D}" name="Column6403"/>
    <tableColumn id="6423" xr3:uid="{4A1E4847-7198-6840-B1C5-484575B2FBEC}" name="Column6404"/>
    <tableColumn id="6424" xr3:uid="{2A4FA78C-B8E8-744A-8D69-D183A3F0F459}" name="Column6405"/>
    <tableColumn id="6425" xr3:uid="{8460ECD6-BA9A-8147-B881-A8EEF7985E37}" name="Column6406"/>
    <tableColumn id="6426" xr3:uid="{94303948-C87A-1440-9E2E-0351204B27E9}" name="Column6407"/>
    <tableColumn id="6427" xr3:uid="{F9B2E946-54AC-1444-ABB7-9B9175EE5B00}" name="Column6408"/>
    <tableColumn id="6428" xr3:uid="{F5CEFE59-756F-7B42-91DB-B1AB5E061E3D}" name="Column6409"/>
    <tableColumn id="6429" xr3:uid="{A55B22EC-7C5A-0245-A249-E208C9C0731B}" name="Column6410"/>
    <tableColumn id="6430" xr3:uid="{FF96C040-0921-B042-9B80-9FB9F29E94D3}" name="Column6411"/>
    <tableColumn id="6431" xr3:uid="{DA432DD5-5FE5-6449-A9EC-C8C4DBEE5E82}" name="Column6412"/>
    <tableColumn id="6432" xr3:uid="{C68836C3-DBE0-0048-94B7-572ED9ED6AA8}" name="Column6413"/>
    <tableColumn id="6433" xr3:uid="{C5C77B0C-00CA-E548-9CC7-4101ABC8245B}" name="Column6414"/>
    <tableColumn id="6434" xr3:uid="{F81F3C3A-E67F-E245-BD8B-5E7DF725257D}" name="Column6415"/>
    <tableColumn id="6435" xr3:uid="{DAF552CF-0D9C-D443-A55D-FA3AB3E46C6C}" name="Column6416"/>
    <tableColumn id="6436" xr3:uid="{4C7F69C3-D49C-6F43-96AB-C2FED34F865C}" name="Column6417"/>
    <tableColumn id="6437" xr3:uid="{E02736C2-5FDA-3B4C-8050-DD65316908C3}" name="Column6418"/>
    <tableColumn id="6438" xr3:uid="{2880DCDF-8F48-B544-A89D-4640F16BA6D9}" name="Column6419"/>
    <tableColumn id="6439" xr3:uid="{FA505BDC-2FE4-4442-B8CC-02525F4464E0}" name="Column6420"/>
    <tableColumn id="6440" xr3:uid="{38F79F85-3165-5643-A3D1-83FDAF4EC833}" name="Column6421"/>
    <tableColumn id="6441" xr3:uid="{EFDBB252-275F-B447-A59E-455436A10492}" name="Column6422"/>
    <tableColumn id="6442" xr3:uid="{8C58FCA5-EC1F-9847-9EFF-D54D83DA26CF}" name="Column6423"/>
    <tableColumn id="6443" xr3:uid="{1C5A20F1-8B02-9D45-A982-5FB1B8CB8C1C}" name="Column6424"/>
    <tableColumn id="6444" xr3:uid="{627ACC13-2A47-7349-B4EB-DC4679EF9880}" name="Column6425"/>
    <tableColumn id="6445" xr3:uid="{F7A3EC9E-6114-FC4B-8BA9-B36B5153BA02}" name="Column6426"/>
    <tableColumn id="6446" xr3:uid="{1450CAF0-6087-5746-8470-CCD14B2E0AFE}" name="Column6427"/>
    <tableColumn id="6447" xr3:uid="{463C3049-D6FF-4F42-9F6E-BD71EAC0ABD7}" name="Column6428"/>
    <tableColumn id="6448" xr3:uid="{ED09A085-113A-3440-9EE8-BED212BB5834}" name="Column6429"/>
    <tableColumn id="6449" xr3:uid="{E976424E-5EFE-414C-8C95-C8F9E0EE359E}" name="Column6430"/>
    <tableColumn id="6450" xr3:uid="{EFB77445-3538-2B41-95BC-135918607323}" name="Column6431"/>
    <tableColumn id="6451" xr3:uid="{04609325-9813-E04C-B9AE-53A83AE41219}" name="Column6432"/>
    <tableColumn id="6452" xr3:uid="{4BE6C27C-0694-954D-8C6E-C4BF871287D2}" name="Column6433"/>
    <tableColumn id="6453" xr3:uid="{2632D5C8-8865-8E49-8277-095A718BE96F}" name="Column6434"/>
    <tableColumn id="6454" xr3:uid="{DE2886FB-44B9-694A-8AA7-413794D0198A}" name="Column6435"/>
    <tableColumn id="6455" xr3:uid="{0045BAE9-C6D0-2249-9937-AE6ED6736696}" name="Column6436"/>
    <tableColumn id="6456" xr3:uid="{00742CA3-BA3E-574C-B1A6-553FAE325768}" name="Column6437"/>
    <tableColumn id="6457" xr3:uid="{336319CD-18E6-2747-BF61-18DC1CF04571}" name="Column6438"/>
    <tableColumn id="6458" xr3:uid="{54C9D4F1-22E1-2C48-AD57-B1FDFD03670E}" name="Column6439"/>
    <tableColumn id="6459" xr3:uid="{B80B5790-CEA9-9146-9AFF-0852D0EE744D}" name="Column6440"/>
    <tableColumn id="6460" xr3:uid="{8E767CF5-9C8E-D84B-A306-40DD5DC18FB1}" name="Column6441"/>
    <tableColumn id="6461" xr3:uid="{15E9C755-9F84-F445-82D5-8604EA0E80A2}" name="Column6442"/>
    <tableColumn id="6462" xr3:uid="{5702A888-6D11-734F-AB0A-9B6D6381C737}" name="Column6443"/>
    <tableColumn id="6463" xr3:uid="{B34E797A-34E6-3D42-B321-CA42F7D088D2}" name="Column6444"/>
    <tableColumn id="6464" xr3:uid="{77CE97B5-2C2D-DB4B-B7DB-1609627519E2}" name="Column6445"/>
    <tableColumn id="6465" xr3:uid="{9973B925-9528-C24C-BA90-7B48B5102525}" name="Column6446"/>
    <tableColumn id="6466" xr3:uid="{2DB15D71-B908-D54A-8D8F-AF0DACC2501B}" name="Column6447"/>
    <tableColumn id="6467" xr3:uid="{31506BD4-2D3E-6640-93D0-9C30EBA2BE1B}" name="Column6448"/>
    <tableColumn id="6468" xr3:uid="{BD43646C-DFC6-774A-86D5-3624F9F2EE75}" name="Column6449"/>
    <tableColumn id="6469" xr3:uid="{D798DE9C-0D13-E548-B812-DF9C30A2464A}" name="Column6450"/>
    <tableColumn id="6470" xr3:uid="{EE22EC06-0F34-174C-B999-5F0551F83E44}" name="Column6451"/>
    <tableColumn id="6471" xr3:uid="{7EEEEBBF-761E-9E43-842D-9922C0064F6C}" name="Column6452"/>
    <tableColumn id="6472" xr3:uid="{16B889F5-2C17-5347-AD13-53EED50F7ADF}" name="Column6453"/>
    <tableColumn id="6473" xr3:uid="{6BF17C15-9F14-AA44-B2EE-258B35E5933B}" name="Column6454"/>
    <tableColumn id="6474" xr3:uid="{0908F964-EF6D-D14F-B817-F152E6F46B0E}" name="Column6455"/>
    <tableColumn id="6475" xr3:uid="{7E60D609-8EDD-E14D-A3C9-9381F29346A3}" name="Column6456"/>
    <tableColumn id="6476" xr3:uid="{A6229066-20EA-444F-8789-92A4FDA45E68}" name="Column6457"/>
    <tableColumn id="6477" xr3:uid="{0CEBFFDF-F639-6443-896E-755E11946259}" name="Column6458"/>
    <tableColumn id="6478" xr3:uid="{241E0AA0-1A46-CA4F-B128-53398BFB6B34}" name="Column6459"/>
    <tableColumn id="6479" xr3:uid="{86E7AF86-1B49-B04D-BB4C-3BE193185B7F}" name="Column6460"/>
    <tableColumn id="6480" xr3:uid="{CC5E3E53-C1DC-FE45-98BA-39ED9CCF9202}" name="Column6461"/>
    <tableColumn id="6481" xr3:uid="{19A6083D-F65A-B14E-A5D3-CAADAA54ECF0}" name="Column6462"/>
    <tableColumn id="6482" xr3:uid="{8B1AEB44-EC70-5041-8EBA-0519A1FF0385}" name="Column6463"/>
    <tableColumn id="6483" xr3:uid="{CECC1A72-3F1C-C643-87B4-6454063F19B7}" name="Column6464"/>
    <tableColumn id="6484" xr3:uid="{98F91141-3B76-C548-9355-04D07A142834}" name="Column6465"/>
    <tableColumn id="6485" xr3:uid="{46C7BF7C-26DC-494C-ABA1-B209D1053C32}" name="Column6466"/>
    <tableColumn id="6486" xr3:uid="{B464C6FF-9AEC-ED4D-BFB1-E7B827979265}" name="Column6467"/>
    <tableColumn id="6487" xr3:uid="{278E4184-1BE8-E24E-B69A-04C78F6C106B}" name="Column6468"/>
    <tableColumn id="6488" xr3:uid="{C1CEAB4E-2BDA-FC46-998B-1381BE715F97}" name="Column6469"/>
    <tableColumn id="6489" xr3:uid="{E1B1AE59-0766-EB4D-8393-D7EA917728C1}" name="Column6470"/>
    <tableColumn id="6490" xr3:uid="{183F1AE0-442E-D84F-AAF7-328608FCF723}" name="Column6471"/>
    <tableColumn id="6491" xr3:uid="{BEBFDC98-BF6E-E54A-8E9D-A40BB80E159C}" name="Column6472"/>
    <tableColumn id="6492" xr3:uid="{38CD00BD-A35B-AE47-BFCD-D6D41374D819}" name="Column6473"/>
    <tableColumn id="6493" xr3:uid="{8247140B-4B3E-9D4E-B1FA-C57FAF37DF0B}" name="Column6474"/>
    <tableColumn id="6494" xr3:uid="{BE656533-9EBD-F049-A194-1C33D379BD58}" name="Column6475"/>
    <tableColumn id="6495" xr3:uid="{B64001B5-BE49-3044-BD99-113AC6A32929}" name="Column6476"/>
    <tableColumn id="6496" xr3:uid="{FD4A4194-8798-3241-A4A3-988888FF42DF}" name="Column6477"/>
    <tableColumn id="6497" xr3:uid="{D780F438-36E4-2841-9D4E-8D0719255EE7}" name="Column6478"/>
    <tableColumn id="6498" xr3:uid="{2BA74DB5-03B0-5C4C-89DF-19293E6DDF8B}" name="Column6479"/>
    <tableColumn id="6499" xr3:uid="{D222AA19-6529-A24E-A28A-1CB782A31FB3}" name="Column6480"/>
    <tableColumn id="6500" xr3:uid="{4575BA91-52BE-4949-9B43-C86663F77D32}" name="Column6481"/>
    <tableColumn id="6501" xr3:uid="{E73E94BD-A424-8044-864B-32A976B2D294}" name="Column6482"/>
    <tableColumn id="6502" xr3:uid="{E07A1F95-1DB7-3D41-9477-8D5A6E7FEE34}" name="Column6483"/>
    <tableColumn id="6503" xr3:uid="{7409BF32-B4D6-9648-B05F-0F72A929FF59}" name="Column6484"/>
    <tableColumn id="6504" xr3:uid="{D0862A6A-E3C0-C94B-8C20-E8569C86C354}" name="Column6485"/>
    <tableColumn id="6505" xr3:uid="{D2029C45-BD07-A64E-A441-311CA7AF7F81}" name="Column6486"/>
    <tableColumn id="6506" xr3:uid="{9875DCD0-F993-FD48-97C6-23B53E813A74}" name="Column6487"/>
    <tableColumn id="6507" xr3:uid="{3D4BFDC7-6220-8042-8895-DE0C8AF0E4B2}" name="Column6488"/>
    <tableColumn id="6508" xr3:uid="{6D0854D1-174A-AB4F-9723-0B733D7D7249}" name="Column6489"/>
    <tableColumn id="6509" xr3:uid="{CB9D1A6E-7688-C043-BE19-B2936683F733}" name="Column6490"/>
    <tableColumn id="6510" xr3:uid="{7506B9B9-FB9D-144E-9553-D57AD50278E3}" name="Column6491"/>
    <tableColumn id="6511" xr3:uid="{BFF32069-0CCC-7E44-8903-D34EB7F1860A}" name="Column6492"/>
    <tableColumn id="6512" xr3:uid="{C8B81DC5-B459-354B-AA27-28A0B729D6C5}" name="Column6493"/>
    <tableColumn id="6513" xr3:uid="{12218E49-0811-6547-A939-0B669B18AB6C}" name="Column6494"/>
    <tableColumn id="6514" xr3:uid="{C12B1588-B2C4-B345-8E4E-5D5AE5B77654}" name="Column6495"/>
    <tableColumn id="6515" xr3:uid="{6D298CAF-19D2-3540-8300-6525D24DA26C}" name="Column6496"/>
    <tableColumn id="6516" xr3:uid="{6D4198C7-A979-064D-A0E9-2C8FC0E68DD3}" name="Column6497"/>
    <tableColumn id="6517" xr3:uid="{12AB2D76-9FAC-0A44-A241-88DD308B0339}" name="Column6498"/>
    <tableColumn id="6518" xr3:uid="{3BF8CA45-D15F-7741-B45D-78310842B9D3}" name="Column6499"/>
    <tableColumn id="6519" xr3:uid="{D23538A3-81B3-F14A-893C-E35B86090216}" name="Column6500"/>
    <tableColumn id="6520" xr3:uid="{43B24E38-27DB-C242-88AA-08A9A0832ABD}" name="Column6501"/>
    <tableColumn id="6521" xr3:uid="{073EA2F7-ABB5-BE46-9BC6-E83C8F3EE088}" name="Column6502"/>
    <tableColumn id="6522" xr3:uid="{C1E0E282-79FD-FD4C-87DD-543A703E7387}" name="Column6503"/>
    <tableColumn id="6523" xr3:uid="{93C34007-11EC-CB43-A03D-1BCCE0A4D652}" name="Column6504"/>
    <tableColumn id="6524" xr3:uid="{5A8E2173-FDED-EC46-8152-B66F914DE01C}" name="Column6505"/>
    <tableColumn id="6525" xr3:uid="{7DB8CDD7-13BE-4246-9775-2BAA70ED62A9}" name="Column6506"/>
    <tableColumn id="6526" xr3:uid="{DDA922E3-45CC-EC4D-9CFA-7360E7976C46}" name="Column6507"/>
    <tableColumn id="6527" xr3:uid="{61BD326A-C5C2-6549-8D4E-24F9EEB77393}" name="Column6508"/>
    <tableColumn id="6528" xr3:uid="{C25E62F6-D4EF-E94C-BB41-533E80FAD5F2}" name="Column6509"/>
    <tableColumn id="6529" xr3:uid="{D4BD4B21-6F72-2847-8BCC-3E1FC326450A}" name="Column6510"/>
    <tableColumn id="6530" xr3:uid="{8960EA36-3CE3-0F41-9909-D11F052AAE35}" name="Column6511"/>
    <tableColumn id="6531" xr3:uid="{580EA5A1-6C59-6B4A-AEEC-C694CF18AC21}" name="Column6512"/>
    <tableColumn id="6532" xr3:uid="{0546640B-1F39-A94C-8C5E-EB5869B5575E}" name="Column6513"/>
    <tableColumn id="6533" xr3:uid="{191BB971-C510-2446-8D3D-FF96BA12E8AE}" name="Column6514"/>
    <tableColumn id="6534" xr3:uid="{EE97468D-D269-7448-B7A7-CAF408265FD2}" name="Column6515"/>
    <tableColumn id="6535" xr3:uid="{7038DE1E-A023-0F41-820C-B3851003EE34}" name="Column6516"/>
    <tableColumn id="6536" xr3:uid="{15CB9B6B-48C2-2D4F-92E5-522CD6CF9E00}" name="Column6517"/>
    <tableColumn id="6537" xr3:uid="{7B7FDAF3-1F4A-B341-9214-C847595A2663}" name="Column6518"/>
    <tableColumn id="6538" xr3:uid="{FB0F74DA-B367-3A43-AEB3-89F752AC327F}" name="Column6519"/>
    <tableColumn id="6539" xr3:uid="{1FC42AEF-2F69-6344-BD2C-4AC1E5EA0A48}" name="Column6520"/>
    <tableColumn id="6540" xr3:uid="{FCECD175-8CAA-DD4C-9A60-010EE77748A2}" name="Column6521"/>
    <tableColumn id="6541" xr3:uid="{FCD01760-6670-E344-9890-451A940F8E9F}" name="Column6522"/>
    <tableColumn id="6542" xr3:uid="{C69ED392-933A-4540-BFDE-8B29714D2288}" name="Column6523"/>
    <tableColumn id="6543" xr3:uid="{70921BA6-4CDE-0142-8BD5-7BA6C120E615}" name="Column6524"/>
    <tableColumn id="6544" xr3:uid="{C753757A-3F64-EF4B-B01C-0DFE1740B169}" name="Column6525"/>
    <tableColumn id="6545" xr3:uid="{D9FF90FA-AA47-554F-B0FB-E67B62E8CAE9}" name="Column6526"/>
    <tableColumn id="6546" xr3:uid="{09FAF6FF-FB38-3340-9A6C-C3B56CED1847}" name="Column6527"/>
    <tableColumn id="6547" xr3:uid="{616122FD-18AB-DD4D-AE98-7BAEFF7C3894}" name="Column6528"/>
    <tableColumn id="6548" xr3:uid="{6FCAB97A-9C07-5646-9E3D-16D597C4900C}" name="Column6529"/>
    <tableColumn id="6549" xr3:uid="{D8DF31D3-1854-1F45-84B6-7618274BF50E}" name="Column6530"/>
    <tableColumn id="6550" xr3:uid="{CF0370BE-EB88-0D4B-A3CC-DDA42DB7FF10}" name="Column6531"/>
    <tableColumn id="6551" xr3:uid="{3D56B564-EB4A-1648-A777-6D806D8841CB}" name="Column6532"/>
    <tableColumn id="6552" xr3:uid="{1EA62F60-AB22-0343-BD08-F213BA3693DF}" name="Column6533"/>
    <tableColumn id="6553" xr3:uid="{DD53540A-D301-9C4B-9313-9D50FEB09C6E}" name="Column6534"/>
    <tableColumn id="6554" xr3:uid="{149155C1-6097-FB48-8D70-651B8EFB8152}" name="Column6535"/>
    <tableColumn id="6555" xr3:uid="{655DEC7B-78EA-8344-ABC4-67B2A4AFFC3C}" name="Column6536"/>
    <tableColumn id="6556" xr3:uid="{D0EE9765-76AD-5B48-B54D-501EF7F4B9D7}" name="Column6537"/>
    <tableColumn id="6557" xr3:uid="{9ACA63C3-3B31-824A-BDD3-611FCC5D9F8D}" name="Column6538"/>
    <tableColumn id="6558" xr3:uid="{181707D9-0821-2E4E-B502-F97623939C72}" name="Column6539"/>
    <tableColumn id="6559" xr3:uid="{49F4D83D-359E-7B41-A2F6-DBB8A9CF4872}" name="Column6540"/>
    <tableColumn id="6560" xr3:uid="{89C1F6B9-68B5-1A46-9E72-1FFD978FBD30}" name="Column6541"/>
    <tableColumn id="6561" xr3:uid="{8E91A52F-49C5-B54A-B6DF-F3E0F4A57493}" name="Column6542"/>
    <tableColumn id="6562" xr3:uid="{00C04AFC-9C12-4E42-B596-C36EE3448030}" name="Column6543"/>
    <tableColumn id="6563" xr3:uid="{5BEBCB69-8A4A-F248-9393-412EA4D919E0}" name="Column6544"/>
    <tableColumn id="6564" xr3:uid="{63DD9E9E-5780-A648-A853-225037B469DB}" name="Column6545"/>
    <tableColumn id="6565" xr3:uid="{7E86FC16-C418-8F4B-9161-EA68EFFAC6C6}" name="Column6546"/>
    <tableColumn id="6566" xr3:uid="{E53665AF-E6F2-BD4F-B326-6BB7DBA188B3}" name="Column6547"/>
    <tableColumn id="6567" xr3:uid="{A7729EF8-DAA8-2B46-9888-08AB73F80731}" name="Column6548"/>
    <tableColumn id="6568" xr3:uid="{4A6402E9-8829-3448-AAB8-F59C83279504}" name="Column6549"/>
    <tableColumn id="6569" xr3:uid="{F71C3F61-6F0E-5049-AC35-CF5DCDA94D28}" name="Column6550"/>
    <tableColumn id="6570" xr3:uid="{2079D3B5-F770-9145-951C-10948C2DD7D1}" name="Column6551"/>
    <tableColumn id="6571" xr3:uid="{ABDBAD58-A345-E246-97C6-FB7CF7E326EA}" name="Column6552"/>
    <tableColumn id="6572" xr3:uid="{A6AD24FB-45AE-7C40-8EF7-B1957A71E8CE}" name="Column6553"/>
    <tableColumn id="6573" xr3:uid="{BEE6AF8F-8050-614B-A607-0C260348E7DE}" name="Column6554"/>
    <tableColumn id="6574" xr3:uid="{F347FF9B-22B1-2C4E-8774-763EC5DC53C5}" name="Column6555"/>
    <tableColumn id="6575" xr3:uid="{32B51879-FE3B-894C-9C36-407DB1CE7F4A}" name="Column6556"/>
    <tableColumn id="6576" xr3:uid="{9EF12A33-3F2A-7D48-AD65-467BAB84FE66}" name="Column6557"/>
    <tableColumn id="6577" xr3:uid="{BBE79F68-3E49-FF4B-8EAD-28D58DC56412}" name="Column6558"/>
    <tableColumn id="6578" xr3:uid="{8A26F666-E439-FE47-A8CE-F35E3DAAF137}" name="Column6559"/>
    <tableColumn id="6579" xr3:uid="{2C156AFD-92CE-A14F-809D-63A4C43ABFF7}" name="Column6560"/>
    <tableColumn id="6580" xr3:uid="{AC485D60-8DC3-0F46-82CB-9C95A938A43F}" name="Column6561"/>
    <tableColumn id="6581" xr3:uid="{8BD5FCC6-6404-6F47-9F78-727C5BC5872D}" name="Column6562"/>
    <tableColumn id="6582" xr3:uid="{F2CC2ACB-44B1-D24C-BAC6-089642089017}" name="Column6563"/>
    <tableColumn id="6583" xr3:uid="{005A8681-F194-8D46-BA63-058A4324083C}" name="Column6564"/>
    <tableColumn id="6584" xr3:uid="{E8DEC134-AEED-A94D-80A8-9B03FF8CD45B}" name="Column6565"/>
    <tableColumn id="6585" xr3:uid="{E29BDE79-AC27-7D4D-B388-5824FCBCC345}" name="Column6566"/>
    <tableColumn id="6586" xr3:uid="{AC606BAD-7E11-BB45-9A49-310789AFDE6E}" name="Column6567"/>
    <tableColumn id="6587" xr3:uid="{63862737-0857-AD4C-B34E-D20B152979B8}" name="Column6568"/>
    <tableColumn id="6588" xr3:uid="{57D785A9-A82C-C14B-81B8-C9BD25DFF6D6}" name="Column6569"/>
    <tableColumn id="6589" xr3:uid="{AA7F8CFF-2BD3-3D49-ADCF-460E9605F294}" name="Column6570"/>
    <tableColumn id="6590" xr3:uid="{7E42BFF9-6A4E-D841-A798-DF6AF405AD72}" name="Column6571"/>
    <tableColumn id="6591" xr3:uid="{5FA0C9FD-635E-DE40-B310-753989DBCD6D}" name="Column6572"/>
    <tableColumn id="6592" xr3:uid="{7B641975-86FD-4A44-8A37-992602E66A6B}" name="Column6573"/>
    <tableColumn id="6593" xr3:uid="{5D7B1E5D-42D3-664D-9F3E-819063B38DEF}" name="Column6574"/>
    <tableColumn id="6594" xr3:uid="{964593E4-AEC5-F943-A48B-8747C37FEFC0}" name="Column6575"/>
    <tableColumn id="6595" xr3:uid="{EB15F5AC-EB63-ED45-BC3D-A7C6A3A41872}" name="Column6576"/>
    <tableColumn id="6596" xr3:uid="{CF78FFDD-8257-4545-A277-795A98278CA2}" name="Column6577"/>
    <tableColumn id="6597" xr3:uid="{A3CCA36B-3029-A740-8AA6-E2912D0A5E62}" name="Column6578"/>
    <tableColumn id="6598" xr3:uid="{D6B74100-8694-7547-A211-D39532D84BA6}" name="Column6579"/>
    <tableColumn id="6599" xr3:uid="{EE3BB0CD-A00F-4B43-BD6E-8BF87744BBE2}" name="Column6580"/>
    <tableColumn id="6600" xr3:uid="{FB1A6FCA-71F6-EA49-8BA8-5C33B72A2BCD}" name="Column6581"/>
    <tableColumn id="6601" xr3:uid="{60FECFC1-66D8-4F47-B3AA-67B8CC8DA7C4}" name="Column6582"/>
    <tableColumn id="6602" xr3:uid="{868DE9C4-4585-F047-8CF1-3F21F65B2FB9}" name="Column6583"/>
    <tableColumn id="6603" xr3:uid="{3D70DE5C-3B03-064F-B4F6-6A520D63BEE7}" name="Column6584"/>
    <tableColumn id="6604" xr3:uid="{84D82DFF-D914-E745-AC6F-8CDF35647AD4}" name="Column6585"/>
    <tableColumn id="6605" xr3:uid="{230EC153-B670-CF4D-A618-3F3C8A1629BB}" name="Column6586"/>
    <tableColumn id="6606" xr3:uid="{FB0AEFE8-6A38-3B4C-A455-30AB73431948}" name="Column6587"/>
    <tableColumn id="6607" xr3:uid="{01852B98-CF4F-4A46-9CAA-AC40080E57A4}" name="Column6588"/>
    <tableColumn id="6608" xr3:uid="{1805D127-F7DA-E34E-BDEA-D31135D89CE7}" name="Column6589"/>
    <tableColumn id="6609" xr3:uid="{206A1ED8-4B34-8840-AD9A-3E374A7F7E50}" name="Column6590"/>
    <tableColumn id="6610" xr3:uid="{0D154C43-6C63-7947-84D6-F243F25791AA}" name="Column6591"/>
    <tableColumn id="6611" xr3:uid="{B343E334-4DFE-B14E-88A6-4F4957C99195}" name="Column6592"/>
    <tableColumn id="6612" xr3:uid="{76CE80D8-81E4-E149-809C-7C0824BC6234}" name="Column6593"/>
    <tableColumn id="6613" xr3:uid="{9E42523E-1898-5147-989E-CF745D87369F}" name="Column6594"/>
    <tableColumn id="6614" xr3:uid="{F5B44F2F-AC9E-3C44-869D-184875389C07}" name="Column6595"/>
    <tableColumn id="6615" xr3:uid="{E353A488-770B-B64D-9E37-B19B63CE2983}" name="Column6596"/>
    <tableColumn id="6616" xr3:uid="{C6895CF1-1AF6-F84E-9DE4-1660B0C1D84A}" name="Column6597"/>
    <tableColumn id="6617" xr3:uid="{73F6CEF2-9732-2342-8498-31B40DCEC4C4}" name="Column6598"/>
    <tableColumn id="6618" xr3:uid="{C98CB5A3-B072-2F4D-A022-7F31CD868870}" name="Column6599"/>
    <tableColumn id="6619" xr3:uid="{4B8F3C2B-355B-8E45-A137-0B8158CDC77B}" name="Column6600"/>
    <tableColumn id="6620" xr3:uid="{A84B5E55-181D-4440-9791-DEA3F1FF0254}" name="Column6601"/>
    <tableColumn id="6621" xr3:uid="{C1E77A79-7E79-CB4C-B033-D519EF507064}" name="Column6602"/>
    <tableColumn id="6622" xr3:uid="{2F04DE12-4C85-7447-97F9-3871DAB5F387}" name="Column6603"/>
    <tableColumn id="6623" xr3:uid="{E652FE0F-235B-0A4B-8967-45278ECAD80B}" name="Column6604"/>
    <tableColumn id="6624" xr3:uid="{21718271-DA6B-6943-8283-84BDCDE759EF}" name="Column6605"/>
    <tableColumn id="6625" xr3:uid="{F52A0A84-38C8-F04D-BAE8-580F9F38594A}" name="Column6606"/>
    <tableColumn id="6626" xr3:uid="{BD599ADA-BDDA-E040-A413-2A311524871C}" name="Column6607"/>
    <tableColumn id="6627" xr3:uid="{B6EB80B2-0AA9-6646-85BD-9AB755071486}" name="Column6608"/>
    <tableColumn id="6628" xr3:uid="{1501D943-88F1-A245-BA16-AE2B959F9AE4}" name="Column6609"/>
    <tableColumn id="6629" xr3:uid="{FC44F899-0938-5945-BBD1-D97288ACEC61}" name="Column6610"/>
    <tableColumn id="6630" xr3:uid="{A011E4B9-5273-AC4B-BB1A-8DB0AECD5B86}" name="Column6611"/>
    <tableColumn id="6631" xr3:uid="{EB857A3E-6E74-4342-A695-4DF39B088EB8}" name="Column6612"/>
    <tableColumn id="6632" xr3:uid="{26AA8BE7-0750-F545-9BEB-7818C9BC46D1}" name="Column6613"/>
    <tableColumn id="6633" xr3:uid="{F06A0C8D-6841-9641-AE24-A36A16A48416}" name="Column6614"/>
    <tableColumn id="6634" xr3:uid="{71753F6D-A4BD-2744-8C88-F2B9893C3DDF}" name="Column6615"/>
    <tableColumn id="6635" xr3:uid="{A24F95BE-93D9-754D-9624-DA1CCCBE96FB}" name="Column6616"/>
    <tableColumn id="6636" xr3:uid="{C39133EC-B3AE-B54B-A5F5-1E6BC9ADC682}" name="Column6617"/>
    <tableColumn id="6637" xr3:uid="{3E32C9FC-2744-9645-A8BB-08A45D42D864}" name="Column6618"/>
    <tableColumn id="6638" xr3:uid="{93D23173-11E9-E749-82D6-573F2A506E97}" name="Column6619"/>
    <tableColumn id="6639" xr3:uid="{A69342F2-03C8-C546-B825-348D5DCA6BEF}" name="Column6620"/>
    <tableColumn id="6640" xr3:uid="{64CBFAEC-BAA0-9749-84D1-A9E8623CCA29}" name="Column6621"/>
    <tableColumn id="6641" xr3:uid="{CCA87CB7-69F5-6D45-B640-D3F198C1ED81}" name="Column6622"/>
    <tableColumn id="6642" xr3:uid="{EEEB71A8-891F-C94F-A93F-15AF7B6532FD}" name="Column6623"/>
    <tableColumn id="6643" xr3:uid="{97125940-0EC6-3445-A3DC-34E3CD8C648E}" name="Column6624"/>
    <tableColumn id="6644" xr3:uid="{C3A96C25-6391-184D-A9A5-E8961DC8BC10}" name="Column6625"/>
    <tableColumn id="6645" xr3:uid="{B5D2E92A-30BB-3743-B50B-260FEA290574}" name="Column6626"/>
    <tableColumn id="6646" xr3:uid="{95948391-498D-1E45-80BA-6B1C1D0F7C58}" name="Column6627"/>
    <tableColumn id="6647" xr3:uid="{1BA30C90-5B09-BA48-80C3-DF4336570E7D}" name="Column6628"/>
    <tableColumn id="6648" xr3:uid="{585B6DC5-74A3-8140-9FE1-070FC6A8A364}" name="Column6629"/>
    <tableColumn id="6649" xr3:uid="{97DA1479-77A2-FB49-8329-51EF975914AB}" name="Column6630"/>
    <tableColumn id="6650" xr3:uid="{002FF42D-A355-0442-8AAE-4B8A9C06F121}" name="Column6631"/>
    <tableColumn id="6651" xr3:uid="{76E5D42D-885A-A147-AC16-6E7C3EF52B85}" name="Column6632"/>
    <tableColumn id="6652" xr3:uid="{9C031AE0-3B5B-D840-9AB0-72A074B12A75}" name="Column6633"/>
    <tableColumn id="6653" xr3:uid="{70583690-85B8-394E-9AAF-91B6A13EF77F}" name="Column6634"/>
    <tableColumn id="6654" xr3:uid="{DC347D89-C4E0-5140-8A8E-36CC694DBC6C}" name="Column6635"/>
    <tableColumn id="6655" xr3:uid="{F70B643E-F15C-BF44-AEC4-0574D8A62712}" name="Column6636"/>
    <tableColumn id="6656" xr3:uid="{0DF6F169-741B-3645-AE82-972F6225D838}" name="Column6637"/>
    <tableColumn id="6657" xr3:uid="{4A958861-D806-3347-B804-163F620D2737}" name="Column6638"/>
    <tableColumn id="6658" xr3:uid="{65787CE4-A064-2844-93B0-A7638549479E}" name="Column6639"/>
    <tableColumn id="6659" xr3:uid="{0ACD0843-D526-5A4C-944E-9CA4B4BBEB00}" name="Column6640"/>
    <tableColumn id="6660" xr3:uid="{CF6E1075-410F-5A4C-8BE0-A70E7976F1D5}" name="Column6641"/>
    <tableColumn id="6661" xr3:uid="{CEEC6D72-478D-864C-951F-26A527C42ECF}" name="Column6642"/>
    <tableColumn id="6662" xr3:uid="{D5F4AC43-7755-204B-8ACB-286A233A492A}" name="Column6643"/>
    <tableColumn id="6663" xr3:uid="{A22173A5-3452-F845-8B7B-6D9CD02F95E7}" name="Column6644"/>
    <tableColumn id="6664" xr3:uid="{B0052185-D1CF-5049-99FD-6997F183C294}" name="Column6645"/>
    <tableColumn id="6665" xr3:uid="{288AEBF5-605B-B943-8C76-E34FA081ACE1}" name="Column6646"/>
    <tableColumn id="6666" xr3:uid="{49456748-5819-C945-B298-BD6A6A69E07A}" name="Column6647"/>
    <tableColumn id="6667" xr3:uid="{707831E4-8823-2F46-9365-2DF8B12BA3B2}" name="Column6648"/>
    <tableColumn id="6668" xr3:uid="{5C512410-A91A-E344-91F0-6809D63E87F7}" name="Column6649"/>
    <tableColumn id="6669" xr3:uid="{B4DC186A-C1F0-5441-8BCB-61273D3EE269}" name="Column6650"/>
    <tableColumn id="6670" xr3:uid="{A2F54932-68F8-C34A-99A4-92C9C5A00F24}" name="Column6651"/>
    <tableColumn id="6671" xr3:uid="{5EB44ED5-DBCE-B34D-8E1E-5143FA3583B7}" name="Column6652"/>
    <tableColumn id="6672" xr3:uid="{842BD344-2B76-7A43-8DB9-E9E48F37330F}" name="Column6653"/>
    <tableColumn id="6673" xr3:uid="{0FDFF68D-7292-0A43-B49E-C24D8B680126}" name="Column6654"/>
    <tableColumn id="6674" xr3:uid="{C0738858-B106-F44E-87FF-466301A28FEE}" name="Column6655"/>
    <tableColumn id="6675" xr3:uid="{1E9E8162-1471-CD46-AB86-1E51D927C081}" name="Column6656"/>
    <tableColumn id="6676" xr3:uid="{87DF5A87-5875-8B40-8C0E-95314E10023C}" name="Column6657"/>
    <tableColumn id="6677" xr3:uid="{BDA845A2-9EE6-1E46-8BE6-C9157D83A419}" name="Column6658"/>
    <tableColumn id="6678" xr3:uid="{1BC1CF23-98DA-5D40-A38D-F7F47F9BC4CB}" name="Column6659"/>
    <tableColumn id="6679" xr3:uid="{94153386-730B-FF40-A8B0-46BF5A3C7370}" name="Column6660"/>
    <tableColumn id="6680" xr3:uid="{CF24CB65-47A8-C746-9497-CEB8435AC37A}" name="Column6661"/>
    <tableColumn id="6681" xr3:uid="{70830D05-9209-DE41-A487-0A2F56DEE380}" name="Column6662"/>
    <tableColumn id="6682" xr3:uid="{6D34440F-8874-EF43-B661-C43AA9E8189A}" name="Column6663"/>
    <tableColumn id="6683" xr3:uid="{EF22E9BA-5148-404B-89E4-2970C68DCAA6}" name="Column6664"/>
    <tableColumn id="6684" xr3:uid="{71EA64F7-BBC2-944B-8E32-1BEB9757B1E7}" name="Column6665"/>
    <tableColumn id="6685" xr3:uid="{92503B03-D418-554A-B33B-AB7579765FA6}" name="Column6666"/>
    <tableColumn id="6686" xr3:uid="{B4213ABD-AB50-7747-96C5-0EBA977FDA47}" name="Column6667"/>
    <tableColumn id="6687" xr3:uid="{5F3611B1-AB03-EB43-9FA5-E82599B34FB9}" name="Column6668"/>
    <tableColumn id="6688" xr3:uid="{42314215-790B-914D-968B-A2F6ACF838AE}" name="Column6669"/>
    <tableColumn id="6689" xr3:uid="{F8EDD133-96ED-8640-A5C8-FC886D488ECF}" name="Column6670"/>
    <tableColumn id="6690" xr3:uid="{846CE778-1533-F049-96DC-0533C8D0DF4F}" name="Column6671"/>
    <tableColumn id="6691" xr3:uid="{7AAB857E-55FF-C648-B690-487AABEF13EF}" name="Column6672"/>
    <tableColumn id="6692" xr3:uid="{CC3E805E-7E6C-4647-8F17-EE7B64DCAF14}" name="Column6673"/>
    <tableColumn id="6693" xr3:uid="{373E9067-554F-B549-81ED-8F5EDC559C97}" name="Column6674"/>
    <tableColumn id="6694" xr3:uid="{B725D43F-5958-C148-8AC3-6B9687271C9C}" name="Column6675"/>
    <tableColumn id="6695" xr3:uid="{C5FAA3DE-D544-A64F-ACF3-7F028CEA639B}" name="Column6676"/>
    <tableColumn id="6696" xr3:uid="{4F62A2DB-FA32-284B-94BA-DFFB565512A9}" name="Column6677"/>
    <tableColumn id="6697" xr3:uid="{2B3CBE7F-587F-2542-B308-C39E98F38804}" name="Column6678"/>
    <tableColumn id="6698" xr3:uid="{C254048E-27BA-E94F-A8ED-B9403F53CD70}" name="Column6679"/>
    <tableColumn id="6699" xr3:uid="{BB44937B-CC6F-7B4D-8E46-BD08D0C331A4}" name="Column6680"/>
    <tableColumn id="6700" xr3:uid="{8327BC1B-9440-8A4F-B9A6-1C029F81A81E}" name="Column6681"/>
    <tableColumn id="6701" xr3:uid="{4A48D040-5E83-B74F-9526-8DD8D574B52C}" name="Column6682"/>
    <tableColumn id="6702" xr3:uid="{A2C24EDC-3FA8-F24A-978B-B98A6286EAE1}" name="Column6683"/>
    <tableColumn id="6703" xr3:uid="{A95F9226-DA4D-1E4A-8058-8C6FA5D3AB2C}" name="Column6684"/>
    <tableColumn id="6704" xr3:uid="{9BCF4A6A-AA40-FA4D-94F9-1C5F9F9EB7BA}" name="Column6685"/>
    <tableColumn id="6705" xr3:uid="{D70AB4BF-1B78-7D4C-B97A-9BF331071786}" name="Column6686"/>
    <tableColumn id="6706" xr3:uid="{57A79F0B-8161-A644-9816-080AA457A02B}" name="Column6687"/>
    <tableColumn id="6707" xr3:uid="{B7F3C769-7706-1B48-B06A-AD70D0595DB4}" name="Column6688"/>
    <tableColumn id="6708" xr3:uid="{2FB33B88-CE8C-7947-AA24-4B636DD20A80}" name="Column6689"/>
    <tableColumn id="6709" xr3:uid="{2DF2441B-CEBE-B048-B80A-6526C6F2F2B3}" name="Column6690"/>
    <tableColumn id="6710" xr3:uid="{7DC50175-6B67-0A4B-9F48-30D291620703}" name="Column6691"/>
    <tableColumn id="6711" xr3:uid="{2617C1A5-49E5-724E-8699-E4CEB8CAC700}" name="Column6692"/>
    <tableColumn id="6712" xr3:uid="{4D9577E5-B97B-5F4D-93D3-C8F5980D51BC}" name="Column6693"/>
    <tableColumn id="6713" xr3:uid="{53BF8724-2676-1047-B47A-3A12919275D9}" name="Column6694"/>
    <tableColumn id="6714" xr3:uid="{7495173C-CF27-5744-B603-8F961B12EBB4}" name="Column6695"/>
    <tableColumn id="6715" xr3:uid="{32B469BC-63DF-294B-B365-A77DB56EFA68}" name="Column6696"/>
    <tableColumn id="6716" xr3:uid="{C8E8FF63-1B21-7349-AB72-A59AE7394F18}" name="Column6697"/>
    <tableColumn id="6717" xr3:uid="{D2F2A2BB-DDF5-674D-9636-96A17D563335}" name="Column6698"/>
    <tableColumn id="6718" xr3:uid="{B2194A25-6DF9-BE4F-B1B9-13A3E2FE0CC0}" name="Column6699"/>
    <tableColumn id="6719" xr3:uid="{78E6D447-E6BD-614E-A325-B54D869D6324}" name="Column6700"/>
    <tableColumn id="6720" xr3:uid="{75C84E06-22DE-014C-82AD-8E23EB638BDF}" name="Column6701"/>
    <tableColumn id="6721" xr3:uid="{8F062885-DD02-6F4F-85E9-EAFE6886EDB3}" name="Column6702"/>
    <tableColumn id="6722" xr3:uid="{04F4B2BF-2765-6446-9AD6-5641AA526297}" name="Column6703"/>
    <tableColumn id="6723" xr3:uid="{36242121-243C-714D-80F1-9B7A2C8B53BC}" name="Column6704"/>
    <tableColumn id="6724" xr3:uid="{4C51DCAC-0F02-C14D-8093-CD8774647441}" name="Column6705"/>
    <tableColumn id="6725" xr3:uid="{5B7B9332-1C92-2046-AC67-6DB953F47B8B}" name="Column6706"/>
    <tableColumn id="6726" xr3:uid="{4BD18AAA-F397-F34B-96E1-7171D7EC3853}" name="Column6707"/>
    <tableColumn id="6727" xr3:uid="{F582DE60-B335-CC48-8A95-3D3B9F48C409}" name="Column6708"/>
    <tableColumn id="6728" xr3:uid="{C15AAAFC-63CC-B64E-8A04-8E970F757283}" name="Column6709"/>
    <tableColumn id="6729" xr3:uid="{A2DC4FC6-D757-8B41-8602-1735B6D8EEF0}" name="Column6710"/>
    <tableColumn id="6730" xr3:uid="{1AEF5CD3-F2EF-AF4D-B5AF-75407C1412A3}" name="Column6711"/>
    <tableColumn id="6731" xr3:uid="{B4C5D195-5A9C-724B-A01F-D8E1BC35053C}" name="Column6712"/>
    <tableColumn id="6732" xr3:uid="{705C2FF7-A4B7-F64B-8F4E-48F4CEFFD24C}" name="Column6713"/>
    <tableColumn id="6733" xr3:uid="{9BA9D86E-A8CE-1246-A943-79AEE33E78C2}" name="Column6714"/>
    <tableColumn id="6734" xr3:uid="{698943EE-55CB-664E-B88E-CC4D6CC8686B}" name="Column6715"/>
    <tableColumn id="6735" xr3:uid="{50EC6A8C-EA20-9141-9DD5-1519E692DD72}" name="Column6716"/>
    <tableColumn id="6736" xr3:uid="{D2B2C0DE-E28B-8F4C-AF36-0B661F9EA24A}" name="Column6717"/>
    <tableColumn id="6737" xr3:uid="{F7C090DB-A265-2744-9FC3-361FF9FD00D7}" name="Column6718"/>
    <tableColumn id="6738" xr3:uid="{040CD092-C833-324D-93B4-14620B529E82}" name="Column6719"/>
    <tableColumn id="6739" xr3:uid="{8F90B9F8-7A03-8C4A-9ABF-D8BB82509C48}" name="Column6720"/>
    <tableColumn id="6740" xr3:uid="{383E9B02-E4DA-1B40-8608-75451FD1EE2B}" name="Column6721"/>
    <tableColumn id="6741" xr3:uid="{3E931C55-4295-2D4F-8720-3AA1E5C19196}" name="Column6722"/>
    <tableColumn id="6742" xr3:uid="{81903F8A-01C4-3E46-9B3D-CDECD6EC5C54}" name="Column6723"/>
    <tableColumn id="6743" xr3:uid="{C0A6C7EF-CB8F-4A4B-B1DF-E7BFABCFCFD3}" name="Column6724"/>
    <tableColumn id="6744" xr3:uid="{994A0879-42CC-8C45-B198-130E219D33C4}" name="Column6725"/>
    <tableColumn id="6745" xr3:uid="{DC4F47DF-9CFF-CA49-B011-25C09EE0A6CB}" name="Column6726"/>
    <tableColumn id="6746" xr3:uid="{70A4EC95-48DC-EE4F-B49A-30C06B4AE162}" name="Column6727"/>
    <tableColumn id="6747" xr3:uid="{E3B092B2-9129-8949-A452-3E3E8BEE2813}" name="Column6728"/>
    <tableColumn id="6748" xr3:uid="{DE45DEE5-1F19-7644-9605-7D42ECDC8597}" name="Column6729"/>
    <tableColumn id="6749" xr3:uid="{70886B9F-DF4A-CC4A-8969-CE715D6E599E}" name="Column6730"/>
    <tableColumn id="6750" xr3:uid="{D1147A62-425B-9943-8E7E-2BCF21EB7DEF}" name="Column6731"/>
    <tableColumn id="6751" xr3:uid="{0A66EA23-1408-7649-8075-7F9B186083C0}" name="Column6732"/>
    <tableColumn id="6752" xr3:uid="{EE660FF1-F5EB-1F43-9223-4410AC29DC6C}" name="Column6733"/>
    <tableColumn id="6753" xr3:uid="{D65C3FD6-2901-B54A-A798-E25837974764}" name="Column6734"/>
    <tableColumn id="6754" xr3:uid="{AC0143EC-5DD1-1848-9B38-882E105FA6E0}" name="Column6735"/>
    <tableColumn id="6755" xr3:uid="{FCF9E21E-E498-FE49-98D0-922E119F9245}" name="Column6736"/>
    <tableColumn id="6756" xr3:uid="{0FD54C1E-615D-6348-B932-EF947B35A74B}" name="Column6737"/>
    <tableColumn id="6757" xr3:uid="{A298B214-01F7-0845-A0BC-EEDC9F6B2D97}" name="Column6738"/>
    <tableColumn id="6758" xr3:uid="{584469FD-A36A-C848-AD3F-F34ECD4F6D34}" name="Column6739"/>
    <tableColumn id="6759" xr3:uid="{55D58088-31E8-A247-9FA0-E3D2BCCE56BF}" name="Column6740"/>
    <tableColumn id="6760" xr3:uid="{FDC3D27C-CAD2-BE44-A0CE-EA90AB101241}" name="Column6741"/>
    <tableColumn id="6761" xr3:uid="{4D7FDDCF-DF84-0F41-8253-D4E5A430AD42}" name="Column6742"/>
    <tableColumn id="6762" xr3:uid="{0872E14C-52BE-7C45-8E35-6187607367D0}" name="Column6743"/>
    <tableColumn id="6763" xr3:uid="{C1AE653E-54AE-BD4D-86A1-D4B0C40468B9}" name="Column6744"/>
    <tableColumn id="6764" xr3:uid="{ED4DF65F-318E-4E49-A6C8-0577BA1CF2B1}" name="Column6745"/>
    <tableColumn id="6765" xr3:uid="{7B72F4BC-AB4C-AE48-AEB9-50F1E77BD2B7}" name="Column6746"/>
    <tableColumn id="6766" xr3:uid="{A15F02F4-A11D-754D-9735-672A472E1A31}" name="Column6747"/>
    <tableColumn id="6767" xr3:uid="{4D187B28-06A7-2243-969B-94CD47CF9D18}" name="Column6748"/>
    <tableColumn id="6768" xr3:uid="{59D88D00-CE5C-9249-B62F-BEDE5C24CB3A}" name="Column6749"/>
    <tableColumn id="6769" xr3:uid="{7C4665E4-EDE2-614C-A647-00144D58EAEC}" name="Column6750"/>
    <tableColumn id="6770" xr3:uid="{C8D7D35E-5D7D-A046-BB54-DC65E2B18D5A}" name="Column6751"/>
    <tableColumn id="6771" xr3:uid="{64A19C5C-C393-C241-B29F-A26395254CF3}" name="Column6752"/>
    <tableColumn id="6772" xr3:uid="{FF0E6FF5-69BE-904A-B645-14DE1A3DB344}" name="Column6753"/>
    <tableColumn id="6773" xr3:uid="{978E0324-8C89-1643-9462-F4872291A0F7}" name="Column6754"/>
    <tableColumn id="6774" xr3:uid="{AF88019F-CF7B-A04C-97A6-4DFDD40A292C}" name="Column6755"/>
    <tableColumn id="6775" xr3:uid="{21673603-187B-4B4C-9F51-ABB3BC173D4E}" name="Column6756"/>
    <tableColumn id="6776" xr3:uid="{567FF571-9210-2041-9736-E7B683146E64}" name="Column6757"/>
    <tableColumn id="6777" xr3:uid="{D1D33DB3-0807-664C-B0DC-13B495077178}" name="Column6758"/>
    <tableColumn id="6778" xr3:uid="{9E55274E-4A27-F746-9CAC-464EB5C7D4C8}" name="Column6759"/>
    <tableColumn id="6779" xr3:uid="{FAF684BF-75E0-614D-97A6-E494A04B4D90}" name="Column6760"/>
    <tableColumn id="6780" xr3:uid="{EF050A77-2A72-F04F-BB2C-FC4D3F740853}" name="Column6761"/>
    <tableColumn id="6781" xr3:uid="{0C6408D5-BCA5-E748-BF0C-81DFB61371AD}" name="Column6762"/>
    <tableColumn id="6782" xr3:uid="{382DC0EF-0906-964D-A5CC-AA57E6F373AD}" name="Column6763"/>
    <tableColumn id="6783" xr3:uid="{5B15EEAA-B823-C749-AF38-C671E47AEC6A}" name="Column6764"/>
    <tableColumn id="6784" xr3:uid="{75C9B362-D8AF-8346-AE68-309110B3C3A7}" name="Column6765"/>
    <tableColumn id="6785" xr3:uid="{F8E3B2C2-62E2-7C48-9E53-ED705E90202A}" name="Column6766"/>
    <tableColumn id="6786" xr3:uid="{930097CE-D50C-F349-8906-17774A6F2FB4}" name="Column6767"/>
    <tableColumn id="6787" xr3:uid="{DA26D620-5EDA-0C4F-A6C8-67746B9D8AB8}" name="Column6768"/>
    <tableColumn id="6788" xr3:uid="{F911F5FC-97E3-9A49-8412-C6C84F7FF238}" name="Column6769"/>
    <tableColumn id="6789" xr3:uid="{BAEFA65D-FDC6-3248-B731-BAAD46B34C0B}" name="Column6770"/>
    <tableColumn id="6790" xr3:uid="{4EAC7E08-1CD9-B74A-A372-57A3F79C09AA}" name="Column6771"/>
    <tableColumn id="6791" xr3:uid="{D550E0CF-CCB5-9945-A7F7-AB304B66E374}" name="Column6772"/>
    <tableColumn id="6792" xr3:uid="{87E48380-8D01-514D-BE30-C4596F6A4B3C}" name="Column6773"/>
    <tableColumn id="6793" xr3:uid="{5490E32B-D9EE-3147-8804-DEFE072BF2EE}" name="Column6774"/>
    <tableColumn id="6794" xr3:uid="{801398DC-3AF8-3047-8215-B02B14C720F0}" name="Column6775"/>
    <tableColumn id="6795" xr3:uid="{DF1440A5-A396-F34C-91C9-1835CE639C3A}" name="Column6776"/>
    <tableColumn id="6796" xr3:uid="{A3111889-C10A-2146-9FAF-DA14F7EDF656}" name="Column6777"/>
    <tableColumn id="6797" xr3:uid="{753F818B-5E50-964A-8A02-A0E6DCF46480}" name="Column6778"/>
    <tableColumn id="6798" xr3:uid="{CBD8FEB1-6A1F-D744-A40C-D3B08D66A931}" name="Column6779"/>
    <tableColumn id="6799" xr3:uid="{BE90C8E8-2F5B-8048-9646-C8C05F6EC459}" name="Column6780"/>
    <tableColumn id="6800" xr3:uid="{25E8A1F7-72EB-AD48-BF4B-A4205C485FC9}" name="Column6781"/>
    <tableColumn id="6801" xr3:uid="{78FACEDC-E44C-8044-8218-29637B69E0BE}" name="Column6782"/>
    <tableColumn id="6802" xr3:uid="{E9A9AEF2-182E-144D-88D4-CA04E85867CF}" name="Column6783"/>
    <tableColumn id="6803" xr3:uid="{594040D8-7544-1C41-8255-958D9705E49F}" name="Column6784"/>
    <tableColumn id="6804" xr3:uid="{19A43368-2AF9-B44D-82DC-FC22BAF66778}" name="Column6785"/>
    <tableColumn id="6805" xr3:uid="{FB3F6747-056F-CD4A-ABC9-D93D7AC2A4D9}" name="Column6786"/>
    <tableColumn id="6806" xr3:uid="{5DB0467E-A0DB-B04D-8B14-7FA3249A36F9}" name="Column6787"/>
    <tableColumn id="6807" xr3:uid="{BF964BC9-8A13-0141-8D0E-EC990D562191}" name="Column6788"/>
    <tableColumn id="6808" xr3:uid="{055BAB81-5A88-E440-8506-81DD2A68CF13}" name="Column6789"/>
    <tableColumn id="6809" xr3:uid="{09CCF123-298E-1C4D-8622-EED1A1205C13}" name="Column6790"/>
    <tableColumn id="6810" xr3:uid="{AA8B408A-CDB9-D64E-9BDC-1434BCFCCABE}" name="Column6791"/>
    <tableColumn id="6811" xr3:uid="{31FE6361-35E9-1E45-9A77-88B03004F090}" name="Column6792"/>
    <tableColumn id="6812" xr3:uid="{99364C14-4398-894B-BFCE-AFAA8707F8A4}" name="Column6793"/>
    <tableColumn id="6813" xr3:uid="{FC7EB008-A58F-EA43-A472-00EC42D15EE3}" name="Column6794"/>
    <tableColumn id="6814" xr3:uid="{751D150D-1DAA-7444-973B-BE92948ECFD9}" name="Column6795"/>
    <tableColumn id="6815" xr3:uid="{4F0FDFF8-CA39-3D4F-8461-ED9935D21FF8}" name="Column6796"/>
    <tableColumn id="6816" xr3:uid="{FDDBAACD-C953-3C49-A659-6428269A027B}" name="Column6797"/>
    <tableColumn id="6817" xr3:uid="{01005D57-50F9-0A48-A659-ABC560C8A9EA}" name="Column6798"/>
    <tableColumn id="6818" xr3:uid="{8737900E-B1EB-9442-A54E-2665992632C0}" name="Column6799"/>
    <tableColumn id="6819" xr3:uid="{3755FAE9-41AD-DA4A-93FC-A56CDBEAC958}" name="Column6800"/>
    <tableColumn id="6820" xr3:uid="{7EE3D6F1-80DD-E34D-83D6-F0D1CC61D1AA}" name="Column6801"/>
    <tableColumn id="6821" xr3:uid="{53BA3143-9BA1-8D4B-BB77-B596AD7CBB85}" name="Column6802"/>
    <tableColumn id="6822" xr3:uid="{9E7D3D02-5316-3241-B89B-E08BB0278665}" name="Column6803"/>
    <tableColumn id="6823" xr3:uid="{D50AAABE-7B87-A945-99CA-01845CCBFFC5}" name="Column6804"/>
    <tableColumn id="6824" xr3:uid="{6FB8D6DD-548A-4C4F-B001-3D7A0F712E4F}" name="Column6805"/>
    <tableColumn id="6825" xr3:uid="{6F34EA09-47A4-FE4B-A475-71C32394E37D}" name="Column6806"/>
    <tableColumn id="6826" xr3:uid="{15DE63AE-6B2A-0E42-9678-8C608D01C1F4}" name="Column6807"/>
    <tableColumn id="6827" xr3:uid="{5E112379-3034-8C4F-8E99-25465102F079}" name="Column6808"/>
    <tableColumn id="6828" xr3:uid="{0C0A55E9-C412-C749-A35E-D1869842BE71}" name="Column6809"/>
    <tableColumn id="6829" xr3:uid="{BB17DD5F-4913-7348-B435-FA2B092211BE}" name="Column6810"/>
    <tableColumn id="6830" xr3:uid="{7862A3ED-CD3B-D340-AB2F-90385A0C7055}" name="Column6811"/>
    <tableColumn id="6831" xr3:uid="{E63228FA-253C-D643-A953-9A6BCCC1D18A}" name="Column6812"/>
    <tableColumn id="6832" xr3:uid="{422B1FEA-3023-AA47-8187-BC656E5F79DF}" name="Column6813"/>
    <tableColumn id="6833" xr3:uid="{E386DCAF-9C7B-0C4D-B5F1-1BF8E649C002}" name="Column6814"/>
    <tableColumn id="6834" xr3:uid="{D6FD862E-9AC8-FD4A-A63E-761EF8E67CF6}" name="Column6815"/>
    <tableColumn id="6835" xr3:uid="{7CEC4F38-EFB0-8B40-88EF-A12958CD5505}" name="Column6816"/>
    <tableColumn id="6836" xr3:uid="{1DA62872-5472-3243-B450-85837B4078A2}" name="Column6817"/>
    <tableColumn id="6837" xr3:uid="{1D91D39A-0DFE-F446-99AE-A86BD31CC156}" name="Column6818"/>
    <tableColumn id="6838" xr3:uid="{0197212D-6792-4049-A218-35F4937E1DD2}" name="Column6819"/>
    <tableColumn id="6839" xr3:uid="{6484AF1E-BC81-8247-9E2B-C87C9825ED34}" name="Column6820"/>
    <tableColumn id="6840" xr3:uid="{702FE85D-0AC0-094D-88F9-E88D4D700A7A}" name="Column6821"/>
    <tableColumn id="6841" xr3:uid="{6000AA45-944C-DA41-8377-29A078D8DF83}" name="Column6822"/>
    <tableColumn id="6842" xr3:uid="{DACE3841-2249-3B43-B93C-EA40D30A5A2F}" name="Column6823"/>
    <tableColumn id="6843" xr3:uid="{2DF1B1EA-C088-824E-84EC-F8E4AA25D5FC}" name="Column6824"/>
    <tableColumn id="6844" xr3:uid="{9B6032FC-9955-2A4E-97ED-EE00B0AD6072}" name="Column6825"/>
    <tableColumn id="6845" xr3:uid="{1AC93046-4AD0-D241-B93A-649105EBE5C7}" name="Column6826"/>
    <tableColumn id="6846" xr3:uid="{1B521C3F-FE79-5945-853A-F5D5DD3F07E9}" name="Column6827"/>
    <tableColumn id="6847" xr3:uid="{5F22355F-0E65-E547-8E10-6B08C62BCE22}" name="Column6828"/>
    <tableColumn id="6848" xr3:uid="{E325DCEF-A82A-2B44-9F58-E3149E5B883E}" name="Column6829"/>
    <tableColumn id="6849" xr3:uid="{8CA98D57-8C20-1C4D-8C8F-427B93C8B049}" name="Column6830"/>
    <tableColumn id="6850" xr3:uid="{D19AF64C-B3A8-3A43-8F8D-D0A9582C32AE}" name="Column6831"/>
    <tableColumn id="6851" xr3:uid="{F9E2E4AD-A813-8247-955F-AA9DF295EF2E}" name="Column6832"/>
    <tableColumn id="6852" xr3:uid="{B7F5EEE0-B6D6-B842-905D-1FF80386D6E9}" name="Column6833"/>
    <tableColumn id="6853" xr3:uid="{50F6A911-0DB7-CD49-82DA-1A55E9D47E9B}" name="Column6834"/>
    <tableColumn id="6854" xr3:uid="{122CFF13-EE6F-914A-BFF7-F9EEDE1DD6E3}" name="Column6835"/>
    <tableColumn id="6855" xr3:uid="{5B94B4F6-EAF3-2E41-9B01-DB3BDFD4B4B3}" name="Column6836"/>
    <tableColumn id="6856" xr3:uid="{3F93EA73-A0C1-AF45-B4D1-D6AE2AEEBDF5}" name="Column6837"/>
    <tableColumn id="6857" xr3:uid="{DD6D4CF7-F820-9E4D-BBC4-75D6AF031704}" name="Column6838"/>
    <tableColumn id="6858" xr3:uid="{027CC677-A40E-684F-BF21-26104A1397DC}" name="Column6839"/>
    <tableColumn id="6859" xr3:uid="{C56CF0AE-0EC4-104A-A003-E7DFC9AD3023}" name="Column6840"/>
    <tableColumn id="6860" xr3:uid="{A98F41E5-AB22-0F43-8C91-8D1A04C25C05}" name="Column6841"/>
    <tableColumn id="6861" xr3:uid="{0022D34D-6425-904A-992C-3F9476994A81}" name="Column6842"/>
    <tableColumn id="6862" xr3:uid="{BB79F9B8-AC73-DF4E-89AD-4367217EE88F}" name="Column6843"/>
    <tableColumn id="6863" xr3:uid="{3442F365-D50F-B446-B338-F32E3B831157}" name="Column6844"/>
    <tableColumn id="6864" xr3:uid="{DC74BAAD-BD26-EA4A-9FB2-C965E8EC3E27}" name="Column6845"/>
    <tableColumn id="6865" xr3:uid="{CF68B6FD-B0CC-2E40-9EAD-393902ACE12A}" name="Column6846"/>
    <tableColumn id="6866" xr3:uid="{63CA440E-6A47-8A42-93DC-52A1A4444B2A}" name="Column6847"/>
    <tableColumn id="6867" xr3:uid="{D81B1821-7F7C-8A4C-BACA-5114C4912BFA}" name="Column6848"/>
    <tableColumn id="6868" xr3:uid="{32FBA4E6-B8B3-9648-BEA6-887FB3327CF6}" name="Column6849"/>
    <tableColumn id="6869" xr3:uid="{5593CA30-492F-9F4C-A8FC-864DB9825FA7}" name="Column6850"/>
    <tableColumn id="6870" xr3:uid="{1F2F99BC-291A-3047-BD22-F7E3E7FEE516}" name="Column6851"/>
    <tableColumn id="6871" xr3:uid="{5566FCC8-AF3F-0C46-ACB2-A5FBF066D532}" name="Column6852"/>
    <tableColumn id="6872" xr3:uid="{AB63335A-5BA0-0746-A231-356BD794BE74}" name="Column6853"/>
    <tableColumn id="6873" xr3:uid="{FB9C67A7-9AE7-DF48-BCEE-5FB1FD8CE93A}" name="Column6854"/>
    <tableColumn id="6874" xr3:uid="{C2328D47-ED1F-5B4C-A67F-88EF999C26A8}" name="Column6855"/>
    <tableColumn id="6875" xr3:uid="{28025728-2C95-C940-9B85-CB0C95765616}" name="Column6856"/>
    <tableColumn id="6876" xr3:uid="{08901E79-2A09-2840-802B-7F941C536DDF}" name="Column6857"/>
    <tableColumn id="6877" xr3:uid="{89F6224F-F91B-164C-BB0C-C41F4BACA595}" name="Column6858"/>
    <tableColumn id="6878" xr3:uid="{34CC0B26-C52C-F840-B9D0-D0123D2A7D0A}" name="Column6859"/>
    <tableColumn id="6879" xr3:uid="{CE010B35-33D1-874E-BA87-A24D0F57719C}" name="Column6860"/>
    <tableColumn id="6880" xr3:uid="{CA45850F-7F58-F943-B5D1-F778A6381BF6}" name="Column6861"/>
    <tableColumn id="6881" xr3:uid="{759FA7FA-6CFE-7143-9A3F-34AA213CBAEF}" name="Column6862"/>
    <tableColumn id="6882" xr3:uid="{C2B463BB-38D2-8246-AAC0-44C1728E9A0F}" name="Column6863"/>
    <tableColumn id="6883" xr3:uid="{5917611B-D05A-2148-8A30-EC0C8C4B372C}" name="Column6864"/>
    <tableColumn id="6884" xr3:uid="{FC5AB05B-8DA5-F348-8E6C-692AE3127AC2}" name="Column6865"/>
    <tableColumn id="6885" xr3:uid="{A6970DBA-18F1-AD46-A81F-F6FE7E7C82AB}" name="Column6866"/>
    <tableColumn id="6886" xr3:uid="{8DE4BD90-649F-8A4E-8C21-2D16E6D602DE}" name="Column6867"/>
    <tableColumn id="6887" xr3:uid="{C2EC0718-EDBF-D44A-BAF2-E6A68D2442DD}" name="Column6868"/>
    <tableColumn id="6888" xr3:uid="{868153A4-25B8-384F-9705-547DE2E19690}" name="Column6869"/>
    <tableColumn id="6889" xr3:uid="{B218BED9-64EB-244E-867E-2297AB885080}" name="Column6870"/>
    <tableColumn id="6890" xr3:uid="{411920AD-E12F-5B4F-8F8E-B4B52E3D2D0C}" name="Column6871"/>
    <tableColumn id="6891" xr3:uid="{0ADBD24B-8766-BA44-A385-C5C388587ECD}" name="Column6872"/>
    <tableColumn id="6892" xr3:uid="{5D557804-6F1B-724E-BF67-C078580452D3}" name="Column6873"/>
    <tableColumn id="6893" xr3:uid="{4B9F6AA5-6B9F-BC49-B59D-A223C63109DF}" name="Column6874"/>
    <tableColumn id="6894" xr3:uid="{6369A397-F68B-2D49-89E3-E8DC5D7CC4C5}" name="Column6875"/>
    <tableColumn id="6895" xr3:uid="{B778B39C-F9D7-4045-A7B7-9A20BF0BE757}" name="Column6876"/>
    <tableColumn id="6896" xr3:uid="{A8E9AA1F-EC4B-7743-8183-8F7A8E69ED19}" name="Column6877"/>
    <tableColumn id="6897" xr3:uid="{7B87ED31-749E-1B4B-AFD7-567C6D58ED3D}" name="Column6878"/>
    <tableColumn id="6898" xr3:uid="{EA46E64C-4FE0-7241-97D4-C12012143519}" name="Column6879"/>
    <tableColumn id="6899" xr3:uid="{5BC8AFD7-1CBE-434C-8750-8F974B7D7529}" name="Column6880"/>
    <tableColumn id="6900" xr3:uid="{C5F2DACA-C4FD-0D4D-AB30-F5FC7FF66F8B}" name="Column6881"/>
    <tableColumn id="6901" xr3:uid="{092BB450-E454-3548-901B-C54D772FF5E5}" name="Column6882"/>
    <tableColumn id="6902" xr3:uid="{56341B70-FA57-DD44-B738-56FE1EC16562}" name="Column6883"/>
    <tableColumn id="6903" xr3:uid="{9FD4DE13-5A31-5849-982C-50BBE407E335}" name="Column6884"/>
    <tableColumn id="6904" xr3:uid="{927D7E16-3E4A-7A45-88FB-465D83345992}" name="Column6885"/>
    <tableColumn id="6905" xr3:uid="{BC103BA0-682F-5A43-840E-A6287BB43465}" name="Column6886"/>
    <tableColumn id="6906" xr3:uid="{B6CF9AFE-48D0-0D4D-9548-874940C54D9D}" name="Column6887"/>
    <tableColumn id="6907" xr3:uid="{FDBE51DE-C17F-CC44-9FEF-069664258D8A}" name="Column6888"/>
    <tableColumn id="6908" xr3:uid="{AD085007-1A62-6A49-B126-F32ACE174AE0}" name="Column6889"/>
    <tableColumn id="6909" xr3:uid="{640479C6-3FF8-5F4E-B848-A31841A915F0}" name="Column6890"/>
    <tableColumn id="6910" xr3:uid="{9C60820A-B2B6-1246-93A5-C2AF0E972255}" name="Column6891"/>
    <tableColumn id="6911" xr3:uid="{CA473AD6-67F4-2A45-948E-4E71F68E51E0}" name="Column6892"/>
    <tableColumn id="6912" xr3:uid="{E7311371-4FEB-6243-8714-0E41CB74D4F8}" name="Column6893"/>
    <tableColumn id="6913" xr3:uid="{B4C82D24-7BA9-ED40-9BAF-FFE88F351ECA}" name="Column6894"/>
    <tableColumn id="6914" xr3:uid="{B9EBAA5C-B389-8541-AEA9-BD456EB0C5BF}" name="Column6895"/>
    <tableColumn id="6915" xr3:uid="{DDF732C3-3AC2-A544-B329-29E6C4AF4D18}" name="Column6896"/>
    <tableColumn id="6916" xr3:uid="{65D68210-1943-A542-9C8E-9FA288E77135}" name="Column6897"/>
    <tableColumn id="6917" xr3:uid="{FC799A2D-D8A6-C047-BC2E-D5275A2DA7F9}" name="Column6898"/>
    <tableColumn id="6918" xr3:uid="{596384AA-4068-534F-9157-A077343E4018}" name="Column6899"/>
    <tableColumn id="6919" xr3:uid="{05F827EC-F9C2-2E47-84DB-2550703C352E}" name="Column6900"/>
    <tableColumn id="6920" xr3:uid="{D6641286-F189-BF48-B4A7-E2BC6211E94D}" name="Column6901"/>
    <tableColumn id="6921" xr3:uid="{F7D71E62-9338-2349-BF6D-F640B9818782}" name="Column6902"/>
    <tableColumn id="6922" xr3:uid="{5AA1EBA7-F581-684C-8541-18FDC703BCC4}" name="Column6903"/>
    <tableColumn id="6923" xr3:uid="{EE60234A-2536-0249-A843-00A3DB238939}" name="Column6904"/>
    <tableColumn id="6924" xr3:uid="{2A393F85-DE9A-FB46-910D-F133383DDD56}" name="Column6905"/>
    <tableColumn id="6925" xr3:uid="{4F57DCDF-F9D8-6148-833A-23F88029131A}" name="Column6906"/>
    <tableColumn id="6926" xr3:uid="{58240497-ADF5-E849-BDF1-6C03EA3DB8A0}" name="Column6907"/>
    <tableColumn id="6927" xr3:uid="{AE6169BE-D3D1-CE42-982F-FC3AE0167254}" name="Column6908"/>
    <tableColumn id="6928" xr3:uid="{84D471E4-28BE-5E44-890A-C00F969D4874}" name="Column6909"/>
    <tableColumn id="6929" xr3:uid="{15A2E5A2-4AF4-3E43-A8BB-5D8FE9A0216F}" name="Column6910"/>
    <tableColumn id="6930" xr3:uid="{14AF497C-56CF-2347-BD7C-60EE6720DE23}" name="Column6911"/>
    <tableColumn id="6931" xr3:uid="{0546D378-A641-C346-A6DE-6F412A8A8D1C}" name="Column6912"/>
    <tableColumn id="6932" xr3:uid="{5229E7B5-82E5-724F-AA4D-8CBF961FBC15}" name="Column6913"/>
    <tableColumn id="6933" xr3:uid="{E163E2E0-BE25-D742-BE4B-F6F3C286AAD9}" name="Column6914"/>
    <tableColumn id="6934" xr3:uid="{C4F4FF62-4BA8-4E4B-AFB3-70FBF8A7CA67}" name="Column6915"/>
    <tableColumn id="6935" xr3:uid="{995A869F-1E45-9741-AB5C-9E760EAAAD3C}" name="Column6916"/>
    <tableColumn id="6936" xr3:uid="{CFE91089-2756-0B4E-93E3-14069A89DAE6}" name="Column6917"/>
    <tableColumn id="6937" xr3:uid="{ED9E7478-5678-B84A-8805-B944C5A321AE}" name="Column6918"/>
    <tableColumn id="6938" xr3:uid="{F74DB58E-94F1-814B-B37B-17B8457F4649}" name="Column6919"/>
    <tableColumn id="6939" xr3:uid="{C06E001C-7320-0944-9A34-0088F27344C2}" name="Column6920"/>
    <tableColumn id="6940" xr3:uid="{4B4D0062-40B7-C547-AA06-28E06A7548EF}" name="Column6921"/>
    <tableColumn id="6941" xr3:uid="{F038C7ED-C53A-334D-BD89-0BF9CBF2D37E}" name="Column6922"/>
    <tableColumn id="6942" xr3:uid="{FB9AD300-EA66-D948-8DF5-C83071438D3C}" name="Column6923"/>
    <tableColumn id="6943" xr3:uid="{CBCBCE5E-11B6-4B41-801F-7F1145FE0225}" name="Column6924"/>
    <tableColumn id="6944" xr3:uid="{BFA01D1E-BF20-B142-B166-542F243941CD}" name="Column6925"/>
    <tableColumn id="6945" xr3:uid="{3C3F54FA-21E5-654A-98F3-D2390BAB6F72}" name="Column6926"/>
    <tableColumn id="6946" xr3:uid="{2872BDF5-2F1F-4847-AA3E-EC30EBFBC7C1}" name="Column6927"/>
    <tableColumn id="6947" xr3:uid="{A92B5B83-5717-F34E-A1EC-42313FE834B5}" name="Column6928"/>
    <tableColumn id="6948" xr3:uid="{50004414-74DE-EA47-8768-BF3F781CFE3D}" name="Column6929"/>
    <tableColumn id="6949" xr3:uid="{F8FC97B9-FB8E-AA43-A17F-A379C673FC21}" name="Column6930"/>
    <tableColumn id="6950" xr3:uid="{F6669BE7-0DB4-B047-AA04-DF8279E7BACE}" name="Column6931"/>
    <tableColumn id="6951" xr3:uid="{4002575B-618B-1D4A-B276-59C10EABCD5D}" name="Column6932"/>
    <tableColumn id="6952" xr3:uid="{1CF43FC0-8727-554B-84CE-DB14B28DCB68}" name="Column6933"/>
    <tableColumn id="6953" xr3:uid="{93691E08-B7C9-AF44-976B-2ED8D3D068B8}" name="Column6934"/>
    <tableColumn id="6954" xr3:uid="{29FAA454-0794-2C42-B4ED-40A5231A9CAF}" name="Column6935"/>
    <tableColumn id="6955" xr3:uid="{274E41A4-6298-2844-8EBD-54D8853B0B0A}" name="Column6936"/>
    <tableColumn id="6956" xr3:uid="{0D62BCB0-D310-D847-871E-443EE0C3DAF8}" name="Column6937"/>
    <tableColumn id="6957" xr3:uid="{F8F76A10-BA37-6A47-A57F-C60B2E115256}" name="Column6938"/>
    <tableColumn id="6958" xr3:uid="{DCDC4F44-07FD-AE41-8CA4-523467D8F48E}" name="Column6939"/>
    <tableColumn id="6959" xr3:uid="{EC7FD44D-74F6-4C46-AE3E-3AB8805D27FE}" name="Column6940"/>
    <tableColumn id="6960" xr3:uid="{608CBCB2-5C10-6C48-9D0E-E425A7BBF052}" name="Column6941"/>
    <tableColumn id="6961" xr3:uid="{59E4A6F0-2B0C-FB4F-9551-4B3517E9EFBB}" name="Column6942"/>
    <tableColumn id="6962" xr3:uid="{14B72B72-DFCD-8349-BBEF-1FFD7E038BB3}" name="Column6943"/>
    <tableColumn id="6963" xr3:uid="{E5DC76DD-BE3E-D245-AEB6-CDE54B84EC70}" name="Column6944"/>
    <tableColumn id="6964" xr3:uid="{C7C84B2D-16AB-DC44-A87C-FA285A3D4DC0}" name="Column6945"/>
    <tableColumn id="6965" xr3:uid="{EF03038E-AE28-EB44-8AF2-E03DF4F23B2D}" name="Column6946"/>
    <tableColumn id="6966" xr3:uid="{92A501F8-23D4-3145-A3A4-D9E3E5E21929}" name="Column6947"/>
    <tableColumn id="6967" xr3:uid="{1F9E8318-DDF6-6449-8421-AD107D9F36C3}" name="Column6948"/>
    <tableColumn id="6968" xr3:uid="{07419905-0803-A447-8DCA-B20DCBE819B2}" name="Column6949"/>
    <tableColumn id="6969" xr3:uid="{EEE5696B-D7E5-0944-9346-1C94BCAB0902}" name="Column6950"/>
    <tableColumn id="6970" xr3:uid="{0C0CB4C8-0DEB-FE4A-8198-8411CAA75C80}" name="Column6951"/>
    <tableColumn id="6971" xr3:uid="{960479FB-326C-6142-B12F-0C5EB395BC89}" name="Column6952"/>
    <tableColumn id="6972" xr3:uid="{16452ADB-D54A-8249-97E8-0B0D02366678}" name="Column6953"/>
    <tableColumn id="6973" xr3:uid="{DCBD94F6-D851-5140-816E-704B547AC70D}" name="Column6954"/>
    <tableColumn id="6974" xr3:uid="{B24B06BB-BDE7-B449-8DBE-FCD0BE18B690}" name="Column6955"/>
    <tableColumn id="6975" xr3:uid="{9D50C042-F6A9-6C4C-AFB0-F04968B54458}" name="Column6956"/>
    <tableColumn id="6976" xr3:uid="{AD36EE85-AE84-0A4F-88BA-826E14E29C87}" name="Column6957"/>
    <tableColumn id="6977" xr3:uid="{9B584CDC-985B-E243-8733-168BC9846F17}" name="Column6958"/>
    <tableColumn id="6978" xr3:uid="{D9A29324-34E8-8846-A235-65EA6859E4D4}" name="Column6959"/>
    <tableColumn id="6979" xr3:uid="{6251F1DC-BF09-F34C-A0A1-F2232672A512}" name="Column6960"/>
    <tableColumn id="6980" xr3:uid="{194F46C2-BE40-6D48-9E52-D8F4A356B4F8}" name="Column6961"/>
    <tableColumn id="6981" xr3:uid="{19BD3AAF-6B17-7748-988D-430C33ADF0F6}" name="Column6962"/>
    <tableColumn id="6982" xr3:uid="{196CB544-CE5A-034D-AD71-3FF6F707AA85}" name="Column6963"/>
    <tableColumn id="6983" xr3:uid="{30F0A5CC-8C2C-B244-AE4D-F97F7E98BF35}" name="Column6964"/>
    <tableColumn id="6984" xr3:uid="{96CA5795-6439-BC43-92FB-F4497DCE4CAC}" name="Column6965"/>
    <tableColumn id="6985" xr3:uid="{05C3C39A-78F3-634E-9CA4-97DB5662ECBE}" name="Column6966"/>
    <tableColumn id="6986" xr3:uid="{13B76E30-3B20-B144-B442-E88B9DA325E6}" name="Column6967"/>
    <tableColumn id="6987" xr3:uid="{CD82DC31-8351-B545-B093-416524C1FF4C}" name="Column6968"/>
    <tableColumn id="6988" xr3:uid="{6E0EFBE7-7CEA-764B-AAA5-7DD05E1EF3F5}" name="Column6969"/>
    <tableColumn id="6989" xr3:uid="{E68C35A9-E8EF-DE49-B74E-557BEF0C1E90}" name="Column6970"/>
    <tableColumn id="6990" xr3:uid="{C1EA4746-CDC1-4645-A16F-49CE5DB67A5C}" name="Column6971"/>
    <tableColumn id="6991" xr3:uid="{B16937CB-BE0E-2343-A2CC-6C784155762A}" name="Column6972"/>
    <tableColumn id="6992" xr3:uid="{11746B1A-2EA9-9542-A831-1EAB9AF01519}" name="Column6973"/>
    <tableColumn id="6993" xr3:uid="{376228D4-B8C8-DB4E-88AF-FE4AC1BD477F}" name="Column6974"/>
    <tableColumn id="6994" xr3:uid="{AACE9CFA-8BA3-E149-BB8B-9C340AE32822}" name="Column6975"/>
    <tableColumn id="6995" xr3:uid="{0478B69F-1085-B943-86FC-F3B07F195420}" name="Column6976"/>
    <tableColumn id="6996" xr3:uid="{159E3F09-4486-064F-A8A5-7E9E929DDF33}" name="Column6977"/>
    <tableColumn id="6997" xr3:uid="{05571E61-3150-F349-BC38-FE7586BC75E7}" name="Column6978"/>
    <tableColumn id="6998" xr3:uid="{4FD7529D-3CD0-5247-A128-45754B2D4B83}" name="Column6979"/>
    <tableColumn id="6999" xr3:uid="{598DB5EE-0450-1E4C-BD72-5D9BEB87DFB0}" name="Column6980"/>
    <tableColumn id="7000" xr3:uid="{380D0F4F-3501-8A48-8335-9B8357B0AB3A}" name="Column6981"/>
    <tableColumn id="7001" xr3:uid="{0959D812-1F34-9642-B936-419A361A99A9}" name="Column6982"/>
    <tableColumn id="7002" xr3:uid="{E8CA7159-D4A1-CE45-AE05-A2C0A97D9ED3}" name="Column6983"/>
    <tableColumn id="7003" xr3:uid="{EA241998-ECD1-B646-B77E-63A0851741A8}" name="Column6984"/>
    <tableColumn id="7004" xr3:uid="{7B578A84-E45F-6D4A-80C2-80A7736AE75E}" name="Column6985"/>
    <tableColumn id="7005" xr3:uid="{5EF27CD8-8639-774E-9AA7-D918B550E17D}" name="Column6986"/>
    <tableColumn id="7006" xr3:uid="{190F8922-8E4C-6449-B2C4-CE1DAFD59EBE}" name="Column6987"/>
    <tableColumn id="7007" xr3:uid="{AD3F8088-AE62-674F-AA1C-0294D7BCC8A4}" name="Column6988"/>
    <tableColumn id="7008" xr3:uid="{17FB8B6B-5474-9243-AE35-3D576F370C41}" name="Column6989"/>
    <tableColumn id="7009" xr3:uid="{6145F0FF-B689-7649-903E-9FDAC678DA40}" name="Column6990"/>
    <tableColumn id="7010" xr3:uid="{613317E3-68AD-D348-942F-EA16B928F96B}" name="Column6991"/>
    <tableColumn id="7011" xr3:uid="{40FFA89B-6589-4942-BFEF-D9B4CD19E00E}" name="Column6992"/>
    <tableColumn id="7012" xr3:uid="{EC84561D-EF43-3842-8464-D473A28F7CD4}" name="Column6993"/>
    <tableColumn id="7013" xr3:uid="{354BB11F-A922-A549-8855-C496C837206B}" name="Column6994"/>
    <tableColumn id="7014" xr3:uid="{AC2F068E-F0DE-A74E-ADA8-916CDFF9C2E4}" name="Column6995"/>
    <tableColumn id="7015" xr3:uid="{8FCD0E31-60F1-2040-8936-5A5E33815567}" name="Column6996"/>
    <tableColumn id="7016" xr3:uid="{67CAE5C7-1746-1648-8806-EE1C37715E29}" name="Column6997"/>
    <tableColumn id="7017" xr3:uid="{00827186-FC5A-3F45-81A9-828F71A5ABE8}" name="Column6998"/>
    <tableColumn id="7018" xr3:uid="{5CAE3710-08B8-854E-AE4D-F196D36A61C3}" name="Column6999"/>
    <tableColumn id="7019" xr3:uid="{C387A399-8BD3-004B-9FAA-F005F3E27C89}" name="Column7000"/>
    <tableColumn id="7020" xr3:uid="{C48A6E96-637F-6147-81C9-F8B45D17FC69}" name="Column7001"/>
    <tableColumn id="7021" xr3:uid="{01FF349C-E74E-184F-8256-A00587E351B1}" name="Column7002"/>
    <tableColumn id="7022" xr3:uid="{3A4FA2AD-67FA-5742-8D28-7CD7D07BA6F0}" name="Column7003"/>
    <tableColumn id="7023" xr3:uid="{6CA408CE-057A-844C-84EE-9B3B89615B47}" name="Column7004"/>
    <tableColumn id="7024" xr3:uid="{06C46E56-E4F7-E443-A6A4-257C262585B8}" name="Column7005"/>
    <tableColumn id="7025" xr3:uid="{EB60C9EC-8FAF-7F4E-838D-37A69DFEA9A9}" name="Column7006"/>
    <tableColumn id="7026" xr3:uid="{0BC22E92-36BB-D340-9874-6BD4FF7D2AB0}" name="Column7007"/>
    <tableColumn id="7027" xr3:uid="{A78CE47B-BFE9-8548-87D5-41F09CBB3093}" name="Column7008"/>
    <tableColumn id="7028" xr3:uid="{5B6A9B4B-6F11-D441-829A-35AB3307F8FB}" name="Column7009"/>
    <tableColumn id="7029" xr3:uid="{58EFAACF-3D25-6A4D-8D94-D01D4B97A11F}" name="Column7010"/>
    <tableColumn id="7030" xr3:uid="{BBD18B1E-6719-5D4D-BDC3-9031B2E60CBC}" name="Column7011"/>
    <tableColumn id="7031" xr3:uid="{3ED3DC35-6497-F74A-8628-36B4B1048E10}" name="Column7012"/>
    <tableColumn id="7032" xr3:uid="{018F7FF3-997D-4445-9427-99E6989BB081}" name="Column7013"/>
    <tableColumn id="7033" xr3:uid="{42959F27-9AE2-784B-9C57-D97C129774DE}" name="Column7014"/>
    <tableColumn id="7034" xr3:uid="{BC758F27-F017-8B46-A8AC-86B597C730C8}" name="Column7015"/>
    <tableColumn id="7035" xr3:uid="{A1C269DC-15AC-C249-A006-2C4E2143665F}" name="Column7016"/>
    <tableColumn id="7036" xr3:uid="{8A91658B-F450-7E49-AB8F-0D38B11B1104}" name="Column7017"/>
    <tableColumn id="7037" xr3:uid="{683E63E1-C6A6-544E-B137-A2061F6E9872}" name="Column7018"/>
    <tableColumn id="7038" xr3:uid="{7FD76608-0FA7-BF42-A9CF-CA5DC74139E4}" name="Column7019"/>
    <tableColumn id="7039" xr3:uid="{AA4F4978-7AFA-CB4A-8993-6DB5C97FC78E}" name="Column7020"/>
    <tableColumn id="7040" xr3:uid="{3805FDE3-81D1-6C47-93E0-EF753EBEE5EA}" name="Column7021"/>
    <tableColumn id="7041" xr3:uid="{A35BDF87-D0AA-D340-8835-1A3AC5FF9C4C}" name="Column7022"/>
    <tableColumn id="7042" xr3:uid="{24C6C5A7-3133-3C45-925B-CF075C34DE1F}" name="Column7023"/>
    <tableColumn id="7043" xr3:uid="{AF760BE5-C060-2E4F-A677-731839620D37}" name="Column7024"/>
    <tableColumn id="7044" xr3:uid="{93A86D34-8842-CA47-A767-DDFCD9EBE097}" name="Column7025"/>
    <tableColumn id="7045" xr3:uid="{8E1E1153-30A5-A84B-A926-BD93AABED4AC}" name="Column7026"/>
    <tableColumn id="7046" xr3:uid="{97BFE9F9-4588-9B4C-B54E-45E81D7BBCDA}" name="Column7027"/>
    <tableColumn id="7047" xr3:uid="{F7AEF6EA-58B9-7447-BF0B-50F6D6DE92F1}" name="Column7028"/>
    <tableColumn id="7048" xr3:uid="{D2BD2827-A8FC-6448-9037-BBBF00806399}" name="Column7029"/>
    <tableColumn id="7049" xr3:uid="{53E9CC05-194A-804D-BC3C-5FF479DA772B}" name="Column7030"/>
    <tableColumn id="7050" xr3:uid="{697E207E-B17D-9740-A5B9-14D68EC74E51}" name="Column7031"/>
    <tableColumn id="7051" xr3:uid="{DD74ABE2-B352-A44B-818C-563032E5A0E2}" name="Column7032"/>
    <tableColumn id="7052" xr3:uid="{3B346979-8127-3A46-A7F0-8A6A97CBF439}" name="Column7033"/>
    <tableColumn id="7053" xr3:uid="{49C63B04-DB0C-0047-BC18-C02664C55F05}" name="Column7034"/>
    <tableColumn id="7054" xr3:uid="{7B7FDDB1-5CCB-7B46-889E-AAFE9F72C3E4}" name="Column7035"/>
    <tableColumn id="7055" xr3:uid="{AB53CAC3-E777-9343-8E25-5597D4DF6C6E}" name="Column7036"/>
    <tableColumn id="7056" xr3:uid="{4036FECE-E15B-9943-A722-42FE2ABC2E6B}" name="Column7037"/>
    <tableColumn id="7057" xr3:uid="{2177BAE2-9352-194E-96F2-B36D9BBC71A1}" name="Column7038"/>
    <tableColumn id="7058" xr3:uid="{9520ADB3-54E6-7D42-9E7B-5E9FF0581036}" name="Column7039"/>
    <tableColumn id="7059" xr3:uid="{37DCBC4F-3148-2447-8E10-9BA6F83A5DF9}" name="Column7040"/>
    <tableColumn id="7060" xr3:uid="{45C3E9F0-2B4E-7447-AFDF-3DBDA7753474}" name="Column7041"/>
    <tableColumn id="7061" xr3:uid="{7C397072-092A-9848-80B5-C0E0C4078F8F}" name="Column7042"/>
    <tableColumn id="7062" xr3:uid="{88760210-50C2-C645-BCD9-0B9FFD45C54A}" name="Column7043"/>
    <tableColumn id="7063" xr3:uid="{35F35F04-749B-6340-A38C-9B21DC1C05D4}" name="Column7044"/>
    <tableColumn id="7064" xr3:uid="{E80AE20C-DBC3-E24F-AEA6-D0F5C108313B}" name="Column7045"/>
    <tableColumn id="7065" xr3:uid="{B0333A57-AEA1-AA4F-A241-F4BA249103C7}" name="Column7046"/>
    <tableColumn id="7066" xr3:uid="{423C4A4C-22F3-1C47-8455-46840E48A71B}" name="Column7047"/>
    <tableColumn id="7067" xr3:uid="{C54C7C64-F39C-BA48-9A59-DFC77EF203B0}" name="Column7048"/>
    <tableColumn id="7068" xr3:uid="{B68089C5-A7C9-694E-8F0F-C44575067459}" name="Column7049"/>
    <tableColumn id="7069" xr3:uid="{0B15B35A-3C71-D74D-8DE6-BE9FFB9CBAE3}" name="Column7050"/>
    <tableColumn id="7070" xr3:uid="{EAE613EB-82B9-534D-82CE-AC2946816D36}" name="Column7051"/>
    <tableColumn id="7071" xr3:uid="{260ABAD5-AF6C-314E-8713-C8BFD07077B4}" name="Column7052"/>
    <tableColumn id="7072" xr3:uid="{75193235-EA21-BD4F-BEF2-0BB310A0B217}" name="Column7053"/>
    <tableColumn id="7073" xr3:uid="{40733726-D5B4-2B41-BBB1-D0D0FA1D1B52}" name="Column7054"/>
    <tableColumn id="7074" xr3:uid="{DE3E6D34-2CB7-5941-8BCB-B74F52ABBC0B}" name="Column7055"/>
    <tableColumn id="7075" xr3:uid="{CDEC876F-D5A9-AB4C-BA1B-CEC33082BBCE}" name="Column7056"/>
    <tableColumn id="7076" xr3:uid="{31635D47-0BEF-B44C-865C-B3F1F908993A}" name="Column7057"/>
    <tableColumn id="7077" xr3:uid="{2D1EB500-D56D-4F45-8D6B-8C614930526A}" name="Column7058"/>
    <tableColumn id="7078" xr3:uid="{1635568A-D907-204F-B443-9C7AE9FB99AB}" name="Column7059"/>
    <tableColumn id="7079" xr3:uid="{D1E1023D-CE41-F942-B319-CE74225CC6E0}" name="Column7060"/>
    <tableColumn id="7080" xr3:uid="{2AB6494C-F09B-CB44-8D20-46A1D63DFD8F}" name="Column7061"/>
    <tableColumn id="7081" xr3:uid="{053F8DE3-1F2F-5D46-887C-6CB4F413004E}" name="Column7062"/>
    <tableColumn id="7082" xr3:uid="{DB9B1464-D11C-6343-9702-84AD3270849C}" name="Column7063"/>
    <tableColumn id="7083" xr3:uid="{DEE961A3-26AA-2740-8984-EB58CC82F9A2}" name="Column7064"/>
    <tableColumn id="7084" xr3:uid="{A28271A1-01FA-2740-B7D5-FE788AECB22D}" name="Column7065"/>
    <tableColumn id="7085" xr3:uid="{30E3975D-5A5C-404A-9890-800C44A2D630}" name="Column7066"/>
    <tableColumn id="7086" xr3:uid="{063CFFDD-13F0-FA40-9B82-E27029FE965F}" name="Column7067"/>
    <tableColumn id="7087" xr3:uid="{79E3DBC2-2AD8-5040-8342-1BC20FA68960}" name="Column7068"/>
    <tableColumn id="7088" xr3:uid="{6FBD12D5-4F85-CE41-B51E-6B01E2A617DA}" name="Column7069"/>
    <tableColumn id="7089" xr3:uid="{83CC5DDE-5F83-6F4F-A93F-94B32602793D}" name="Column7070"/>
    <tableColumn id="7090" xr3:uid="{D8EBD152-7C54-A04E-AE81-E3CA96BD7CF3}" name="Column7071"/>
    <tableColumn id="7091" xr3:uid="{A62B2C46-7AB1-844B-B0B3-EAEC76E9F64F}" name="Column7072"/>
    <tableColumn id="7092" xr3:uid="{CCD0C071-53BA-1340-ADDA-0EE4F5196D2C}" name="Column7073"/>
    <tableColumn id="7093" xr3:uid="{3512EECD-254F-6A44-8413-24CFBA73B5C6}" name="Column7074"/>
    <tableColumn id="7094" xr3:uid="{FFE97A9D-AAD5-7E44-A9AB-4AA8D07C3B5E}" name="Column7075"/>
    <tableColumn id="7095" xr3:uid="{984028C4-2007-164A-9CE2-18C8D373E183}" name="Column7076"/>
    <tableColumn id="7096" xr3:uid="{18FFD355-EA38-8F4A-9F1B-36887053D873}" name="Column7077"/>
    <tableColumn id="7097" xr3:uid="{0460AAB3-5A2A-604D-A849-D17CBED96EB0}" name="Column7078"/>
    <tableColumn id="7098" xr3:uid="{8A33E835-6C28-6D40-9AA9-271F3CC63417}" name="Column7079"/>
    <tableColumn id="7099" xr3:uid="{65316A40-D499-0D4F-A4B5-10BF7E598ADF}" name="Column7080"/>
    <tableColumn id="7100" xr3:uid="{CBE96D71-656F-8543-9577-C7B02DA29F73}" name="Column7081"/>
    <tableColumn id="7101" xr3:uid="{9729F9C7-9CFC-DE48-B1ED-3FA53B4D4F4A}" name="Column7082"/>
    <tableColumn id="7102" xr3:uid="{1F39686B-9697-804F-8CB4-F0D324ABC7C3}" name="Column7083"/>
    <tableColumn id="7103" xr3:uid="{928BC5F0-F352-F04F-9E0E-4B3BF56E0BB7}" name="Column7084"/>
    <tableColumn id="7104" xr3:uid="{38F6C421-52E2-EA4F-A2D6-4F9CC00E4717}" name="Column7085"/>
    <tableColumn id="7105" xr3:uid="{87284235-0527-4F47-ABFC-ADEE64EDE264}" name="Column7086"/>
    <tableColumn id="7106" xr3:uid="{8CDC7B62-631C-CD4A-8C93-0E93FC9C946D}" name="Column7087"/>
    <tableColumn id="7107" xr3:uid="{9D33E21B-8728-F647-9E01-BD6BD9A5DDA5}" name="Column7088"/>
    <tableColumn id="7108" xr3:uid="{9D509BD6-0FBC-0E41-BDAF-1F040174D58E}" name="Column7089"/>
    <tableColumn id="7109" xr3:uid="{58527BB7-AAD5-3F42-B777-C1E4925FB3F2}" name="Column7090"/>
    <tableColumn id="7110" xr3:uid="{4B5EF3BF-6F8B-AB4C-ADC2-7E814FC5494F}" name="Column7091"/>
    <tableColumn id="7111" xr3:uid="{87E59E69-44BB-6643-A463-EC27C7038C98}" name="Column7092"/>
    <tableColumn id="7112" xr3:uid="{4E15E372-67BC-7648-83A6-993CFAB6E622}" name="Column7093"/>
    <tableColumn id="7113" xr3:uid="{CC9BF8A4-FDCD-D846-8436-98BADEDE9541}" name="Column7094"/>
    <tableColumn id="7114" xr3:uid="{639F4351-5B8D-5B42-9938-421F6C5EF092}" name="Column7095"/>
    <tableColumn id="7115" xr3:uid="{F3A2383A-6CF7-6344-8E3B-78474F487077}" name="Column7096"/>
    <tableColumn id="7116" xr3:uid="{AF31E7EF-0869-ED42-8C5C-60ABCF1913C7}" name="Column7097"/>
    <tableColumn id="7117" xr3:uid="{5595E955-BF1B-634B-B9EA-70D34C1DC5F3}" name="Column7098"/>
    <tableColumn id="7118" xr3:uid="{7D4C6834-7C1A-9442-8D1B-20D8A77D711B}" name="Column7099"/>
    <tableColumn id="7119" xr3:uid="{A343D5F6-2080-754A-B19A-E5165D12060D}" name="Column7100"/>
    <tableColumn id="7120" xr3:uid="{4E9A575D-6A29-F04A-89A8-9F7DF4E2D463}" name="Column7101"/>
    <tableColumn id="7121" xr3:uid="{86BF8DFE-4667-DB4D-85E9-99C6DEB807CD}" name="Column7102"/>
    <tableColumn id="7122" xr3:uid="{5AADBE57-B04D-8E4D-8618-494BF5685F67}" name="Column7103"/>
    <tableColumn id="7123" xr3:uid="{96ACF1AD-D3D9-A342-BB97-3AE02AFD7BD3}" name="Column7104"/>
    <tableColumn id="7124" xr3:uid="{399E5689-A347-784C-A59D-1D67AC7F3F0B}" name="Column7105"/>
    <tableColumn id="7125" xr3:uid="{386F77DC-29EA-3E41-8FFB-E8657251866B}" name="Column7106"/>
    <tableColumn id="7126" xr3:uid="{74C6BB95-2C6A-624B-B529-638E157DB145}" name="Column7107"/>
    <tableColumn id="7127" xr3:uid="{172A2CD6-879E-104A-B02F-2C2E7F80FBB4}" name="Column7108"/>
    <tableColumn id="7128" xr3:uid="{6386728A-E568-3849-BE88-E15E78ACF2B0}" name="Column7109"/>
    <tableColumn id="7129" xr3:uid="{30FD5CC0-1EEC-3344-8C41-14931198AA9A}" name="Column7110"/>
    <tableColumn id="7130" xr3:uid="{2339A705-37E4-5F4E-8A1B-E39A898DEAF2}" name="Column7111"/>
    <tableColumn id="7131" xr3:uid="{8EB8F121-513B-A047-91D2-8445E88586B5}" name="Column7112"/>
    <tableColumn id="7132" xr3:uid="{13FC063E-35FE-8041-870F-20C2F3AC0C92}" name="Column7113"/>
    <tableColumn id="7133" xr3:uid="{AB5D41CB-3ED0-CF47-BA21-5EA14EC2A82C}" name="Column7114"/>
    <tableColumn id="7134" xr3:uid="{BA44440A-8E9B-FC4F-ADF2-4C82C1965F54}" name="Column7115"/>
    <tableColumn id="7135" xr3:uid="{FAFC787E-9FFB-AE4F-B945-969BDA3B04B7}" name="Column7116"/>
    <tableColumn id="7136" xr3:uid="{6C8E82AA-1F73-1543-9A2F-9B3EDF3FBB9D}" name="Column7117"/>
    <tableColumn id="7137" xr3:uid="{220633B4-D54E-2648-9887-D4856622A29E}" name="Column7118"/>
    <tableColumn id="7138" xr3:uid="{62AE4C47-421C-7643-AB61-FC4869BF4225}" name="Column7119"/>
    <tableColumn id="7139" xr3:uid="{B5B368FB-E6B2-464A-AB47-0C7F4E1EC15B}" name="Column7120"/>
    <tableColumn id="7140" xr3:uid="{BE0972FC-1E22-0F45-9812-CA0FA81DB135}" name="Column7121"/>
    <tableColumn id="7141" xr3:uid="{74614233-6106-AD42-90F7-39BC5835CE4A}" name="Column7122"/>
    <tableColumn id="7142" xr3:uid="{38ACA4EF-B1DB-3B43-8FB1-C7E7EC9AF72D}" name="Column7123"/>
    <tableColumn id="7143" xr3:uid="{62E3CFEF-CD79-8645-A89B-76F09B665736}" name="Column7124"/>
    <tableColumn id="7144" xr3:uid="{17DB02C5-1496-DB4B-94F3-1BB389740719}" name="Column7125"/>
    <tableColumn id="7145" xr3:uid="{EADFB334-4870-F14E-843C-E6F8C1D7333C}" name="Column7126"/>
    <tableColumn id="7146" xr3:uid="{202BC43D-35B2-6C45-B82E-68F3E2453FB1}" name="Column7127"/>
    <tableColumn id="7147" xr3:uid="{F4F25EBD-B135-F24F-B93E-2FF565E6709C}" name="Column7128"/>
    <tableColumn id="7148" xr3:uid="{A53E59F9-CCDF-A044-9FCE-680F7208F39A}" name="Column7129"/>
    <tableColumn id="7149" xr3:uid="{B62A0683-C0C8-7842-9E95-2F3B19167CCF}" name="Column7130"/>
    <tableColumn id="7150" xr3:uid="{8989819B-6D27-634E-84E7-A7D028490403}" name="Column7131"/>
    <tableColumn id="7151" xr3:uid="{5D892C31-AF80-8640-A000-CFE6489C455D}" name="Column7132"/>
    <tableColumn id="7152" xr3:uid="{0F7156F3-C59E-334F-8F30-AE4EE9A8B0C5}" name="Column7133"/>
    <tableColumn id="7153" xr3:uid="{9F2F8813-7BBB-884B-8D88-2DB8F499A635}" name="Column7134"/>
    <tableColumn id="7154" xr3:uid="{4A9F66AB-76D2-6647-9D47-D7E65EE6FBD4}" name="Column7135"/>
    <tableColumn id="7155" xr3:uid="{5FAE9E3D-9E18-3649-ABEE-4BA937D4EE4E}" name="Column7136"/>
    <tableColumn id="7156" xr3:uid="{C03F61CA-9916-044A-9982-2E056972B9A4}" name="Column7137"/>
    <tableColumn id="7157" xr3:uid="{503D48FD-07A6-8E49-ACF7-698F68AD441D}" name="Column7138"/>
    <tableColumn id="7158" xr3:uid="{A5EB3FE9-5985-8A49-A80B-FC4FA2B33998}" name="Column7139"/>
    <tableColumn id="7159" xr3:uid="{5365C763-9A57-9E42-8B8E-7461D311306E}" name="Column7140"/>
    <tableColumn id="7160" xr3:uid="{B6EDC392-ACED-A74D-8CA6-9ED84116E0E7}" name="Column7141"/>
    <tableColumn id="7161" xr3:uid="{DB2DDE4E-E4D2-3243-8C37-180488BA5602}" name="Column7142"/>
    <tableColumn id="7162" xr3:uid="{869EC8F7-F071-6F46-A3EF-7BDCAE617633}" name="Column7143"/>
    <tableColumn id="7163" xr3:uid="{EACC3081-ECCA-5A41-BF93-103F6F59F7A1}" name="Column7144"/>
    <tableColumn id="7164" xr3:uid="{85F21F49-AA8E-E547-8EE4-E655210DBDC8}" name="Column7145"/>
    <tableColumn id="7165" xr3:uid="{237B8967-44AE-1044-997E-9A489FA7DE18}" name="Column7146"/>
    <tableColumn id="7166" xr3:uid="{9C4AEB6F-762F-8443-9FEC-F6BB8B3B5989}" name="Column7147"/>
    <tableColumn id="7167" xr3:uid="{15B468F0-81CE-F147-A599-56160BA4BE92}" name="Column7148"/>
    <tableColumn id="7168" xr3:uid="{B438FAC0-54B3-2F4F-8A1E-39A16B4963F6}" name="Column7149"/>
    <tableColumn id="7169" xr3:uid="{D62CB063-E4E0-DB44-AB4A-26A6486B814C}" name="Column7150"/>
    <tableColumn id="7170" xr3:uid="{F62FC0E8-3FC9-D440-8AA5-B2DE39AE6219}" name="Column7151"/>
    <tableColumn id="7171" xr3:uid="{665DA632-678F-F24D-A50B-D0ED6D4752FF}" name="Column7152"/>
    <tableColumn id="7172" xr3:uid="{38882838-F765-E44D-80F7-D6808503BCB9}" name="Column7153"/>
    <tableColumn id="7173" xr3:uid="{C33AF8C9-D7B4-7548-BBD0-1F2E9F2FEC58}" name="Column7154"/>
    <tableColumn id="7174" xr3:uid="{0BD0520F-0C06-1148-BAB5-31A58176F198}" name="Column7155"/>
    <tableColumn id="7175" xr3:uid="{4492CC30-3811-B84B-86F3-806EDC0920E2}" name="Column7156"/>
    <tableColumn id="7176" xr3:uid="{FEE659E8-5982-8544-BDD1-462D11153B85}" name="Column7157"/>
    <tableColumn id="7177" xr3:uid="{910EB943-5941-B94F-BBBA-0AB1354784E5}" name="Column7158"/>
    <tableColumn id="7178" xr3:uid="{CF2A069D-40C0-B64D-B74A-D970A1807F16}" name="Column7159"/>
    <tableColumn id="7179" xr3:uid="{DCB7D960-1DE8-BE43-8D09-4C4682CCB5FC}" name="Column7160"/>
    <tableColumn id="7180" xr3:uid="{0A363F11-E28E-974C-BB79-66A03EF36824}" name="Column7161"/>
    <tableColumn id="7181" xr3:uid="{D3C9E784-9962-484A-8D71-0F6F0A3413D0}" name="Column7162"/>
    <tableColumn id="7182" xr3:uid="{DB5D9D71-0C36-C446-9160-970C3F870ED8}" name="Column7163"/>
    <tableColumn id="7183" xr3:uid="{DAE93B0A-22C0-754A-AABF-3B3C166F5B38}" name="Column7164"/>
    <tableColumn id="7184" xr3:uid="{4F0F718F-2492-194F-B27C-7CAC7034A77F}" name="Column7165"/>
    <tableColumn id="7185" xr3:uid="{F0209F2F-A4B4-F248-94C1-F006F36992D6}" name="Column7166"/>
    <tableColumn id="7186" xr3:uid="{29B667AD-02FC-B440-A244-B8F0645F7925}" name="Column7167"/>
    <tableColumn id="7187" xr3:uid="{0EEA5643-2CBB-724A-AE86-78AF4A63478B}" name="Column7168"/>
    <tableColumn id="7188" xr3:uid="{86F33B01-DCA1-E649-BC43-191317CAED14}" name="Column7169"/>
    <tableColumn id="7189" xr3:uid="{7D20F24B-D9A6-FA45-B684-ED8C6E041E6D}" name="Column7170"/>
    <tableColumn id="7190" xr3:uid="{687A84C4-3D30-0746-8BA1-EC4569DBAAFB}" name="Column7171"/>
    <tableColumn id="7191" xr3:uid="{91F16C3B-1029-1A4E-B5B9-A46D3A2E86C4}" name="Column7172"/>
    <tableColumn id="7192" xr3:uid="{DFF26CB9-3082-EF48-8F0C-38AC9E9A7E36}" name="Column7173"/>
    <tableColumn id="7193" xr3:uid="{616A4A12-96E9-C34A-9841-A7A6D0DE4E21}" name="Column7174"/>
    <tableColumn id="7194" xr3:uid="{0C7398DF-C74F-204D-A31D-DABC8543DAEA}" name="Column7175"/>
    <tableColumn id="7195" xr3:uid="{4F8EB6D3-D90D-AE40-BE52-F77B0F752D16}" name="Column7176"/>
    <tableColumn id="7196" xr3:uid="{0F4FE07E-8144-B04B-A95A-AB1EC626E747}" name="Column7177"/>
    <tableColumn id="7197" xr3:uid="{BD4E304E-13CA-9A4A-AA8A-FBD9712D53AE}" name="Column7178"/>
    <tableColumn id="7198" xr3:uid="{A3060A3C-2AF9-7E43-9BD7-E1B37F754E63}" name="Column7179"/>
    <tableColumn id="7199" xr3:uid="{C027BF53-6E08-E348-A081-ACF12A1B9B10}" name="Column7180"/>
    <tableColumn id="7200" xr3:uid="{605BFD64-F7B1-B24E-B256-4C33604881B7}" name="Column7181"/>
    <tableColumn id="7201" xr3:uid="{DE183CF7-19D1-3D4A-A124-262D24084953}" name="Column7182"/>
    <tableColumn id="7202" xr3:uid="{E872D7BD-E1BD-3B45-98D9-91840EC5BCDA}" name="Column7183"/>
    <tableColumn id="7203" xr3:uid="{32F6F671-3496-594C-A820-153697444F1A}" name="Column7184"/>
    <tableColumn id="7204" xr3:uid="{8879790B-E657-7C41-BA16-E1AA04C3E0CF}" name="Column7185"/>
    <tableColumn id="7205" xr3:uid="{7BE8E215-3264-F740-B2EA-D5BAD52DFCB9}" name="Column7186"/>
    <tableColumn id="7206" xr3:uid="{D4AECE73-15A2-D643-97A2-9298E74043CD}" name="Column7187"/>
    <tableColumn id="7207" xr3:uid="{314465F7-F9D6-124C-9282-29CC874B10A1}" name="Column7188"/>
    <tableColumn id="7208" xr3:uid="{B171C150-98AE-6C41-8FBA-5C92FB39CF1F}" name="Column7189"/>
    <tableColumn id="7209" xr3:uid="{F2626440-043D-4441-8182-AF894F60451E}" name="Column7190"/>
    <tableColumn id="7210" xr3:uid="{9B6FC425-F187-0A41-B322-1FB06D7C7D8B}" name="Column7191"/>
    <tableColumn id="7211" xr3:uid="{BE939CE6-2417-194A-BA1E-526C9F9D5ECB}" name="Column7192"/>
    <tableColumn id="7212" xr3:uid="{92C16E4F-AD25-2946-8954-FA39F369E423}" name="Column7193"/>
    <tableColumn id="7213" xr3:uid="{D05301DC-2B74-004D-AD4C-540302B1FB5A}" name="Column7194"/>
    <tableColumn id="7214" xr3:uid="{DB8A8EC2-5EBE-F045-A27B-0E0D67CAA07D}" name="Column7195"/>
    <tableColumn id="7215" xr3:uid="{5185FD37-B44D-B242-983D-FE8EBCCDE63C}" name="Column7196"/>
    <tableColumn id="7216" xr3:uid="{23C00BCA-FF05-BD4C-BACF-8ABC9FC7D618}" name="Column7197"/>
    <tableColumn id="7217" xr3:uid="{4FD8AB97-5514-704A-A992-CC73E1F8C08A}" name="Column7198"/>
    <tableColumn id="7218" xr3:uid="{D56B89D5-5F90-514E-9310-90ADEA11B785}" name="Column7199"/>
    <tableColumn id="7219" xr3:uid="{D39BD3EB-B0E5-554D-BF19-516263F1BD60}" name="Column7200"/>
    <tableColumn id="7220" xr3:uid="{E5ED6863-81BD-7648-B1A2-0FC3D91FD56C}" name="Column7201"/>
    <tableColumn id="7221" xr3:uid="{DEC952C5-7BF9-8248-86C3-D861218D3A62}" name="Column7202"/>
    <tableColumn id="7222" xr3:uid="{702F1A84-7BB9-0344-8A0C-05FDE5CEF4EB}" name="Column7203"/>
    <tableColumn id="7223" xr3:uid="{25799986-832F-F54A-8EE0-BE0CC3671261}" name="Column7204"/>
    <tableColumn id="7224" xr3:uid="{F647D74C-7691-E54B-B1C2-03FB6F70ECCD}" name="Column7205"/>
    <tableColumn id="7225" xr3:uid="{CC3BA075-040E-4948-834C-69DE6FEF788F}" name="Column7206"/>
    <tableColumn id="7226" xr3:uid="{B840AD3D-D24E-5442-A095-12DF580954FA}" name="Column7207"/>
    <tableColumn id="7227" xr3:uid="{A33280CA-26EA-4547-AB31-91E3E274A718}" name="Column7208"/>
    <tableColumn id="7228" xr3:uid="{975638D6-FBF2-4547-98AF-804B3AD040E4}" name="Column7209"/>
    <tableColumn id="7229" xr3:uid="{8F337463-767C-2E47-AC16-530FE3593896}" name="Column7210"/>
    <tableColumn id="7230" xr3:uid="{62A19FC0-FA15-C049-A755-BAB4EE306958}" name="Column7211"/>
    <tableColumn id="7231" xr3:uid="{0E3EB954-19A4-CC4E-A3CF-CF7079CC25AA}" name="Column7212"/>
    <tableColumn id="7232" xr3:uid="{4F36892B-D0D1-0F41-84E2-D674DA5C3637}" name="Column7213"/>
    <tableColumn id="7233" xr3:uid="{6D33D552-E5B2-4245-B309-EDD648E90C48}" name="Column7214"/>
    <tableColumn id="7234" xr3:uid="{F4A48B41-9C86-B94A-9323-5A33DC44FD86}" name="Column7215"/>
    <tableColumn id="7235" xr3:uid="{686BD5E0-A3DC-F24D-B9FF-05C4C13DF64E}" name="Column7216"/>
    <tableColumn id="7236" xr3:uid="{7562545D-EA4A-2C4E-A9F2-E17AE41FA88F}" name="Column7217"/>
    <tableColumn id="7237" xr3:uid="{4D95F3B9-A9D4-D244-AFF0-4111018C23A4}" name="Column7218"/>
    <tableColumn id="7238" xr3:uid="{050866A2-6540-934A-BA7A-AA5AAEDF6525}" name="Column7219"/>
    <tableColumn id="7239" xr3:uid="{F71DB871-47B2-2742-B4CE-91F6E355BC50}" name="Column7220"/>
    <tableColumn id="7240" xr3:uid="{A3E98B4F-F539-0D41-8402-971255F26123}" name="Column7221"/>
    <tableColumn id="7241" xr3:uid="{26B87DB3-61DA-3F48-BF7B-D6AC364B8D9E}" name="Column7222"/>
    <tableColumn id="7242" xr3:uid="{5F9D9FBF-69F9-C249-90CA-41E2F6CED335}" name="Column7223"/>
    <tableColumn id="7243" xr3:uid="{7684ADF8-503D-4C4E-A4F6-36E25B42E5F5}" name="Column7224"/>
    <tableColumn id="7244" xr3:uid="{549332E9-801E-D744-80C7-CC791E364842}" name="Column7225"/>
    <tableColumn id="7245" xr3:uid="{583A6B50-B39F-BA42-994B-0AFE532F0872}" name="Column7226"/>
    <tableColumn id="7246" xr3:uid="{60F4514D-D1FF-3E48-BD53-F71A6A39E8E0}" name="Column7227"/>
    <tableColumn id="7247" xr3:uid="{DE06966A-8821-9F46-AF10-14020E92F1A6}" name="Column7228"/>
    <tableColumn id="7248" xr3:uid="{235BA43B-16BD-E549-AC03-2EABF89CAE00}" name="Column7229"/>
    <tableColumn id="7249" xr3:uid="{753335F7-134D-0843-BB35-5B81E4061944}" name="Column7230"/>
    <tableColumn id="7250" xr3:uid="{92B4EFCC-7C41-5B41-9EDF-75331C34D777}" name="Column7231"/>
    <tableColumn id="7251" xr3:uid="{DFB47EF9-29A1-9C46-9D73-4FF83BAC5355}" name="Column7232"/>
    <tableColumn id="7252" xr3:uid="{D5234498-3C79-CB47-BF0C-599E6CB50C6D}" name="Column7233"/>
    <tableColumn id="7253" xr3:uid="{05A26F1C-17F9-1E47-A415-0A855E33EA21}" name="Column7234"/>
    <tableColumn id="7254" xr3:uid="{8211207D-DBDA-2C43-86F7-9B9ABB29606D}" name="Column7235"/>
    <tableColumn id="7255" xr3:uid="{EE198DFF-8916-504E-8B4C-5DD45230D588}" name="Column7236"/>
    <tableColumn id="7256" xr3:uid="{3F84B804-1D60-C74E-80F3-AF97EEE54D2C}" name="Column7237"/>
    <tableColumn id="7257" xr3:uid="{69E0FA88-5B34-294B-99E4-8F9F22985C9F}" name="Column7238"/>
    <tableColumn id="7258" xr3:uid="{B582E18A-555A-9648-A0C4-E2C722BFE7A2}" name="Column7239"/>
    <tableColumn id="7259" xr3:uid="{5999DAA0-6431-6044-8027-56667BFAE171}" name="Column7240"/>
    <tableColumn id="7260" xr3:uid="{9DE124D5-F177-4748-BC43-8EC73431A996}" name="Column7241"/>
    <tableColumn id="7261" xr3:uid="{F160F7E5-ACA8-F64E-91A8-8B1D9AE55E2D}" name="Column7242"/>
    <tableColumn id="7262" xr3:uid="{1725FB3B-B9E5-A346-AA03-373A8A880687}" name="Column7243"/>
    <tableColumn id="7263" xr3:uid="{C2A566E0-387F-A340-804F-5BDE64074479}" name="Column7244"/>
    <tableColumn id="7264" xr3:uid="{4BB41207-1E90-D84A-9E84-34761998B06E}" name="Column7245"/>
    <tableColumn id="7265" xr3:uid="{93CAE6BC-3BAC-A342-B16B-458D49610C4B}" name="Column7246"/>
    <tableColumn id="7266" xr3:uid="{7CE7C617-E03C-9F41-9861-3F9109FB3E5F}" name="Column7247"/>
    <tableColumn id="7267" xr3:uid="{A36F9A6B-F592-1049-9821-EBBB64846E0D}" name="Column7248"/>
    <tableColumn id="7268" xr3:uid="{A662325B-CE25-9D41-BCFE-35A21F5B1C18}" name="Column7249"/>
    <tableColumn id="7269" xr3:uid="{A12212D0-293B-E74B-8518-9F2B8458F052}" name="Column7250"/>
    <tableColumn id="7270" xr3:uid="{5EDD916E-44EA-044A-98B2-D0AD68D04B75}" name="Column7251"/>
    <tableColumn id="7271" xr3:uid="{75706643-92CA-1D40-9C41-B7D3A2963337}" name="Column7252"/>
    <tableColumn id="7272" xr3:uid="{EC8269E6-F079-B145-9808-5ACDD7E4C6BE}" name="Column7253"/>
    <tableColumn id="7273" xr3:uid="{F0B0D106-0B6B-6A46-8D58-379FFBF43092}" name="Column7254"/>
    <tableColumn id="7274" xr3:uid="{B4EA8388-F865-0844-8A31-AD819B8DA479}" name="Column7255"/>
    <tableColumn id="7275" xr3:uid="{11DC2774-5DB1-8A47-8578-A2F3544D2442}" name="Column7256"/>
    <tableColumn id="7276" xr3:uid="{AFCCB7A2-6C7B-174B-816A-21590913451C}" name="Column7257"/>
    <tableColumn id="7277" xr3:uid="{5A4B9A4C-4295-AB48-8B14-E1DFE08F2850}" name="Column7258"/>
    <tableColumn id="7278" xr3:uid="{6C928A53-E98A-8740-8818-9BFA56B69B35}" name="Column7259"/>
    <tableColumn id="7279" xr3:uid="{82ED5ED0-F4EF-0541-ADC8-FB280B0E0876}" name="Column7260"/>
    <tableColumn id="7280" xr3:uid="{CE06E083-49A1-7D4D-A873-098365D7CBAA}" name="Column7261"/>
    <tableColumn id="7281" xr3:uid="{B4D648FE-5DAF-4745-B085-742A42423B08}" name="Column7262"/>
    <tableColumn id="7282" xr3:uid="{A6970DEC-212B-6449-9890-A806FE25D6D4}" name="Column7263"/>
    <tableColumn id="7283" xr3:uid="{4DC8C738-601B-1844-AD38-9D35CC71A8F1}" name="Column7264"/>
    <tableColumn id="7284" xr3:uid="{847E5395-F992-D846-AA7B-CD7AE3B9188D}" name="Column7265"/>
    <tableColumn id="7285" xr3:uid="{B9FAD1E7-5183-8541-9C1A-B2717B18E736}" name="Column7266"/>
    <tableColumn id="7286" xr3:uid="{A22C04B0-3276-8F41-AC71-69BCBB3B9CFF}" name="Column7267"/>
    <tableColumn id="7287" xr3:uid="{0454F3F9-C810-E844-B98B-F52F641C7489}" name="Column7268"/>
    <tableColumn id="7288" xr3:uid="{56373D34-413D-F446-B872-505E383D41AF}" name="Column7269"/>
    <tableColumn id="7289" xr3:uid="{457B0B52-66DB-9F48-B75B-E989A1521B82}" name="Column7270"/>
    <tableColumn id="7290" xr3:uid="{A8C21B10-27D2-6D47-9960-4AEB615A53BE}" name="Column7271"/>
    <tableColumn id="7291" xr3:uid="{D03D6464-1312-BA47-BE13-CC74E07CA1A9}" name="Column7272"/>
    <tableColumn id="7292" xr3:uid="{9E9B85B6-3718-A54D-8E42-2797A77645A6}" name="Column7273"/>
    <tableColumn id="7293" xr3:uid="{F92D69A6-BC95-DD46-9BB5-059A23AE11AF}" name="Column7274"/>
    <tableColumn id="7294" xr3:uid="{32C7B92A-A51A-544F-9431-DD28270C8F04}" name="Column7275"/>
    <tableColumn id="7295" xr3:uid="{1CF40107-6B27-1A40-83AE-D1D7A8C0D71F}" name="Column7276"/>
    <tableColumn id="7296" xr3:uid="{4CEA9D81-6E06-D440-94B1-DF7567FACD5A}" name="Column7277"/>
    <tableColumn id="7297" xr3:uid="{80474039-06A4-8A4D-A177-05AE4AA197DC}" name="Column7278"/>
    <tableColumn id="7298" xr3:uid="{CC178010-0B1D-DE4C-8E11-6DBA1B73BFC9}" name="Column7279"/>
    <tableColumn id="7299" xr3:uid="{5D31E590-F5AA-BE47-A13B-5F8DAEB85EB6}" name="Column7280"/>
    <tableColumn id="7300" xr3:uid="{4DA29DD7-DDCA-9540-A1E5-8C12E5AFA923}" name="Column7281"/>
    <tableColumn id="7301" xr3:uid="{479D21BB-AD87-E741-8BC2-CA1066E3398E}" name="Column7282"/>
    <tableColumn id="7302" xr3:uid="{30918E14-227C-0A45-9FC7-BEC0D21AD943}" name="Column7283"/>
    <tableColumn id="7303" xr3:uid="{1BB3C829-CC57-B542-BEA2-E72D591EB6E9}" name="Column7284"/>
    <tableColumn id="7304" xr3:uid="{D8D697FB-AC52-B945-9B63-A9548DB6348A}" name="Column7285"/>
    <tableColumn id="7305" xr3:uid="{B75424E6-EF60-7643-A637-C353E71583B1}" name="Column7286"/>
    <tableColumn id="7306" xr3:uid="{36120C90-C556-B34B-9A07-B85984E69043}" name="Column7287"/>
    <tableColumn id="7307" xr3:uid="{CB53537D-13D4-C947-A8B6-DF77B7C58817}" name="Column7288"/>
    <tableColumn id="7308" xr3:uid="{1289685E-1FCB-B642-A293-D247E30CF57B}" name="Column7289"/>
    <tableColumn id="7309" xr3:uid="{34CFE067-9F87-AD41-9429-2982E72EB817}" name="Column7290"/>
    <tableColumn id="7310" xr3:uid="{634D7230-244C-5840-A2CC-CF31750AF42D}" name="Column7291"/>
    <tableColumn id="7311" xr3:uid="{4C53F862-6192-894A-8D2E-40C43DCD9FAC}" name="Column7292"/>
    <tableColumn id="7312" xr3:uid="{EA6208EC-2534-8743-9B19-4FEF6DCB8365}" name="Column7293"/>
    <tableColumn id="7313" xr3:uid="{41CFFCDD-CF9C-0F4F-8D24-2DFA17C7CCE9}" name="Column7294"/>
    <tableColumn id="7314" xr3:uid="{4EF67B4D-A3AF-CB43-B16F-96585FAFBA10}" name="Column7295"/>
    <tableColumn id="7315" xr3:uid="{C0654C62-EA90-C142-81FE-4F63780ADED9}" name="Column7296"/>
    <tableColumn id="7316" xr3:uid="{41AF651C-295B-6D4C-A8B3-606BAC904F06}" name="Column7297"/>
    <tableColumn id="7317" xr3:uid="{658B2CF4-4773-D84C-81BA-24341A708BCE}" name="Column7298"/>
    <tableColumn id="7318" xr3:uid="{66DAE586-9BE1-A84A-B281-E08DC5BBE57A}" name="Column7299"/>
    <tableColumn id="7319" xr3:uid="{CF32FFF9-E925-B548-BA77-FF46466A1FA9}" name="Column7300"/>
    <tableColumn id="7320" xr3:uid="{9DB02C65-FDC6-7147-AB26-867483865C01}" name="Column7301"/>
    <tableColumn id="7321" xr3:uid="{4EEB08EB-9E52-A34C-B80A-311B7AD69268}" name="Column7302"/>
    <tableColumn id="7322" xr3:uid="{2513151D-3CB7-5A44-94D6-8F2F932C23C2}" name="Column7303"/>
    <tableColumn id="7323" xr3:uid="{29367FC3-8302-3349-B89A-1F01E21E9847}" name="Column7304"/>
    <tableColumn id="7324" xr3:uid="{378B5FF6-C7F6-C740-8739-9196E14EA662}" name="Column7305"/>
    <tableColumn id="7325" xr3:uid="{AD42C250-AC32-C24B-875F-2155E2D2DEE7}" name="Column7306"/>
    <tableColumn id="7326" xr3:uid="{A00A425F-DBF1-6C4F-804F-379BE6B491AE}" name="Column7307"/>
    <tableColumn id="7327" xr3:uid="{B34ADA15-FB29-CA4F-AA91-979AE61A0A0A}" name="Column7308"/>
    <tableColumn id="7328" xr3:uid="{53CF8766-02B4-5344-9DA0-A3B1A4FC6074}" name="Column7309"/>
    <tableColumn id="7329" xr3:uid="{38B8B99D-CDD9-2644-A05A-E56D4996AA62}" name="Column7310"/>
    <tableColumn id="7330" xr3:uid="{051EC834-A616-9B45-AFE5-F6B4F52E287A}" name="Column7311"/>
    <tableColumn id="7331" xr3:uid="{032723F5-2ACA-AF46-9FC9-9ED5F178DDB3}" name="Column7312"/>
    <tableColumn id="7332" xr3:uid="{A95B7AB1-7913-6B47-9D8E-1199609992FF}" name="Column7313"/>
    <tableColumn id="7333" xr3:uid="{3341B8CD-6686-E444-93D8-EB22D682A221}" name="Column7314"/>
    <tableColumn id="7334" xr3:uid="{E402CF48-6B72-FF43-8DE4-947EC9AE8F75}" name="Column7315"/>
    <tableColumn id="7335" xr3:uid="{0488DC15-749B-ED4C-B5DF-A8F12FD6DE08}" name="Column7316"/>
    <tableColumn id="7336" xr3:uid="{76FD82FF-293B-664A-9837-F7A3563A3576}" name="Column7317"/>
    <tableColumn id="7337" xr3:uid="{2C31D786-4B84-E44A-9AE7-7470B8618740}" name="Column7318"/>
    <tableColumn id="7338" xr3:uid="{A1203365-26EC-CE40-BD96-F0388AF75FDE}" name="Column7319"/>
    <tableColumn id="7339" xr3:uid="{64446803-8190-3F43-9AFB-1BBC1C112ECC}" name="Column7320"/>
    <tableColumn id="7340" xr3:uid="{1804DC43-4950-8243-9A89-837A1DE76236}" name="Column7321"/>
    <tableColumn id="7341" xr3:uid="{239FDC38-D2D9-054B-A4A3-A550738767C1}" name="Column7322"/>
    <tableColumn id="7342" xr3:uid="{2C811E08-48C8-E94B-9035-99DF0C14DF14}" name="Column7323"/>
    <tableColumn id="7343" xr3:uid="{474F8A1F-7A4F-F24A-93A1-FDAA6F8A37B5}" name="Column7324"/>
    <tableColumn id="7344" xr3:uid="{6DC40155-1248-DF4B-899D-BCA7ED412496}" name="Column7325"/>
    <tableColumn id="7345" xr3:uid="{6D53B26E-5106-8B45-83B2-1F09A448FE2E}" name="Column7326"/>
    <tableColumn id="7346" xr3:uid="{262A7D37-5853-0A40-92D7-6437DB83C2E6}" name="Column7327"/>
    <tableColumn id="7347" xr3:uid="{C85153E2-1D17-7D46-AA42-2A1EC05D6D2A}" name="Column7328"/>
    <tableColumn id="7348" xr3:uid="{3DC7AD31-40DF-CD46-9E4B-9D3A1079097E}" name="Column7329"/>
    <tableColumn id="7349" xr3:uid="{41BBA90D-D17A-1744-B7A0-B66B29079656}" name="Column7330"/>
    <tableColumn id="7350" xr3:uid="{2F9BBD12-59C8-5641-8056-7B9742409D7C}" name="Column7331"/>
    <tableColumn id="7351" xr3:uid="{2C5BD7D3-E848-2544-831B-CFFAB1A5D737}" name="Column7332"/>
    <tableColumn id="7352" xr3:uid="{E290F7E5-9A43-C34D-88E8-10A5470CCFAE}" name="Column7333"/>
    <tableColumn id="7353" xr3:uid="{AB184C6B-2549-D643-ACD4-4010FEC3630D}" name="Column7334"/>
    <tableColumn id="7354" xr3:uid="{2071DB72-604D-AB4D-AD22-30AD9FA4CEF4}" name="Column7335"/>
    <tableColumn id="7355" xr3:uid="{00E7F0B9-B174-F148-8643-50AE61987061}" name="Column7336"/>
    <tableColumn id="7356" xr3:uid="{0AE4AA10-593F-AD41-8BDF-CD3F1BDAB11E}" name="Column7337"/>
    <tableColumn id="7357" xr3:uid="{D1C0F502-B086-9C46-B097-2A65A436BF77}" name="Column7338"/>
    <tableColumn id="7358" xr3:uid="{0B7C6969-AEB7-5544-AC72-06CCD3003274}" name="Column7339"/>
    <tableColumn id="7359" xr3:uid="{EF57C50B-04A8-524E-AC17-2BD8DE3805C5}" name="Column7340"/>
    <tableColumn id="7360" xr3:uid="{C3959BC2-C180-204F-B5F9-DCD471DDA4AE}" name="Column7341"/>
    <tableColumn id="7361" xr3:uid="{7C774669-B009-2C41-9B3B-F607E576599C}" name="Column7342"/>
    <tableColumn id="7362" xr3:uid="{101CD1A3-1278-4240-A70D-416A0E6157CE}" name="Column7343"/>
    <tableColumn id="7363" xr3:uid="{66AB159A-3301-E64B-B8E4-7C493DC4427B}" name="Column7344"/>
    <tableColumn id="7364" xr3:uid="{7533B0F4-9AED-5144-BA02-68872C10B101}" name="Column7345"/>
    <tableColumn id="7365" xr3:uid="{42CB79B0-7858-D045-A083-D25702024FEB}" name="Column7346"/>
    <tableColumn id="7366" xr3:uid="{8F603453-33A8-394C-9071-50FA32EEA918}" name="Column7347"/>
    <tableColumn id="7367" xr3:uid="{1F301862-B1C5-4843-A8B8-68D369A1637D}" name="Column7348"/>
    <tableColumn id="7368" xr3:uid="{289FD1AD-5720-9D4B-92D1-FC9ADF37BD4D}" name="Column7349"/>
    <tableColumn id="7369" xr3:uid="{1203CB03-22C4-F84B-B9E0-960EC79A6D8F}" name="Column7350"/>
    <tableColumn id="7370" xr3:uid="{8884DAD4-63D0-9A49-A141-9AA98CCA4730}" name="Column7351"/>
    <tableColumn id="7371" xr3:uid="{6AF2AC02-A2F1-3C40-98B8-4E122E0CDEA5}" name="Column7352"/>
    <tableColumn id="7372" xr3:uid="{F282B6B0-41DC-764A-9045-025221604562}" name="Column7353"/>
    <tableColumn id="7373" xr3:uid="{169FF396-E484-794A-BF87-E6105C78BE5D}" name="Column7354"/>
    <tableColumn id="7374" xr3:uid="{5FC1DAE9-A66E-564A-B652-2F42C4C9C3D8}" name="Column7355"/>
    <tableColumn id="7375" xr3:uid="{13619344-9A5C-AA45-9146-6F37303F34CD}" name="Column7356"/>
    <tableColumn id="7376" xr3:uid="{03461C63-8D34-ED40-8492-DEA18E6D2F80}" name="Column7357"/>
    <tableColumn id="7377" xr3:uid="{02A03137-98B9-434A-A93B-1232CAE152F4}" name="Column7358"/>
    <tableColumn id="7378" xr3:uid="{48E5E29D-64F4-F24F-82BB-ECDEF6A59DAF}" name="Column7359"/>
    <tableColumn id="7379" xr3:uid="{EDB1BEAF-6641-064F-BA55-7BE7E3E5EC3B}" name="Column7360"/>
    <tableColumn id="7380" xr3:uid="{ADE21042-6D2F-E64A-91AF-6E941FAC7448}" name="Column7361"/>
    <tableColumn id="7381" xr3:uid="{FB8DB845-ED03-C545-929A-346137D1934E}" name="Column7362"/>
    <tableColumn id="7382" xr3:uid="{600EAD78-CC9D-8A4C-832F-B4644F92B61F}" name="Column7363"/>
    <tableColumn id="7383" xr3:uid="{C2F1EA60-8AB6-DE4B-BABF-E8BBC71A6F98}" name="Column7364"/>
    <tableColumn id="7384" xr3:uid="{E42B10F8-2564-C748-9205-520C135BE925}" name="Column7365"/>
    <tableColumn id="7385" xr3:uid="{414E17C9-8B50-214F-ACC6-AB4CB9393D02}" name="Column7366"/>
    <tableColumn id="7386" xr3:uid="{CFEAF45D-67D2-2D4A-A3E3-EBADE4585889}" name="Column7367"/>
    <tableColumn id="7387" xr3:uid="{19168949-12FC-374A-BE91-E28578305AD0}" name="Column7368"/>
    <tableColumn id="7388" xr3:uid="{B5F1A034-0CA3-4741-9346-8C8669B2D2DB}" name="Column7369"/>
    <tableColumn id="7389" xr3:uid="{EAC1B2C2-A9EF-2445-8DFC-991A6CA293A3}" name="Column7370"/>
    <tableColumn id="7390" xr3:uid="{17A10476-B2D9-874B-912B-173006BF3908}" name="Column7371"/>
    <tableColumn id="7391" xr3:uid="{62DE1D5D-51EA-E74E-A296-4A63E10229EC}" name="Column7372"/>
    <tableColumn id="7392" xr3:uid="{3414DC96-BBB6-2744-9DB6-D75751B10C54}" name="Column7373"/>
    <tableColumn id="7393" xr3:uid="{B88120BA-8083-304F-993E-A49BCA70463A}" name="Column7374"/>
    <tableColumn id="7394" xr3:uid="{1862D8DA-AB9C-C746-BE20-E926DD2E34E7}" name="Column7375"/>
    <tableColumn id="7395" xr3:uid="{3CE80FE6-DF6E-1D45-9604-081FE5C33DCE}" name="Column7376"/>
    <tableColumn id="7396" xr3:uid="{11BBAFA1-35F0-D948-B965-84736A522334}" name="Column7377"/>
    <tableColumn id="7397" xr3:uid="{09F04B32-F3C0-5444-B102-8B6493FEDBAF}" name="Column7378"/>
    <tableColumn id="7398" xr3:uid="{626B08BC-8FB3-1F47-88B4-B0AC75AB9757}" name="Column7379"/>
    <tableColumn id="7399" xr3:uid="{89725244-C7AD-D943-A868-E7DD110EE779}" name="Column7380"/>
    <tableColumn id="7400" xr3:uid="{8BFEF5E2-90A6-BD41-93E6-32160D6E1EA6}" name="Column7381"/>
    <tableColumn id="7401" xr3:uid="{81209268-1BCC-D147-BDFD-1BD289D985C2}" name="Column7382"/>
    <tableColumn id="7402" xr3:uid="{DB4CACA8-0835-9E49-AC0F-19674440316C}" name="Column7383"/>
    <tableColumn id="7403" xr3:uid="{01A5DF68-A03C-5C49-BBB2-045B9C0D62FC}" name="Column7384"/>
    <tableColumn id="7404" xr3:uid="{386EE00A-0375-D847-BA7A-F87A18433677}" name="Column7385"/>
    <tableColumn id="7405" xr3:uid="{E2D9FE3C-72E5-B545-BF8B-4B8F2AFDF296}" name="Column7386"/>
    <tableColumn id="7406" xr3:uid="{159A63EC-391F-5A4C-A903-9AFDFFF186D2}" name="Column7387"/>
    <tableColumn id="7407" xr3:uid="{04F43244-2485-2446-8FFC-D9A0E86297CE}" name="Column7388"/>
    <tableColumn id="7408" xr3:uid="{F870B529-36A6-E242-99CB-AEF1ED3A6F3D}" name="Column7389"/>
    <tableColumn id="7409" xr3:uid="{5909CA9E-1BA8-A24A-AED5-70398366DE3F}" name="Column7390"/>
    <tableColumn id="7410" xr3:uid="{50C82FD4-A978-E543-9DFB-9DD87C8EB19E}" name="Column7391"/>
    <tableColumn id="7411" xr3:uid="{545C6835-98E0-F54D-A3F5-E021248F7282}" name="Column7392"/>
    <tableColumn id="7412" xr3:uid="{EAE333D8-1979-3444-A052-6A4E8534EA19}" name="Column7393"/>
    <tableColumn id="7413" xr3:uid="{F9FEA7D0-93EE-3345-BC8B-B894C75C3842}" name="Column7394"/>
    <tableColumn id="7414" xr3:uid="{03EA8C3F-C8C7-0E4E-B693-8080C3819DAE}" name="Column7395"/>
    <tableColumn id="7415" xr3:uid="{DB21790C-445F-A244-9ED1-313B08236023}" name="Column7396"/>
    <tableColumn id="7416" xr3:uid="{DB429463-EA05-D244-8439-F9BDAEF18773}" name="Column7397"/>
    <tableColumn id="7417" xr3:uid="{587544F0-1CEE-9441-88F7-8C8C11830E31}" name="Column7398"/>
    <tableColumn id="7418" xr3:uid="{4A2A29CA-4F64-5B40-876F-1FACAD3B79F3}" name="Column7399"/>
    <tableColumn id="7419" xr3:uid="{747908CB-B72D-8545-AA76-010523D787D4}" name="Column7400"/>
    <tableColumn id="7420" xr3:uid="{D72FBCBD-E946-2044-8D1D-C0D8DB9CB153}" name="Column7401"/>
    <tableColumn id="7421" xr3:uid="{DE745DEA-5A8C-A84F-995E-85E752D0F0E6}" name="Column7402"/>
    <tableColumn id="7422" xr3:uid="{80C16FDD-F83D-094C-9BFA-7814B4628198}" name="Column7403"/>
    <tableColumn id="7423" xr3:uid="{137EF83B-B5BF-1B40-A272-819F95171703}" name="Column7404"/>
    <tableColumn id="7424" xr3:uid="{81085DCE-6829-DD48-AB5C-14550DDADB69}" name="Column7405"/>
    <tableColumn id="7425" xr3:uid="{7A7DFC6E-EF99-9444-9B42-90B1BD22941C}" name="Column7406"/>
    <tableColumn id="7426" xr3:uid="{E836392C-8703-1B44-BEAB-14DFD4E1A8C0}" name="Column7407"/>
    <tableColumn id="7427" xr3:uid="{BBD02BE8-7494-B64A-B861-D01BFA178105}" name="Column7408"/>
    <tableColumn id="7428" xr3:uid="{B8E3DB1B-83BB-6E44-816B-580566FBFC8A}" name="Column7409"/>
    <tableColumn id="7429" xr3:uid="{5E3B7D89-A64E-ED4F-AC41-9E6DEFF84797}" name="Column7410"/>
    <tableColumn id="7430" xr3:uid="{B8ECD47C-AE4F-E44F-98DF-AA3B3B64BAD0}" name="Column7411"/>
    <tableColumn id="7431" xr3:uid="{7EABB985-DD53-2345-A4DD-8693E059C1A9}" name="Column7412"/>
    <tableColumn id="7432" xr3:uid="{148CA47D-7A6A-A741-B3C9-EDB365CDA33A}" name="Column7413"/>
    <tableColumn id="7433" xr3:uid="{06C4BBC9-B77E-D549-94AE-6D9A3FDF33B2}" name="Column7414"/>
    <tableColumn id="7434" xr3:uid="{180D6282-7EBA-9046-A9A8-F7048A6CB124}" name="Column7415"/>
    <tableColumn id="7435" xr3:uid="{A331671D-0C2E-0F4D-A8EF-A50E202E3EAD}" name="Column7416"/>
    <tableColumn id="7436" xr3:uid="{F59CF31A-181E-964C-A2EB-BACC64C3CE10}" name="Column7417"/>
    <tableColumn id="7437" xr3:uid="{A301649E-528F-0746-A302-91C79B65D609}" name="Column7418"/>
    <tableColumn id="7438" xr3:uid="{75EF606A-B1C1-8945-A2D0-FEC08A25779C}" name="Column7419"/>
    <tableColumn id="7439" xr3:uid="{7E237E3E-0DA4-8443-926A-09F8DB0A4630}" name="Column7420"/>
    <tableColumn id="7440" xr3:uid="{FBD7B6E1-55B8-D14F-BB1B-217BC0480800}" name="Column7421"/>
    <tableColumn id="7441" xr3:uid="{FE049805-76C5-C247-99F2-9EA6C3B1446E}" name="Column7422"/>
    <tableColumn id="7442" xr3:uid="{3CAED0D4-03A7-1E41-B5A7-F728466370BC}" name="Column7423"/>
    <tableColumn id="7443" xr3:uid="{D1037B31-6FE1-DB43-AF32-2F5F42F60810}" name="Column7424"/>
    <tableColumn id="7444" xr3:uid="{A02A6CD8-1767-A84B-A51B-3925C0313CA5}" name="Column7425"/>
    <tableColumn id="7445" xr3:uid="{B45129F5-054B-D848-B353-AB8B66F8D41A}" name="Column7426"/>
    <tableColumn id="7446" xr3:uid="{398156D7-5257-A24F-9345-B9551B5185DF}" name="Column7427"/>
    <tableColumn id="7447" xr3:uid="{96F678B9-6F11-B143-8AD7-013B62A0A1D8}" name="Column7428"/>
    <tableColumn id="7448" xr3:uid="{32D556D5-B58F-B34F-B6FE-66B23AD1E390}" name="Column7429"/>
    <tableColumn id="7449" xr3:uid="{D9F698A6-2B04-C84A-9A44-577B2AA0D978}" name="Column7430"/>
    <tableColumn id="7450" xr3:uid="{AC62B057-C399-EF44-B6FA-6310B01AD0C3}" name="Column7431"/>
    <tableColumn id="7451" xr3:uid="{D4305AF4-F712-0D40-8CCF-C524E252E7CD}" name="Column7432"/>
    <tableColumn id="7452" xr3:uid="{1EE41DB4-4FCF-C04F-BCEE-77AD837C63C9}" name="Column7433"/>
    <tableColumn id="7453" xr3:uid="{5C875F26-E085-6546-B9B7-81861F3EE33D}" name="Column7434"/>
    <tableColumn id="7454" xr3:uid="{9BAF1C26-B01D-F544-9A08-076242583EB1}" name="Column7435"/>
    <tableColumn id="7455" xr3:uid="{28A8CE4A-8DA3-E045-8420-85DC97F750D4}" name="Column7436"/>
    <tableColumn id="7456" xr3:uid="{298DC3DA-67FA-8B41-944E-062DE91A60E2}" name="Column7437"/>
    <tableColumn id="7457" xr3:uid="{88125D8A-F229-8344-8F88-8BE9FCB84F57}" name="Column7438"/>
    <tableColumn id="7458" xr3:uid="{DF763832-A379-894C-A06B-EDBBC4A4E302}" name="Column7439"/>
    <tableColumn id="7459" xr3:uid="{4B30B4FD-2E17-6A4B-8F15-D0B3A7D2F21D}" name="Column7440"/>
    <tableColumn id="7460" xr3:uid="{7BBD7121-6CF9-A447-80FA-C05E40C3F05F}" name="Column7441"/>
    <tableColumn id="7461" xr3:uid="{80175E92-7816-0841-87CB-E8A3012BA4D2}" name="Column7442"/>
    <tableColumn id="7462" xr3:uid="{76B621A1-9428-2F47-84A4-1BF9C6E8F96A}" name="Column7443"/>
    <tableColumn id="7463" xr3:uid="{47303BEE-B1F2-AD45-884B-974CB273ED52}" name="Column7444"/>
    <tableColumn id="7464" xr3:uid="{EC30BAFF-50C2-844D-AABE-3909B4E388AA}" name="Column7445"/>
    <tableColumn id="7465" xr3:uid="{AC9A4CFD-ED57-6C41-894F-478CFC1AC3B6}" name="Column7446"/>
    <tableColumn id="7466" xr3:uid="{9BFB95E5-68F7-A34A-AB17-289EA70D84D1}" name="Column7447"/>
    <tableColumn id="7467" xr3:uid="{4420ED3D-81BD-5440-A0FC-C83DC3AB9BD8}" name="Column7448"/>
    <tableColumn id="7468" xr3:uid="{B86CB69F-C661-5045-95AF-6372982E1359}" name="Column7449"/>
    <tableColumn id="7469" xr3:uid="{CBBF6FD5-9D49-D740-BDD0-782A6DA4331F}" name="Column7450"/>
    <tableColumn id="7470" xr3:uid="{E2753DE1-25D7-5E42-955E-A6EC5EFA34BD}" name="Column7451"/>
    <tableColumn id="7471" xr3:uid="{CDF7422F-99F5-D844-BE69-9CFEF5696857}" name="Column7452"/>
    <tableColumn id="7472" xr3:uid="{69D2E0D8-A621-C040-B205-D7725986CB41}" name="Column7453"/>
    <tableColumn id="7473" xr3:uid="{27C2D821-E994-1F44-9CBF-51CE9937EFBC}" name="Column7454"/>
    <tableColumn id="7474" xr3:uid="{EEBE9F95-EC7B-CC45-8FC7-3C655CBA04D3}" name="Column7455"/>
    <tableColumn id="7475" xr3:uid="{0E8EBDC4-6933-E140-BEEF-573F33CC7CB9}" name="Column7456"/>
    <tableColumn id="7476" xr3:uid="{F60D004B-18C1-974F-A553-5D1C7958A176}" name="Column7457"/>
    <tableColumn id="7477" xr3:uid="{0B191A83-99EE-AD4E-98BB-27DA0515CF84}" name="Column7458"/>
    <tableColumn id="7478" xr3:uid="{E10A66FA-727D-7C4A-BF2E-2AA35F10E947}" name="Column7459"/>
    <tableColumn id="7479" xr3:uid="{062F5F6C-A63E-4F44-B01E-682BD2560365}" name="Column7460"/>
    <tableColumn id="7480" xr3:uid="{610AC014-6966-7B4D-A9CC-987DD9418E50}" name="Column7461"/>
    <tableColumn id="7481" xr3:uid="{31FB80A7-7486-754D-B045-B72870827E5A}" name="Column7462"/>
    <tableColumn id="7482" xr3:uid="{CCB89A2F-0248-3F48-87A3-D1919AEC7711}" name="Column7463"/>
    <tableColumn id="7483" xr3:uid="{7124E646-05F8-3543-A278-70226B7F7248}" name="Column7464"/>
    <tableColumn id="7484" xr3:uid="{795A3D52-C2DA-774B-8A1C-42BBCA544E3C}" name="Column7465"/>
    <tableColumn id="7485" xr3:uid="{7EFB252D-96FD-3447-B93F-E853605126AC}" name="Column7466"/>
    <tableColumn id="7486" xr3:uid="{F2B3B573-C483-234F-8990-7BAF3677BD88}" name="Column7467"/>
    <tableColumn id="7487" xr3:uid="{D5E30E71-F6B4-5444-B4D9-2240991DFD56}" name="Column7468"/>
    <tableColumn id="7488" xr3:uid="{9612CEEE-A9C9-1F4B-BC3A-E92334CB1D84}" name="Column7469"/>
    <tableColumn id="7489" xr3:uid="{BC37677C-1ACC-6743-9F65-1F317039A1BC}" name="Column7470"/>
    <tableColumn id="7490" xr3:uid="{8C76CDE7-F83B-354E-900C-8D0EAC9E9586}" name="Column7471"/>
    <tableColumn id="7491" xr3:uid="{C4C09267-4ED7-2542-B94F-C5596DDA1B6E}" name="Column7472"/>
    <tableColumn id="7492" xr3:uid="{067ECF3C-1DE0-9D4F-92C8-951E47EB0D64}" name="Column7473"/>
    <tableColumn id="7493" xr3:uid="{99DB445A-22C0-D44D-9566-120C7AF30E67}" name="Column7474"/>
    <tableColumn id="7494" xr3:uid="{724EFAAF-E79B-C444-BB70-217539254CA2}" name="Column7475"/>
    <tableColumn id="7495" xr3:uid="{8793FD1A-BABB-D248-A73F-2DCF397E9B33}" name="Column7476"/>
    <tableColumn id="7496" xr3:uid="{423E6B40-D469-2445-A725-B9B7ECFCF872}" name="Column7477"/>
    <tableColumn id="7497" xr3:uid="{2718E813-3225-1245-8C1C-37E9DC4B19F8}" name="Column7478"/>
    <tableColumn id="7498" xr3:uid="{C4747953-7DEA-0A4E-932A-C6B87F9621F1}" name="Column7479"/>
    <tableColumn id="7499" xr3:uid="{45C0CD63-B428-5C46-B492-7AC0C42DF067}" name="Column7480"/>
    <tableColumn id="7500" xr3:uid="{6D990600-7686-9E41-B180-91738032FDF6}" name="Column7481"/>
    <tableColumn id="7501" xr3:uid="{F677C4D5-8FFB-794B-AE49-AEA41850CFD4}" name="Column7482"/>
    <tableColumn id="7502" xr3:uid="{BCB4650D-6A29-2949-9FAF-C8EF660AF779}" name="Column7483"/>
    <tableColumn id="7503" xr3:uid="{3D96448D-A994-F148-9638-B1B8CF49EEDE}" name="Column7484"/>
    <tableColumn id="7504" xr3:uid="{FA3508EC-F093-3C4F-95FD-67E03A0B7E96}" name="Column7485"/>
    <tableColumn id="7505" xr3:uid="{DCBDF39B-ABC7-944F-AA01-41C366DC999B}" name="Column7486"/>
    <tableColumn id="7506" xr3:uid="{9E6D6239-27BA-A047-864F-298271FEFB7D}" name="Column7487"/>
    <tableColumn id="7507" xr3:uid="{CD8BB6C4-973F-E344-899B-DDC1387892B5}" name="Column7488"/>
    <tableColumn id="7508" xr3:uid="{30B4F99F-E414-D342-9D90-6F9DFF9C7B8B}" name="Column7489"/>
    <tableColumn id="7509" xr3:uid="{E5BED62F-114A-3746-AB62-50F6E77BB029}" name="Column7490"/>
    <tableColumn id="7510" xr3:uid="{299F2544-CCB0-DF43-88D2-320FE805A9FD}" name="Column7491"/>
    <tableColumn id="7511" xr3:uid="{C3FEE880-CCAF-1246-8776-D6AAE3AF4B5B}" name="Column7492"/>
    <tableColumn id="7512" xr3:uid="{6466A40F-82AE-6144-956E-7304F1B9562C}" name="Column7493"/>
    <tableColumn id="7513" xr3:uid="{7237A00C-743E-FA4D-A71D-9F1036FFE90D}" name="Column7494"/>
    <tableColumn id="7514" xr3:uid="{44C1FBC7-BF9C-2A4A-91BA-FB9BB90EE1BF}" name="Column7495"/>
    <tableColumn id="7515" xr3:uid="{BCDFDC91-9B5A-A944-994B-F129C1791C95}" name="Column7496"/>
    <tableColumn id="7516" xr3:uid="{C3A90C49-84E5-424A-9296-0EEEA64BC9BD}" name="Column7497"/>
    <tableColumn id="7517" xr3:uid="{12002CC1-D3FB-B942-8D9E-E969960E7EED}" name="Column7498"/>
    <tableColumn id="7518" xr3:uid="{002FD551-04EB-8F45-B30F-57957A54B1DC}" name="Column7499"/>
    <tableColumn id="7519" xr3:uid="{D1D59157-047D-654F-B208-F0D68950F4C8}" name="Column7500"/>
    <tableColumn id="7520" xr3:uid="{49710676-0A2F-5742-A6D0-BB4D8AE9B39F}" name="Column7501"/>
    <tableColumn id="7521" xr3:uid="{0E00F821-1D22-5342-9432-16258C4BA45B}" name="Column7502"/>
    <tableColumn id="7522" xr3:uid="{E3A574FA-8F9F-C745-BFFB-9B35214299C1}" name="Column7503"/>
    <tableColumn id="7523" xr3:uid="{2061FD38-2343-A944-ADAA-CBECFE31F237}" name="Column7504"/>
    <tableColumn id="7524" xr3:uid="{EDC74814-275F-A24E-9EC4-3B91DCC08712}" name="Column7505"/>
    <tableColumn id="7525" xr3:uid="{DF5666D4-84F7-B942-93CA-A0699E41C32E}" name="Column7506"/>
    <tableColumn id="7526" xr3:uid="{610FC3C8-4506-E846-A1E3-BDD36A6A3AD2}" name="Column7507"/>
    <tableColumn id="7527" xr3:uid="{57B336E5-986A-CE4A-A6F0-AAA037A085CC}" name="Column7508"/>
    <tableColumn id="7528" xr3:uid="{0AA4FF14-B46C-E94E-B352-C8AC50DBE9CB}" name="Column7509"/>
    <tableColumn id="7529" xr3:uid="{12D4E665-0450-8A4E-BA40-A366433C60D4}" name="Column7510"/>
    <tableColumn id="7530" xr3:uid="{5AAB1FA4-AF4C-A84A-85E1-6D6EFFB6007B}" name="Column7511"/>
    <tableColumn id="7531" xr3:uid="{DE325E38-F466-8A47-86B1-6DFA5CD0E068}" name="Column7512"/>
    <tableColumn id="7532" xr3:uid="{D5EBF3BD-6602-E14B-8260-D59993275614}" name="Column7513"/>
    <tableColumn id="7533" xr3:uid="{0FBA03AA-C2C1-7743-BE89-2E4FD9BF050A}" name="Column7514"/>
    <tableColumn id="7534" xr3:uid="{DB92830C-3A58-B74C-A8F9-8DA2EBE23A76}" name="Column7515"/>
    <tableColumn id="7535" xr3:uid="{99E8D816-C9F5-3B4F-9BA1-9CBCA10771BE}" name="Column7516"/>
    <tableColumn id="7536" xr3:uid="{84ACF33A-D4B6-214D-BD2A-82D28DA531B8}" name="Column7517"/>
    <tableColumn id="7537" xr3:uid="{999903AE-E403-8D47-B92E-D7AECE6C94AC}" name="Column7518"/>
    <tableColumn id="7538" xr3:uid="{D9826FB8-1722-354F-A4E4-6EE94AC53004}" name="Column7519"/>
    <tableColumn id="7539" xr3:uid="{C90EDEF7-B225-F349-9542-03D2FC14832D}" name="Column7520"/>
    <tableColumn id="7540" xr3:uid="{FB720515-16F7-2A43-8CBA-48E7DC80ED1D}" name="Column7521"/>
    <tableColumn id="7541" xr3:uid="{4CE20E40-00E1-FD4B-AB76-1500E3A0FB2F}" name="Column7522"/>
    <tableColumn id="7542" xr3:uid="{16A6ADD5-ED73-BF45-8441-FCC3ADF27A01}" name="Column7523"/>
    <tableColumn id="7543" xr3:uid="{3E7C3BEC-7880-D84A-AB03-D9797D07FDDF}" name="Column7524"/>
    <tableColumn id="7544" xr3:uid="{945BFDA6-B543-804E-A2B0-4D3AACDBFBF7}" name="Column7525"/>
    <tableColumn id="7545" xr3:uid="{E0ED66B9-43E5-214C-BD6A-CCCD0813013D}" name="Column7526"/>
    <tableColumn id="7546" xr3:uid="{A8F05E66-87E3-DE4B-8BCE-2B743A4E5C7C}" name="Column7527"/>
    <tableColumn id="7547" xr3:uid="{855917FD-DA7C-214C-8241-6857EC53B9E2}" name="Column7528"/>
    <tableColumn id="7548" xr3:uid="{65B4A207-63DE-9D49-AFFC-CD37D9F6011F}" name="Column7529"/>
    <tableColumn id="7549" xr3:uid="{DB91EC7A-CEEA-154B-BC29-91D956B30B8C}" name="Column7530"/>
    <tableColumn id="7550" xr3:uid="{6809AC4B-307E-7145-B3B7-A85007A8F336}" name="Column7531"/>
    <tableColumn id="7551" xr3:uid="{10714D12-02CC-2945-9BDC-C6C941B65ED8}" name="Column7532"/>
    <tableColumn id="7552" xr3:uid="{9DB4EDFA-CA87-DD45-B219-AD6AD837FD59}" name="Column7533"/>
    <tableColumn id="7553" xr3:uid="{31241357-489D-3A43-9875-84BB12605627}" name="Column7534"/>
    <tableColumn id="7554" xr3:uid="{EF121970-1DBD-454E-B56A-1880FE05A924}" name="Column7535"/>
    <tableColumn id="7555" xr3:uid="{6AAC3EF7-1FCB-4C4C-BEBF-1D7BB854B3B0}" name="Column7536"/>
    <tableColumn id="7556" xr3:uid="{A8E0ABBB-0036-DA46-9235-50881343F0D3}" name="Column7537"/>
    <tableColumn id="7557" xr3:uid="{36242B73-9C7F-7D47-90A9-24317FFA5A4E}" name="Column7538"/>
    <tableColumn id="7558" xr3:uid="{64353F99-D9A4-8D44-8390-B375E46D78FB}" name="Column7539"/>
    <tableColumn id="7559" xr3:uid="{3AA80D4E-2294-9A49-8386-753C3202BB8F}" name="Column7540"/>
    <tableColumn id="7560" xr3:uid="{3465B338-86EC-F44B-ACF9-B2EF55BFB139}" name="Column7541"/>
    <tableColumn id="7561" xr3:uid="{D6E7CBEE-A4CF-C24B-BC43-2DAD7107F13E}" name="Column7542"/>
    <tableColumn id="7562" xr3:uid="{FBD7EFE1-693F-6841-8CE0-F15F35152E13}" name="Column7543"/>
    <tableColumn id="7563" xr3:uid="{F6D6EB2F-C378-984F-8A76-6F0EF35A94B7}" name="Column7544"/>
    <tableColumn id="7564" xr3:uid="{E24B89AA-A765-524C-956E-4FA7D316489F}" name="Column7545"/>
    <tableColumn id="7565" xr3:uid="{CC8FB8B3-25CE-2D47-8DD4-FEA8D1544E84}" name="Column7546"/>
    <tableColumn id="7566" xr3:uid="{C1FD958A-F024-A84F-9434-4DEAC5703000}" name="Column7547"/>
    <tableColumn id="7567" xr3:uid="{E6C01F6F-514C-8F4E-BBF3-3E24F78E9D6D}" name="Column7548"/>
    <tableColumn id="7568" xr3:uid="{993ECCA6-4165-0542-BC95-C5D1D75BABB4}" name="Column7549"/>
    <tableColumn id="7569" xr3:uid="{874A56B9-984E-BB47-AD00-A7E6AEF14262}" name="Column7550"/>
    <tableColumn id="7570" xr3:uid="{D9853B80-35E3-3E4B-BA76-B5B3D155AC57}" name="Column7551"/>
    <tableColumn id="7571" xr3:uid="{AA548AFE-52D7-324B-A7A1-162D4F7E777D}" name="Column7552"/>
    <tableColumn id="7572" xr3:uid="{4061561F-71EE-C94C-A885-10DEC201355B}" name="Column7553"/>
    <tableColumn id="7573" xr3:uid="{5522B8F6-0E02-DD4C-BB19-290FDDE39B7B}" name="Column7554"/>
    <tableColumn id="7574" xr3:uid="{C3E8D494-72AB-724D-AB0B-9F3C3D261323}" name="Column7555"/>
    <tableColumn id="7575" xr3:uid="{74F060E9-024E-6C4B-80A6-D52D64B88675}" name="Column7556"/>
    <tableColumn id="7576" xr3:uid="{8EE00B4C-FAAF-2C46-8ABB-0DC978D84AE8}" name="Column7557"/>
    <tableColumn id="7577" xr3:uid="{91A2C05A-C8D3-234B-A44A-BAD00AE77D90}" name="Column7558"/>
    <tableColumn id="7578" xr3:uid="{2275B33E-12D4-EB45-AC7F-0AA162F75BED}" name="Column7559"/>
    <tableColumn id="7579" xr3:uid="{D9F56B66-ABD7-EE4B-969F-A151962FA41E}" name="Column7560"/>
    <tableColumn id="7580" xr3:uid="{8785C8BF-50BA-1644-A32C-5FCAD6619EBD}" name="Column7561"/>
    <tableColumn id="7581" xr3:uid="{A5664C76-B3E5-7849-978E-DDC969AC6EE3}" name="Column7562"/>
    <tableColumn id="7582" xr3:uid="{C01B59DD-437B-6A40-9E18-F337FAA476C9}" name="Column7563"/>
    <tableColumn id="7583" xr3:uid="{BBFF1912-BB7B-3A47-BCBA-D0D2884D07C7}" name="Column7564"/>
    <tableColumn id="7584" xr3:uid="{9D93FAB7-DFE2-4C4B-BB63-A361617FF4A8}" name="Column7565"/>
    <tableColumn id="7585" xr3:uid="{D869F6DC-5937-E64C-B5EA-CAC98096BC72}" name="Column7566"/>
    <tableColumn id="7586" xr3:uid="{DAA3C19C-991E-714B-AF6A-2B8A8D8EA901}" name="Column7567"/>
    <tableColumn id="7587" xr3:uid="{BAC5B312-AC6A-634A-AF83-95839DBF3640}" name="Column7568"/>
    <tableColumn id="7588" xr3:uid="{9DB6FE2B-E5C9-4240-8CD4-E8DAC76A4728}" name="Column7569"/>
    <tableColumn id="7589" xr3:uid="{D491DF10-45A8-664E-A38F-858F25B13618}" name="Column7570"/>
    <tableColumn id="7590" xr3:uid="{7FFEC577-EE38-1443-9A1D-D8578B49B95E}" name="Column7571"/>
    <tableColumn id="7591" xr3:uid="{7C6FB1F5-98FB-E943-9A3C-937EB9E1C7FC}" name="Column7572"/>
    <tableColumn id="7592" xr3:uid="{3CF73038-AA28-464C-BA2E-CB3965F47E9D}" name="Column7573"/>
    <tableColumn id="7593" xr3:uid="{8649FB03-090A-C049-A624-A1F27E59E66C}" name="Column7574"/>
    <tableColumn id="7594" xr3:uid="{60523A81-552C-AD44-881A-136F3FD7B9CB}" name="Column7575"/>
    <tableColumn id="7595" xr3:uid="{0161770B-9563-4F4D-9CDD-D9E4537E7720}" name="Column7576"/>
    <tableColumn id="7596" xr3:uid="{B6C20F8A-C0DE-5141-ACD7-274361E22190}" name="Column7577"/>
    <tableColumn id="7597" xr3:uid="{6CC9D034-1C63-B04E-B539-E65095F44DB8}" name="Column7578"/>
    <tableColumn id="7598" xr3:uid="{3FFDE40B-5051-074C-84E0-23F57BBA6441}" name="Column7579"/>
    <tableColumn id="7599" xr3:uid="{BF6B8A9E-073E-F44D-AE7D-5DD6F5AE837E}" name="Column7580"/>
    <tableColumn id="7600" xr3:uid="{C2894FB4-53FC-A24A-8BB5-4FF4FF2B97F7}" name="Column7581"/>
    <tableColumn id="7601" xr3:uid="{CBF4CED7-4751-064C-B8A9-088F8C82D2A1}" name="Column7582"/>
    <tableColumn id="7602" xr3:uid="{260C9700-7D66-9E45-92D3-987C61AEB2CF}" name="Column7583"/>
    <tableColumn id="7603" xr3:uid="{633DCC81-BB67-AD46-AE78-7EEA9D5178D7}" name="Column7584"/>
    <tableColumn id="7604" xr3:uid="{B5DD077B-F4A9-834B-B5B1-6D3FF2B234CD}" name="Column7585"/>
    <tableColumn id="7605" xr3:uid="{634F794C-0535-8942-B2FE-B88207F436D9}" name="Column7586"/>
    <tableColumn id="7606" xr3:uid="{B45B9EAE-0470-D344-9693-0193169E653A}" name="Column7587"/>
    <tableColumn id="7607" xr3:uid="{F2E212EC-977A-654F-B845-EFD8FA831279}" name="Column7588"/>
    <tableColumn id="7608" xr3:uid="{0D62AF57-1612-0046-8F56-9FC6ABF4C21A}" name="Column7589"/>
    <tableColumn id="7609" xr3:uid="{CD2C7FD2-6FE9-5E42-85B7-2FE8BB290BD3}" name="Column7590"/>
    <tableColumn id="7610" xr3:uid="{903115DC-918F-0A4A-9387-49F32B039E49}" name="Column7591"/>
    <tableColumn id="7611" xr3:uid="{F47C3034-8EAE-1544-948D-729BEDFC54ED}" name="Column7592"/>
    <tableColumn id="7612" xr3:uid="{3663D129-8CAA-6F43-A8FC-521256C24350}" name="Column7593"/>
    <tableColumn id="7613" xr3:uid="{65CA0C9C-949A-6F40-8F3F-247C59C3804F}" name="Column7594"/>
    <tableColumn id="7614" xr3:uid="{A4F7A7F8-FF0A-1846-A923-F90D9E9E8606}" name="Column7595"/>
    <tableColumn id="7615" xr3:uid="{2A8803E6-1D37-E54A-94B2-F7EEC0162CC2}" name="Column7596"/>
    <tableColumn id="7616" xr3:uid="{A314E9A4-EFD2-C840-AF87-B64A43E09035}" name="Column7597"/>
    <tableColumn id="7617" xr3:uid="{073D904E-580A-9544-AF71-6C3FBC89DE50}" name="Column7598"/>
    <tableColumn id="7618" xr3:uid="{38A6EE84-7CBB-684B-87BF-1687A939C662}" name="Column7599"/>
    <tableColumn id="7619" xr3:uid="{9A0A6EC7-39E2-E549-B707-0E12AF67A7D4}" name="Column7600"/>
    <tableColumn id="7620" xr3:uid="{113268CE-D562-6A4E-9144-76AFDF8D0DE2}" name="Column7601"/>
    <tableColumn id="7621" xr3:uid="{76598233-0A5B-6F4B-ADE3-78C313A7D424}" name="Column7602"/>
    <tableColumn id="7622" xr3:uid="{593AF9DF-043B-9049-8C43-BE6AAC5ABFCF}" name="Column7603"/>
    <tableColumn id="7623" xr3:uid="{DD366933-7888-1A4D-BD7F-45525A92BE55}" name="Column7604"/>
    <tableColumn id="7624" xr3:uid="{5C461E5E-D012-7444-954A-1F20F3784C71}" name="Column7605"/>
    <tableColumn id="7625" xr3:uid="{5ED7D62F-CF8C-634E-9D46-098009D530A9}" name="Column7606"/>
    <tableColumn id="7626" xr3:uid="{14111746-0460-AF4D-9E67-2DA71BD9FD5F}" name="Column7607"/>
    <tableColumn id="7627" xr3:uid="{2B3DD69A-DFB5-9744-B26E-D0475B7090F6}" name="Column7608"/>
    <tableColumn id="7628" xr3:uid="{97B97E9D-F8A5-5647-BCB2-7B5A95D46F88}" name="Column7609"/>
    <tableColumn id="7629" xr3:uid="{1BF6FBB2-1B99-4B44-9F08-61E0A77DE836}" name="Column7610"/>
    <tableColumn id="7630" xr3:uid="{8D3D3881-98AB-2240-A713-34A7D550E6AB}" name="Column7611"/>
    <tableColumn id="7631" xr3:uid="{DF3D99AF-4E14-834A-B974-2B26C7F8972A}" name="Column7612"/>
    <tableColumn id="7632" xr3:uid="{52197971-11DE-8F42-BA04-A0F76D482CF9}" name="Column7613"/>
    <tableColumn id="7633" xr3:uid="{EE365058-05E6-4F4C-BAED-C3425DFB2E80}" name="Column7614"/>
    <tableColumn id="7634" xr3:uid="{EE4FB807-3DCD-EF41-906A-7FF4F92FE0B4}" name="Column7615"/>
    <tableColumn id="7635" xr3:uid="{01DADDCD-6545-FE45-8683-B91A6E33762E}" name="Column7616"/>
    <tableColumn id="7636" xr3:uid="{E0B89406-CCC9-DE42-A485-615D90233075}" name="Column7617"/>
    <tableColumn id="7637" xr3:uid="{63DDCEAA-615F-FA41-89C1-08B79818EBB7}" name="Column7618"/>
    <tableColumn id="7638" xr3:uid="{C3A00E40-3018-624A-A46E-62752535F458}" name="Column7619"/>
    <tableColumn id="7639" xr3:uid="{E370EC51-4F2F-0F4F-A141-EF81B0E01757}" name="Column7620"/>
    <tableColumn id="7640" xr3:uid="{213B2994-13F6-5F4E-B9BF-4CAB43111B59}" name="Column7621"/>
    <tableColumn id="7641" xr3:uid="{213C0400-0CFD-A546-970C-70A77C384EEB}" name="Column7622"/>
    <tableColumn id="7642" xr3:uid="{142FDE4F-A06A-1E4F-9295-2C70595DFB7D}" name="Column7623"/>
    <tableColumn id="7643" xr3:uid="{E0EBB77C-85A2-DE4D-8C24-A1BC1BEA16FF}" name="Column7624"/>
    <tableColumn id="7644" xr3:uid="{A5649E01-4A87-004B-818E-4BEFFDA6477D}" name="Column7625"/>
    <tableColumn id="7645" xr3:uid="{E8B42FF8-4C74-034B-9ED2-A31A0682266F}" name="Column7626"/>
    <tableColumn id="7646" xr3:uid="{06CE3C1E-EA8D-3C42-AA69-878B4341E582}" name="Column7627"/>
    <tableColumn id="7647" xr3:uid="{1864529D-1FE0-7447-AD14-162CB935BFB0}" name="Column7628"/>
    <tableColumn id="7648" xr3:uid="{1EA7649B-0E23-3C4F-8BFE-D6B0DDF2E3AD}" name="Column7629"/>
    <tableColumn id="7649" xr3:uid="{D0FAAB6C-9C64-0F49-8F6F-47D77F9B9702}" name="Column7630"/>
    <tableColumn id="7650" xr3:uid="{6BC40DE9-5046-4B44-AF97-7346DEE1CBF8}" name="Column7631"/>
    <tableColumn id="7651" xr3:uid="{6E1527E9-3DB1-0B43-B3D3-F9FD36320BE6}" name="Column7632"/>
    <tableColumn id="7652" xr3:uid="{16AC9318-28CF-2041-8E4B-8A22097E29E2}" name="Column7633"/>
    <tableColumn id="7653" xr3:uid="{43E1BC8D-4A97-8D4B-8715-484C07609DE0}" name="Column7634"/>
    <tableColumn id="7654" xr3:uid="{B9B68D94-A8F5-404F-A972-0D34B771A478}" name="Column7635"/>
    <tableColumn id="7655" xr3:uid="{D275CBFF-963D-7D49-8045-01C0FC69DB09}" name="Column7636"/>
    <tableColumn id="7656" xr3:uid="{E757DF00-B1AC-E641-BB26-92AE45A00682}" name="Column7637"/>
    <tableColumn id="7657" xr3:uid="{10F63A41-0B04-8E4D-B354-4ACA71591699}" name="Column7638"/>
    <tableColumn id="7658" xr3:uid="{A4232DAF-44BB-CF46-9178-161236C222D9}" name="Column7639"/>
    <tableColumn id="7659" xr3:uid="{DD95809C-C6F4-DF42-A6AC-EEF633F8C5F4}" name="Column7640"/>
    <tableColumn id="7660" xr3:uid="{A7ECEC07-ADFD-1443-8D83-F134CE0FB113}" name="Column7641"/>
    <tableColumn id="7661" xr3:uid="{C800E03C-6A7D-8240-903D-A86FE979CA8D}" name="Column7642"/>
    <tableColumn id="7662" xr3:uid="{8AF77054-D0F8-2946-A069-E6855E85A172}" name="Column7643"/>
    <tableColumn id="7663" xr3:uid="{EE50A3A9-ED56-7E46-B7D5-2F28F2A941DD}" name="Column7644"/>
    <tableColumn id="7664" xr3:uid="{807DB14C-F124-FC44-8281-505C2399D2EB}" name="Column7645"/>
    <tableColumn id="7665" xr3:uid="{C89E6E7A-6BB8-B44E-A172-322CB19CE1FE}" name="Column7646"/>
    <tableColumn id="7666" xr3:uid="{16720015-3C7F-A642-A709-CB696FFDD85D}" name="Column7647"/>
    <tableColumn id="7667" xr3:uid="{E0DE19D8-B46E-7444-AC95-B0D7291E1CB9}" name="Column7648"/>
    <tableColumn id="7668" xr3:uid="{F3DD5883-E6F4-4544-ACB5-F44C39DBCFA9}" name="Column7649"/>
    <tableColumn id="7669" xr3:uid="{E3C246A0-B986-F24A-8EBC-AEA0CF642C9D}" name="Column7650"/>
    <tableColumn id="7670" xr3:uid="{BD80C2FE-06B5-954B-8121-6DD75A69E44C}" name="Column7651"/>
    <tableColumn id="7671" xr3:uid="{FFF6BD52-066B-714D-9E34-19316443A322}" name="Column7652"/>
    <tableColumn id="7672" xr3:uid="{04BECCE8-D56C-C34B-BA11-A4D5CFF53E76}" name="Column7653"/>
    <tableColumn id="7673" xr3:uid="{6BD1BBEE-64BA-A643-B920-F30B0EEF866E}" name="Column7654"/>
    <tableColumn id="7674" xr3:uid="{35AC8555-5306-634A-945C-2F09095D0EE0}" name="Column7655"/>
    <tableColumn id="7675" xr3:uid="{2310C810-0E67-D747-A3E5-1A2172F38784}" name="Column7656"/>
    <tableColumn id="7676" xr3:uid="{F8ED29F5-44CC-FB44-8C14-05776CB595CA}" name="Column7657"/>
    <tableColumn id="7677" xr3:uid="{E388FDE2-B9EF-D540-A71E-CD8287B13FAD}" name="Column7658"/>
    <tableColumn id="7678" xr3:uid="{8403F5ED-84C1-9249-8869-C09610A7E0F4}" name="Column7659"/>
    <tableColumn id="7679" xr3:uid="{CDB0B0A5-D84B-F347-BB29-B25C12D5A1BD}" name="Column7660"/>
    <tableColumn id="7680" xr3:uid="{1E084B23-A7D1-5740-8052-26EBEA01BD6B}" name="Column7661"/>
    <tableColumn id="7681" xr3:uid="{382CF5F9-8233-C542-AF08-D478A6BA4766}" name="Column7662"/>
    <tableColumn id="7682" xr3:uid="{EFB60FB4-584F-E34E-95C1-F9FCD68E2E63}" name="Column7663"/>
    <tableColumn id="7683" xr3:uid="{A92D1AC9-648E-BA44-AE5B-3CAE301A3351}" name="Column7664"/>
    <tableColumn id="7684" xr3:uid="{09842FB8-244B-2A44-BF31-56E190C97DE7}" name="Column7665"/>
    <tableColumn id="7685" xr3:uid="{497C36CD-4EA2-8449-AE10-6EAE5F9A84C9}" name="Column7666"/>
    <tableColumn id="7686" xr3:uid="{5DE6DEDF-B8C3-F44D-8BF2-FD6881EC474D}" name="Column7667"/>
    <tableColumn id="7687" xr3:uid="{EB1144C4-AA43-824E-8FED-DE213FB5272E}" name="Column7668"/>
    <tableColumn id="7688" xr3:uid="{BA43547B-1DE3-2B4B-B489-019B0B15F4F4}" name="Column7669"/>
    <tableColumn id="7689" xr3:uid="{0C1C3EC7-3D5F-1F4F-BD0E-03100F8C9A8A}" name="Column7670"/>
    <tableColumn id="7690" xr3:uid="{54C8D34E-253B-6547-838C-81CBC46DAED8}" name="Column7671"/>
    <tableColumn id="7691" xr3:uid="{7CA0C1FA-791D-044C-B80B-908083422A59}" name="Column7672"/>
    <tableColumn id="7692" xr3:uid="{984BADC9-82A1-FD4A-8FB4-3EC77262F69D}" name="Column7673"/>
    <tableColumn id="7693" xr3:uid="{87B0D22B-C67D-7746-987C-B1871E391193}" name="Column7674"/>
    <tableColumn id="7694" xr3:uid="{E92F7775-1DB5-254A-854F-7F5ED031E187}" name="Column7675"/>
    <tableColumn id="7695" xr3:uid="{E36CAB47-2616-494E-B260-C3382D6A5B49}" name="Column7676"/>
    <tableColumn id="7696" xr3:uid="{B6030B47-D8F2-FF4F-BF50-8E6360F29F9D}" name="Column7677"/>
    <tableColumn id="7697" xr3:uid="{5339A849-51D0-034B-91C2-6DDF8AEC5D75}" name="Column7678"/>
    <tableColumn id="7698" xr3:uid="{6339CDE2-CC68-8F46-8E7F-6DF43F2F13A4}" name="Column7679"/>
    <tableColumn id="7699" xr3:uid="{BEA45CCE-4170-9948-9EDE-F1FCB6831AFF}" name="Column7680"/>
    <tableColumn id="7700" xr3:uid="{8FB73166-FCD6-C348-8A76-3C9CE5A5A309}" name="Column7681"/>
    <tableColumn id="7701" xr3:uid="{9CBECC37-4F8C-3C43-95F4-5FC81B5918FC}" name="Column7682"/>
    <tableColumn id="7702" xr3:uid="{A87D8CA7-F957-3C46-822C-82EADB2D8ECD}" name="Column7683"/>
    <tableColumn id="7703" xr3:uid="{C1F8E8A4-A001-C844-ADA2-C1163C7E86A8}" name="Column7684"/>
    <tableColumn id="7704" xr3:uid="{78C35D3A-B1D9-B949-9458-0A66AD9938F5}" name="Column7685"/>
    <tableColumn id="7705" xr3:uid="{B89D485A-BA5F-8A45-8B99-0788FE339EF0}" name="Column7686"/>
    <tableColumn id="7706" xr3:uid="{CB9E9942-FBB8-2349-AF35-A8D1FA813972}" name="Column7687"/>
    <tableColumn id="7707" xr3:uid="{D78C3D3F-6079-A74B-8687-DD5BA641F135}" name="Column7688"/>
    <tableColumn id="7708" xr3:uid="{01F4C799-100B-EA44-A058-A1F4CEACE8D8}" name="Column7689"/>
    <tableColumn id="7709" xr3:uid="{E99820CC-FF40-5D46-8094-A805D99E871D}" name="Column7690"/>
    <tableColumn id="7710" xr3:uid="{DF43507A-CA4E-9549-857D-179A296231B0}" name="Column7691"/>
    <tableColumn id="7711" xr3:uid="{251B0E49-23AA-6E41-A688-FC04CD69A560}" name="Column7692"/>
    <tableColumn id="7712" xr3:uid="{5CB0E5AB-2D00-1D4F-9084-21796FD1CD12}" name="Column7693"/>
    <tableColumn id="7713" xr3:uid="{97B4123E-C11B-7F4C-8CFE-BD014D6FA0B3}" name="Column7694"/>
    <tableColumn id="7714" xr3:uid="{9B988B2A-BF88-3F43-BFE8-BC886950E638}" name="Column7695"/>
    <tableColumn id="7715" xr3:uid="{41A8A02B-6555-4140-AFE9-CE1C1B1925D4}" name="Column7696"/>
    <tableColumn id="7716" xr3:uid="{05A04E43-1546-2B4E-9C07-FC15353C0807}" name="Column7697"/>
    <tableColumn id="7717" xr3:uid="{EE9D3212-EBDD-3F47-93F6-C01D5CBF28D4}" name="Column7698"/>
    <tableColumn id="7718" xr3:uid="{D186774D-64EA-894A-A177-AF35D014376F}" name="Column7699"/>
    <tableColumn id="7719" xr3:uid="{33BC3ECA-9A71-7C47-BB3E-961186678F40}" name="Column7700"/>
    <tableColumn id="7720" xr3:uid="{0F7FF14E-D208-3E48-9C0A-1F431054F217}" name="Column7701"/>
    <tableColumn id="7721" xr3:uid="{1A3535E7-C1E1-E64F-9B2F-C8D34522C17A}" name="Column7702"/>
    <tableColumn id="7722" xr3:uid="{EDFE03A4-3EAD-C048-BCC8-7F0EACA1A479}" name="Column7703"/>
    <tableColumn id="7723" xr3:uid="{9548FCB0-5632-074B-8C48-6781C2787063}" name="Column7704"/>
    <tableColumn id="7724" xr3:uid="{E571D471-BBA7-E24A-94FB-818995B05FE8}" name="Column7705"/>
    <tableColumn id="7725" xr3:uid="{44E4A390-25DB-944E-92BE-F070AF4F602A}" name="Column7706"/>
    <tableColumn id="7726" xr3:uid="{34D9415A-6ABE-C54B-8E68-333F3A556DED}" name="Column7707"/>
    <tableColumn id="7727" xr3:uid="{E6E00B62-00EE-9A41-B4C6-7B1B9C18CB82}" name="Column7708"/>
    <tableColumn id="7728" xr3:uid="{260FA46B-CA9E-DE48-BF56-36B19524D579}" name="Column7709"/>
    <tableColumn id="7729" xr3:uid="{9CE7133E-3A09-FE40-878B-CFEA34012709}" name="Column7710"/>
    <tableColumn id="7730" xr3:uid="{8E75C5AB-7F14-BC43-B4B2-9AAB23BB94A7}" name="Column7711"/>
    <tableColumn id="7731" xr3:uid="{4FE0391C-9BB0-7841-ABE0-4DF1C103F3A1}" name="Column7712"/>
    <tableColumn id="7732" xr3:uid="{3C19ADDD-9928-C74E-A8DD-48A3DF92F72B}" name="Column7713"/>
    <tableColumn id="7733" xr3:uid="{9AEFD3B7-744D-ED48-A060-2D4482818DC0}" name="Column7714"/>
    <tableColumn id="7734" xr3:uid="{4691913A-EFDB-9749-8606-71EAE3183EEC}" name="Column7715"/>
    <tableColumn id="7735" xr3:uid="{8985122D-1831-1E43-8604-3E3C36922446}" name="Column7716"/>
    <tableColumn id="7736" xr3:uid="{C398E41D-951D-954E-BCE5-93F29F7EE03F}" name="Column7717"/>
    <tableColumn id="7737" xr3:uid="{805382FE-F5CC-5A40-AEE4-41D7C6B6BFCD}" name="Column7718"/>
    <tableColumn id="7738" xr3:uid="{3A7CD6B3-72B1-EF49-8B04-AEABCCBE5D48}" name="Column7719"/>
    <tableColumn id="7739" xr3:uid="{F779D5A1-FFAF-4E47-B765-11E8C632DB86}" name="Column7720"/>
    <tableColumn id="7740" xr3:uid="{C38479EA-7F54-F140-833F-1A07B7A869D0}" name="Column7721"/>
    <tableColumn id="7741" xr3:uid="{9E37DF9C-6FEE-C34A-9B9C-7D034881FD49}" name="Column7722"/>
    <tableColumn id="7742" xr3:uid="{33B449D1-B685-1745-90EE-398FC1EA6306}" name="Column7723"/>
    <tableColumn id="7743" xr3:uid="{C5771485-CBF3-C249-B949-C474FC27F33C}" name="Column7724"/>
    <tableColumn id="7744" xr3:uid="{1C2A60B3-7918-CB41-ACBB-F461392AA348}" name="Column7725"/>
    <tableColumn id="7745" xr3:uid="{C316BBDB-DF35-D44F-88F0-0024AE8EE82E}" name="Column7726"/>
    <tableColumn id="7746" xr3:uid="{44179363-370B-F947-B25C-D0EF7067160F}" name="Column7727"/>
    <tableColumn id="7747" xr3:uid="{ACBEA33F-7FB0-4449-84A4-73F1B83E4DFC}" name="Column7728"/>
    <tableColumn id="7748" xr3:uid="{BA522198-C6D5-1844-8C80-BA86A8257338}" name="Column7729"/>
    <tableColumn id="7749" xr3:uid="{45520FCB-9BD1-F84A-99A8-1C5B88115205}" name="Column7730"/>
    <tableColumn id="7750" xr3:uid="{125C89EA-716B-DC4A-AB1E-2BBCCEBA4C66}" name="Column7731"/>
    <tableColumn id="7751" xr3:uid="{0088EAE3-982C-5649-9CA1-6ABE05FFFE31}" name="Column7732"/>
    <tableColumn id="7752" xr3:uid="{1B8DE7A2-8F80-F643-BF3A-1D9B483788CF}" name="Column7733"/>
    <tableColumn id="7753" xr3:uid="{C191F3D6-CB57-D243-9050-0A8314786786}" name="Column7734"/>
    <tableColumn id="7754" xr3:uid="{DBA9C00B-7B47-EC4D-AB02-511BEFC93E21}" name="Column7735"/>
    <tableColumn id="7755" xr3:uid="{62A1E0A0-48B5-4A48-8AB2-60C5A61574EA}" name="Column7736"/>
    <tableColumn id="7756" xr3:uid="{B86A2396-7483-5A46-AE66-8579583933E5}" name="Column7737"/>
    <tableColumn id="7757" xr3:uid="{A5739A73-FE6C-0943-8A76-123A5E4CF4DA}" name="Column7738"/>
    <tableColumn id="7758" xr3:uid="{396CD339-557E-C944-ABC5-7952931C8A44}" name="Column7739"/>
    <tableColumn id="7759" xr3:uid="{FBF3A4F0-DCBA-E74B-9017-6A0424611742}" name="Column7740"/>
    <tableColumn id="7760" xr3:uid="{8A71579E-1744-6745-8C65-91BCBB6FBFB0}" name="Column7741"/>
    <tableColumn id="7761" xr3:uid="{15C79A90-CB1C-2A49-8A90-6BF8B1C971DA}" name="Column7742"/>
    <tableColumn id="7762" xr3:uid="{B79EF428-9D2A-7847-A501-C5BC17ED1483}" name="Column7743"/>
    <tableColumn id="7763" xr3:uid="{02024B62-CC27-B74F-984F-41AC9B4F7225}" name="Column7744"/>
    <tableColumn id="7764" xr3:uid="{8868433D-6A4F-EA4F-920B-1047CACDB1BB}" name="Column7745"/>
    <tableColumn id="7765" xr3:uid="{4958CA5E-FD9E-0D47-9FB6-D2F38B238C4A}" name="Column7746"/>
    <tableColumn id="7766" xr3:uid="{07171EF6-0A61-3041-9E35-1923E81B5092}" name="Column7747"/>
    <tableColumn id="7767" xr3:uid="{0B0B9488-3737-924E-8799-A40160636F8C}" name="Column7748"/>
    <tableColumn id="7768" xr3:uid="{C093519E-EDCB-FC43-9188-46D119EF71D2}" name="Column7749"/>
    <tableColumn id="7769" xr3:uid="{60E1FDC7-235D-834E-B1E5-12E9580D94DD}" name="Column7750"/>
    <tableColumn id="7770" xr3:uid="{83C1AC68-681E-F94C-ADD6-D62C850B8DA8}" name="Column7751"/>
    <tableColumn id="7771" xr3:uid="{7375C140-EA34-F14E-B7E4-ADD4F203E3F7}" name="Column7752"/>
    <tableColumn id="7772" xr3:uid="{AFF7A7C5-F118-7A45-9CE9-2F8BB60B3C19}" name="Column7753"/>
    <tableColumn id="7773" xr3:uid="{BC1E0066-C049-6E40-AB90-D97604A9685B}" name="Column7754"/>
    <tableColumn id="7774" xr3:uid="{9D9347DB-C786-A14F-A18A-19050BD6C987}" name="Column7755"/>
    <tableColumn id="7775" xr3:uid="{88FB15EE-D3B5-0E41-9209-7206EEF4D036}" name="Column7756"/>
    <tableColumn id="7776" xr3:uid="{C53D7E3C-2A1B-EF42-9DDA-5135CD046FF7}" name="Column7757"/>
    <tableColumn id="7777" xr3:uid="{AEDD3FCF-07A9-EF4B-AC9B-466D03BC64CC}" name="Column7758"/>
    <tableColumn id="7778" xr3:uid="{E3ED148B-21E4-BC4D-83E8-E1A5FEAF0BF6}" name="Column7759"/>
    <tableColumn id="7779" xr3:uid="{5A39024D-38A0-4849-8064-9DF32D0FCCEF}" name="Column7760"/>
    <tableColumn id="7780" xr3:uid="{1873CC8E-C6BE-604B-BA5F-3CF448AEC6FD}" name="Column7761"/>
    <tableColumn id="7781" xr3:uid="{5BC75BA7-3A34-2B45-B0AB-FCC708A720BC}" name="Column7762"/>
    <tableColumn id="7782" xr3:uid="{9B2AD917-57F6-0844-AB28-41D77895D261}" name="Column7763"/>
    <tableColumn id="7783" xr3:uid="{812698FC-F04E-794F-8C51-931F49D26159}" name="Column7764"/>
    <tableColumn id="7784" xr3:uid="{CFE4DE92-9227-4548-8E31-18968A94F3AD}" name="Column7765"/>
    <tableColumn id="7785" xr3:uid="{6DD92D33-7681-1147-A4E9-8D2CD2478472}" name="Column7766"/>
    <tableColumn id="7786" xr3:uid="{96033329-6EAD-494D-AA9A-254E1A784226}" name="Column7767"/>
    <tableColumn id="7787" xr3:uid="{217B1A76-0FC8-974E-9429-5E5B2CDD220E}" name="Column7768"/>
    <tableColumn id="7788" xr3:uid="{DB9CE455-3698-1442-BF19-45272F9F0068}" name="Column7769"/>
    <tableColumn id="7789" xr3:uid="{4ED15BCE-71C3-0142-9BC2-E2C47240017F}" name="Column7770"/>
    <tableColumn id="7790" xr3:uid="{E1D67623-AC6F-7244-9B78-69441D088179}" name="Column7771"/>
    <tableColumn id="7791" xr3:uid="{C71EE459-FDA0-E449-B3AF-56FC87D1D5DB}" name="Column7772"/>
    <tableColumn id="7792" xr3:uid="{C6B843D7-0B61-3C46-B2FC-3E38771293F2}" name="Column7773"/>
    <tableColumn id="7793" xr3:uid="{A3FEC6AA-3AE3-9E4B-906B-96D820DDBFC1}" name="Column7774"/>
    <tableColumn id="7794" xr3:uid="{3EBAFB7E-47CE-AC4F-9F50-56590CAF9AF6}" name="Column7775"/>
    <tableColumn id="7795" xr3:uid="{B5FE2855-C855-D446-911F-AB36CDE68D13}" name="Column7776"/>
    <tableColumn id="7796" xr3:uid="{1222E049-A3C2-7749-835B-BBB255A7B66D}" name="Column7777"/>
    <tableColumn id="7797" xr3:uid="{1D637DB4-FF0A-0C4D-9EAD-5F7D051A6DB3}" name="Column7778"/>
    <tableColumn id="7798" xr3:uid="{66E84FEA-1519-DA4B-B93C-96B645A23CC0}" name="Column7779"/>
    <tableColumn id="7799" xr3:uid="{5A240E57-05A2-914D-B739-4139CCF05234}" name="Column7780"/>
    <tableColumn id="7800" xr3:uid="{3CD27935-8AC5-9046-82B9-FCC5E7005F48}" name="Column7781"/>
    <tableColumn id="7801" xr3:uid="{65E1EB42-FB62-714D-B722-7FF2E69A2268}" name="Column7782"/>
    <tableColumn id="7802" xr3:uid="{8DF435A2-9A09-5445-968C-BC01D53ADA8F}" name="Column7783"/>
    <tableColumn id="7803" xr3:uid="{8CDB6212-110F-304D-B16B-5537EE702CF6}" name="Column7784"/>
    <tableColumn id="7804" xr3:uid="{45C7B8F0-6C1F-434C-A686-A95A261B94B8}" name="Column7785"/>
    <tableColumn id="7805" xr3:uid="{766328E4-CD7F-1745-99DA-68F71B482A8C}" name="Column7786"/>
    <tableColumn id="7806" xr3:uid="{515D30ED-15C1-2948-91D3-0D3CFE39A17F}" name="Column7787"/>
    <tableColumn id="7807" xr3:uid="{D0F48E00-90C4-E74D-8719-93A68529A236}" name="Column7788"/>
    <tableColumn id="7808" xr3:uid="{4B32284F-B069-2D42-B106-46BA8905B697}" name="Column7789"/>
    <tableColumn id="7809" xr3:uid="{DF406714-9277-2949-8AFA-2D0FEC0D5DCC}" name="Column7790"/>
    <tableColumn id="7810" xr3:uid="{8D10A084-4724-A443-8C94-928301E61D01}" name="Column7791"/>
    <tableColumn id="7811" xr3:uid="{0F17F53B-94F6-9E4C-96AE-748114DDAAE9}" name="Column7792"/>
    <tableColumn id="7812" xr3:uid="{8FFD09D7-48E4-9B44-A133-9AE0D8F283ED}" name="Column7793"/>
    <tableColumn id="7813" xr3:uid="{80622017-EF9A-824C-8F38-90C8511CEFAE}" name="Column7794"/>
    <tableColumn id="7814" xr3:uid="{C9C40A08-939D-8F4A-9D89-C08BC4CE11A0}" name="Column7795"/>
    <tableColumn id="7815" xr3:uid="{B8F335CB-96E4-FC4C-84F1-0787FA68C65F}" name="Column7796"/>
    <tableColumn id="7816" xr3:uid="{2ECE5057-3A7C-9B41-8FDC-0645C4076B26}" name="Column7797"/>
    <tableColumn id="7817" xr3:uid="{70AA70CB-46C5-124E-A32C-C0C7E742108A}" name="Column7798"/>
    <tableColumn id="7818" xr3:uid="{E9C59233-CDDC-F445-974E-4ADF9226455F}" name="Column7799"/>
    <tableColumn id="7819" xr3:uid="{EBAEBB29-6A01-524D-B16C-0B05CAD32A74}" name="Column7800"/>
    <tableColumn id="7820" xr3:uid="{AE470D82-2168-D440-B249-A685929D460D}" name="Column7801"/>
    <tableColumn id="7821" xr3:uid="{56DCF355-0EE9-2548-ACDC-13B7464CE8E7}" name="Column7802"/>
    <tableColumn id="7822" xr3:uid="{B6E11A5D-5C88-D54B-A932-4A40891F85F6}" name="Column7803"/>
    <tableColumn id="7823" xr3:uid="{87505B94-876E-4B4B-B427-69B6A232A89A}" name="Column7804"/>
    <tableColumn id="7824" xr3:uid="{01805C6D-06D4-AE44-A419-CB8B48AB699F}" name="Column7805"/>
    <tableColumn id="7825" xr3:uid="{3CC61859-7569-5246-93A1-F631683E4910}" name="Column7806"/>
    <tableColumn id="7826" xr3:uid="{E5AFD171-8DB4-E344-959C-3B1C00421276}" name="Column7807"/>
    <tableColumn id="7827" xr3:uid="{B12E613D-08DA-DD4F-9135-AD77893A7A29}" name="Column7808"/>
    <tableColumn id="7828" xr3:uid="{E2877CCF-C8A5-264C-A24A-B6AEC8F1E780}" name="Column7809"/>
    <tableColumn id="7829" xr3:uid="{F6484F29-ACD6-024E-8653-01DB3BF76951}" name="Column7810"/>
    <tableColumn id="7830" xr3:uid="{DAC96D5B-2A9A-C842-B1BA-AEC150B3DD63}" name="Column7811"/>
    <tableColumn id="7831" xr3:uid="{8B17F64B-152D-3243-A24B-A38B338BDA6B}" name="Column7812"/>
    <tableColumn id="7832" xr3:uid="{BE697B82-7542-9F41-8B1E-8AE4134F689B}" name="Column7813"/>
    <tableColumn id="7833" xr3:uid="{EAD18486-17D8-D74C-A912-582A5C2C19CE}" name="Column7814"/>
    <tableColumn id="7834" xr3:uid="{616B502E-2958-714D-BCEE-73C677BF9408}" name="Column7815"/>
    <tableColumn id="7835" xr3:uid="{B8231F8E-4A34-4E43-B627-B232080C687B}" name="Column7816"/>
    <tableColumn id="7836" xr3:uid="{A08B0F22-0381-994E-A492-7EE7CC304077}" name="Column7817"/>
    <tableColumn id="7837" xr3:uid="{4A7720AD-B676-B045-A117-B78724769301}" name="Column7818"/>
    <tableColumn id="7838" xr3:uid="{2CD03136-E525-F549-84F4-F5FAB53BD456}" name="Column7819"/>
    <tableColumn id="7839" xr3:uid="{C35FC7A8-13A0-F24D-9612-9FFF6B74825B}" name="Column7820"/>
    <tableColumn id="7840" xr3:uid="{FC0F8375-52B1-2440-BFD4-9E9F84ECB2C8}" name="Column7821"/>
    <tableColumn id="7841" xr3:uid="{5C06044F-046C-6F46-9E96-134A77AECB5F}" name="Column7822"/>
    <tableColumn id="7842" xr3:uid="{EEAEC5ED-8B05-B946-BD61-121C3D1ABC6C}" name="Column7823"/>
    <tableColumn id="7843" xr3:uid="{ACA0495E-2F6A-0F4F-B588-BDE63D33FD0F}" name="Column7824"/>
    <tableColumn id="7844" xr3:uid="{5EE49FAC-0D72-CD44-AEFC-FA02EC34E53B}" name="Column7825"/>
    <tableColumn id="7845" xr3:uid="{0D389166-EDC5-5044-800A-3A4055D1983D}" name="Column7826"/>
    <tableColumn id="7846" xr3:uid="{7C82A3F8-41F6-7E46-A602-5A22DAE202C5}" name="Column7827"/>
    <tableColumn id="7847" xr3:uid="{57F740CC-ACEB-5E42-9BA8-614F5256E8DB}" name="Column7828"/>
    <tableColumn id="7848" xr3:uid="{9C0E4A99-CA68-A343-8D8A-448E1972C175}" name="Column7829"/>
    <tableColumn id="7849" xr3:uid="{C8F494ED-57C5-4F42-B79F-FB9075C419DC}" name="Column7830"/>
    <tableColumn id="7850" xr3:uid="{5D2C5D49-9967-C742-B60E-BE85983C770D}" name="Column7831"/>
    <tableColumn id="7851" xr3:uid="{C272E23E-BD24-6245-822C-3D4E2C929515}" name="Column7832"/>
    <tableColumn id="7852" xr3:uid="{253C5E81-81E0-7A41-BA06-6C6602A59F79}" name="Column7833"/>
    <tableColumn id="7853" xr3:uid="{DDBF306E-672F-E54D-88EE-CCB28A2D0F7B}" name="Column7834"/>
    <tableColumn id="7854" xr3:uid="{8BAA15DE-DAE6-8949-BE2D-0892E7419F96}" name="Column7835"/>
    <tableColumn id="7855" xr3:uid="{F4F1E0BE-56DE-904F-8BC9-50194BFEC10B}" name="Column7836"/>
    <tableColumn id="7856" xr3:uid="{2AC80B7A-4907-374B-9233-C9C37C9CAE31}" name="Column7837"/>
    <tableColumn id="7857" xr3:uid="{19C8AD3A-0D49-7440-99BF-F7CC8FB8690A}" name="Column7838"/>
    <tableColumn id="7858" xr3:uid="{F382A4C8-091D-C24D-9474-812D2D72D401}" name="Column7839"/>
    <tableColumn id="7859" xr3:uid="{B1625E04-78C0-0C4B-BC66-6B9A1737FFE4}" name="Column7840"/>
    <tableColumn id="7860" xr3:uid="{B97EC155-056E-E948-B804-EB410C0C2892}" name="Column7841"/>
    <tableColumn id="7861" xr3:uid="{1073760F-4C11-D841-8EAA-2C3238D4ECA4}" name="Column7842"/>
    <tableColumn id="7862" xr3:uid="{FE500AA3-E41A-DF4C-9D0C-1F5246713F73}" name="Column7843"/>
    <tableColumn id="7863" xr3:uid="{73BCB8BA-3DA2-454A-9693-89C0075658AE}" name="Column7844"/>
    <tableColumn id="7864" xr3:uid="{4C5AEC6C-D65C-9543-8494-916080BB214A}" name="Column7845"/>
    <tableColumn id="7865" xr3:uid="{D9D88B3D-7470-4F4E-8246-AE56A54360C7}" name="Column7846"/>
    <tableColumn id="7866" xr3:uid="{E555D7AA-DFD3-7F41-9B01-F2BDBC900E04}" name="Column7847"/>
    <tableColumn id="7867" xr3:uid="{E55B555A-7AA7-4E4D-9500-042AABB90A09}" name="Column7848"/>
    <tableColumn id="7868" xr3:uid="{432427AB-F061-434F-8E2B-2693B491267B}" name="Column7849"/>
    <tableColumn id="7869" xr3:uid="{7995A910-08DC-1146-83BF-C2D382FE3B3D}" name="Column7850"/>
    <tableColumn id="7870" xr3:uid="{9F118678-BDFB-604B-8710-27539F6CC61F}" name="Column7851"/>
    <tableColumn id="7871" xr3:uid="{751124E8-EB90-6C4F-8CBE-F49B0D261366}" name="Column7852"/>
    <tableColumn id="7872" xr3:uid="{8DB2DFCB-E48A-4A43-902D-D717AE1E7F2A}" name="Column7853"/>
    <tableColumn id="7873" xr3:uid="{0FC6AF7E-DD6F-E74A-B4D7-C80678688717}" name="Column7854"/>
    <tableColumn id="7874" xr3:uid="{97035021-55A1-1E4E-B767-EA77E72AE0A2}" name="Column7855"/>
    <tableColumn id="7875" xr3:uid="{D75A94E4-66D4-0348-A313-7AD6826617E0}" name="Column7856"/>
    <tableColumn id="7876" xr3:uid="{D2929A92-0293-7D44-BFE0-44292AE3FC8E}" name="Column7857"/>
    <tableColumn id="7877" xr3:uid="{F422F02A-CE9B-404E-9AE1-B91AF8FA6961}" name="Column7858"/>
    <tableColumn id="7878" xr3:uid="{FD61B54D-5761-EE47-A192-5764852508E3}" name="Column7859"/>
    <tableColumn id="7879" xr3:uid="{9EF55370-1A03-EA4E-8A8F-03E0BF979579}" name="Column7860"/>
    <tableColumn id="7880" xr3:uid="{F727B6B2-127D-C74A-A343-779D4AF143CF}" name="Column7861"/>
    <tableColumn id="7881" xr3:uid="{C426A9E6-9ACC-5746-84C4-D754EEAA52B9}" name="Column7862"/>
    <tableColumn id="7882" xr3:uid="{4E0DABA9-015F-ED40-BF7F-CFCA86C8657A}" name="Column7863"/>
    <tableColumn id="7883" xr3:uid="{1B85F63C-60F5-9A4A-80E5-25318C861E79}" name="Column7864"/>
    <tableColumn id="7884" xr3:uid="{B5568EC4-F3BA-1E47-9243-9BBBD8AC959A}" name="Column7865"/>
    <tableColumn id="7885" xr3:uid="{04FBC1F7-2EBB-B247-BEEE-B5E5702B58B6}" name="Column7866"/>
    <tableColumn id="7886" xr3:uid="{5ED13908-DEED-E144-A4D6-7F8E09BE13AA}" name="Column7867"/>
    <tableColumn id="7887" xr3:uid="{A715E522-16DA-774E-80BF-FDEA8A7422B6}" name="Column7868"/>
    <tableColumn id="7888" xr3:uid="{58C90376-8853-FC45-9386-B838551098A1}" name="Column7869"/>
    <tableColumn id="7889" xr3:uid="{03E6B673-AE58-0D45-B06D-06A6232F6896}" name="Column7870"/>
    <tableColumn id="7890" xr3:uid="{D5B1FD6D-727B-8545-A945-C10BD856C43B}" name="Column7871"/>
    <tableColumn id="7891" xr3:uid="{CC5893C9-40C4-3B4E-8D49-DE255C680C1E}" name="Column7872"/>
    <tableColumn id="7892" xr3:uid="{C366FD8E-DCE9-9149-8091-3C6B92E77077}" name="Column7873"/>
    <tableColumn id="7893" xr3:uid="{25ECA0F1-559A-B747-AF84-A837065BF12A}" name="Column7874"/>
    <tableColumn id="7894" xr3:uid="{079931C6-03F7-2047-975C-EA5250FFD0A0}" name="Column7875"/>
    <tableColumn id="7895" xr3:uid="{58A419CB-F0CD-584D-8FDA-F389E7C76BF1}" name="Column7876"/>
    <tableColumn id="7896" xr3:uid="{09D6AC71-49FA-F34A-8669-00105D568540}" name="Column7877"/>
    <tableColumn id="7897" xr3:uid="{5F89615C-F9C9-9742-A7A2-0A4713B5DC95}" name="Column7878"/>
    <tableColumn id="7898" xr3:uid="{E083ADF1-A312-1843-82EC-4352FE629439}" name="Column7879"/>
    <tableColumn id="7899" xr3:uid="{D40E29AB-5A9C-8D48-A1FB-972B5B3FB368}" name="Column7880"/>
    <tableColumn id="7900" xr3:uid="{5CFFF50E-291F-9742-995D-DC7AFF53E58E}" name="Column7881"/>
    <tableColumn id="7901" xr3:uid="{7EE0963B-D088-B247-8D12-DF695EB5D566}" name="Column7882"/>
    <tableColumn id="7902" xr3:uid="{0F723244-52A6-3140-A821-C8C9C5B1F15E}" name="Column7883"/>
    <tableColumn id="7903" xr3:uid="{1BC9A8CF-23DB-9144-AA25-A8AFA7D50F78}" name="Column7884"/>
    <tableColumn id="7904" xr3:uid="{CC92C94D-9C5A-3647-8268-1443EAEEF057}" name="Column7885"/>
    <tableColumn id="7905" xr3:uid="{6A06AFC8-DCF1-5A43-AD58-98D3C5320990}" name="Column7886"/>
    <tableColumn id="7906" xr3:uid="{E6EC9FED-F3BE-DE45-8A85-D298BCCB9604}" name="Column7887"/>
    <tableColumn id="7907" xr3:uid="{217B6C8C-5422-0643-818E-568CD139B6FA}" name="Column7888"/>
    <tableColumn id="7908" xr3:uid="{BE8C7F6B-E296-B847-9607-FF069409987A}" name="Column7889"/>
    <tableColumn id="7909" xr3:uid="{733A1E75-D393-3744-A284-AA22E7F022A9}" name="Column7890"/>
    <tableColumn id="7910" xr3:uid="{6D7C0126-02C9-014F-841D-087929E1DA16}" name="Column7891"/>
    <tableColumn id="7911" xr3:uid="{11BE67BC-5C33-F14D-9CDD-605CD15DC880}" name="Column7892"/>
    <tableColumn id="7912" xr3:uid="{1637D9CE-C522-0748-AE7D-EECA3D1686B2}" name="Column7893"/>
    <tableColumn id="7913" xr3:uid="{327DF89E-0D43-0E49-BEE4-640EA118B89A}" name="Column7894"/>
    <tableColumn id="7914" xr3:uid="{99C6E7E2-5AA7-A94C-959B-6BE91DCE2097}" name="Column7895"/>
    <tableColumn id="7915" xr3:uid="{4EF94655-8106-FA42-89C6-0584977C13EF}" name="Column7896"/>
    <tableColumn id="7916" xr3:uid="{DDAAE0FE-0FD7-1C42-B5B6-6B17F9710C4A}" name="Column7897"/>
    <tableColumn id="7917" xr3:uid="{9DAA3CF2-2A3F-6A47-B8BE-69AA4C40C471}" name="Column7898"/>
    <tableColumn id="7918" xr3:uid="{3AE94E0A-FC4E-F242-B253-941CD381A546}" name="Column7899"/>
    <tableColumn id="7919" xr3:uid="{B12D6978-23DF-9A47-93B7-B0558BA0E139}" name="Column7900"/>
    <tableColumn id="7920" xr3:uid="{F105FCDD-E0EC-9C4B-9374-93BFDC3DCB4D}" name="Column7901"/>
    <tableColumn id="7921" xr3:uid="{D597A0A4-ABE9-7246-967D-5EAA7149BD17}" name="Column7902"/>
    <tableColumn id="7922" xr3:uid="{1B9727D0-EB32-9C44-BA6A-0BFAB2DE71D3}" name="Column7903"/>
    <tableColumn id="7923" xr3:uid="{42D9ECDA-09A0-1845-AF8D-8B0D789036C1}" name="Column7904"/>
    <tableColumn id="7924" xr3:uid="{BCD47EDB-0895-1043-AD7C-6BB3D0D2A878}" name="Column7905"/>
    <tableColumn id="7925" xr3:uid="{F10EF631-636E-1143-8BB1-3DD51117D42E}" name="Column7906"/>
    <tableColumn id="7926" xr3:uid="{D244C225-C486-DE4C-853D-9F6B9CAB509E}" name="Column7907"/>
    <tableColumn id="7927" xr3:uid="{6B4F2E5B-22C8-A044-8B88-9C0CB88FC95A}" name="Column7908"/>
    <tableColumn id="7928" xr3:uid="{6D702860-F328-2A45-ABF1-9D6934AE876A}" name="Column7909"/>
    <tableColumn id="7929" xr3:uid="{CFBB4C7F-F74C-9140-8F01-0F39B92B1A9B}" name="Column7910"/>
    <tableColumn id="7930" xr3:uid="{144E5E50-EF41-4745-AAD3-E7DA27091FF8}" name="Column7911"/>
    <tableColumn id="7931" xr3:uid="{286D6C76-7EA6-674D-9459-8080B13FC2C6}" name="Column7912"/>
    <tableColumn id="7932" xr3:uid="{D8A0FD1C-4272-DF42-8F2F-C743D7CC4747}" name="Column7913"/>
    <tableColumn id="7933" xr3:uid="{1C869C36-7B35-D94E-A19E-5EB518CB5163}" name="Column7914"/>
    <tableColumn id="7934" xr3:uid="{BCC834E1-B0D4-E24A-BBA4-D94F927ADDE9}" name="Column7915"/>
    <tableColumn id="7935" xr3:uid="{DF6A97C6-9908-6A48-A6FC-5BF7253279B7}" name="Column7916"/>
    <tableColumn id="7936" xr3:uid="{DBF0CC02-F538-A447-9870-488CB7C6427B}" name="Column7917"/>
    <tableColumn id="7937" xr3:uid="{054237C8-DDE8-CE48-A529-06113E289F90}" name="Column7918"/>
    <tableColumn id="7938" xr3:uid="{90F895D1-D33F-0C4B-8622-95A2D8EEE16E}" name="Column7919"/>
    <tableColumn id="7939" xr3:uid="{6E8E70A1-E926-974D-88FF-30DC0576D743}" name="Column7920"/>
    <tableColumn id="7940" xr3:uid="{009AF4A8-0B1C-CF48-9EBE-D888591F8361}" name="Column7921"/>
    <tableColumn id="7941" xr3:uid="{447CF677-D830-BB40-9163-B96816469FF7}" name="Column7922"/>
    <tableColumn id="7942" xr3:uid="{047A0400-9608-414B-B295-71BBA22E2892}" name="Column7923"/>
    <tableColumn id="7943" xr3:uid="{30BB79C4-1B4F-244B-8E04-7C2DB9D27DC8}" name="Column7924"/>
    <tableColumn id="7944" xr3:uid="{541663B0-4F2D-2C43-A813-9AEEFFB11688}" name="Column7925"/>
    <tableColumn id="7945" xr3:uid="{F18C5AAA-802E-D34D-8C78-4CCC67880C59}" name="Column7926"/>
    <tableColumn id="7946" xr3:uid="{5C13A90E-E06C-224A-8292-7D507961B6AB}" name="Column7927"/>
    <tableColumn id="7947" xr3:uid="{3C3D2F5C-91A1-7F4E-B1D4-C71CB96C4130}" name="Column7928"/>
    <tableColumn id="7948" xr3:uid="{F9B186AF-D043-7944-A233-DE9B3203EDA2}" name="Column7929"/>
    <tableColumn id="7949" xr3:uid="{0AE94D45-3A17-E54A-AC23-19EB60AC4FDE}" name="Column7930"/>
    <tableColumn id="7950" xr3:uid="{3D036C06-2D16-FE44-ADE2-E1A0A350740B}" name="Column7931"/>
    <tableColumn id="7951" xr3:uid="{B685D156-88D4-B14F-9130-231530EFF092}" name="Column7932"/>
    <tableColumn id="7952" xr3:uid="{7AE4E867-659E-2E4E-B923-6038D491F906}" name="Column7933"/>
    <tableColumn id="7953" xr3:uid="{A686FC05-31CF-FF41-8C97-B34BA05DB20A}" name="Column7934"/>
    <tableColumn id="7954" xr3:uid="{C7E8D515-8150-6548-AEDB-433DF8789E5A}" name="Column7935"/>
    <tableColumn id="7955" xr3:uid="{C0016FB0-1C1A-064D-BB4A-D6E320CE6497}" name="Column7936"/>
    <tableColumn id="7956" xr3:uid="{3E13A4F4-C976-FD44-84FE-6E4C581E62BF}" name="Column7937"/>
    <tableColumn id="7957" xr3:uid="{2643565D-7189-E242-A2FC-1B159C4680B7}" name="Column7938"/>
    <tableColumn id="7958" xr3:uid="{2F2258FA-DCBB-E845-9246-DA64A39E09F1}" name="Column7939"/>
    <tableColumn id="7959" xr3:uid="{230C2A18-79D7-3C42-8711-FFD59D3D4C71}" name="Column7940"/>
    <tableColumn id="7960" xr3:uid="{42613D29-93FB-2A49-8772-8DA766C676B0}" name="Column7941"/>
    <tableColumn id="7961" xr3:uid="{27738FCA-3899-7643-841A-7AA6E38E3448}" name="Column7942"/>
    <tableColumn id="7962" xr3:uid="{3A269DC6-31E3-5742-A0B7-E4CBBDEBD738}" name="Column7943"/>
    <tableColumn id="7963" xr3:uid="{E47317E8-CCFD-B74A-B412-55E1968663CC}" name="Column7944"/>
    <tableColumn id="7964" xr3:uid="{C0A7B210-81A8-3C4A-83CC-24795FD4E5A1}" name="Column7945"/>
    <tableColumn id="7965" xr3:uid="{E936E3F5-0841-5D4B-887B-1E64A16EB948}" name="Column7946"/>
    <tableColumn id="7966" xr3:uid="{5F8E6E8A-B6FE-E941-B3C2-F6BE47D51C6C}" name="Column7947"/>
    <tableColumn id="7967" xr3:uid="{CA84839A-8B5D-884F-B86D-10947F4F6108}" name="Column7948"/>
    <tableColumn id="7968" xr3:uid="{5E5ABF6B-806B-C949-BE7F-A81F316F24DB}" name="Column7949"/>
    <tableColumn id="7969" xr3:uid="{6186E06F-AB36-2F4E-8D9D-8C577AAD557D}" name="Column7950"/>
    <tableColumn id="7970" xr3:uid="{BCBE5D5A-A1FC-3A43-910E-D2D5309A6249}" name="Column7951"/>
    <tableColumn id="7971" xr3:uid="{75C5D710-2AF3-CD48-ADF4-AF6B65C9CFA7}" name="Column7952"/>
    <tableColumn id="7972" xr3:uid="{5B767702-322A-8644-9C16-EE16171EC05D}" name="Column7953"/>
    <tableColumn id="7973" xr3:uid="{185BBDC3-44CE-F145-A1F3-A837816D1AA7}" name="Column7954"/>
    <tableColumn id="7974" xr3:uid="{8D03B8EA-C4D9-104B-A2A9-A5AF50BF6689}" name="Column7955"/>
    <tableColumn id="7975" xr3:uid="{9D4C780D-21E8-8D41-96CF-D6DA624C94D4}" name="Column7956"/>
    <tableColumn id="7976" xr3:uid="{98D1F318-5A08-1948-9AE7-6E7F812F01D1}" name="Column7957"/>
    <tableColumn id="7977" xr3:uid="{2E918E5B-4570-974C-ABE3-A5AB4CF07369}" name="Column7958"/>
    <tableColumn id="7978" xr3:uid="{A2F85C7F-1721-F048-8921-CD9E2415C08E}" name="Column7959"/>
    <tableColumn id="7979" xr3:uid="{128077E2-4C16-4F48-8415-9B677E437E52}" name="Column7960"/>
    <tableColumn id="7980" xr3:uid="{28E7EA1F-CC2E-3440-87A7-859E94C45712}" name="Column7961"/>
    <tableColumn id="7981" xr3:uid="{EAAC01B5-1AB4-F64C-986E-297D00C19D17}" name="Column7962"/>
    <tableColumn id="7982" xr3:uid="{0747F9FB-C160-B34C-8664-50149EA98310}" name="Column7963"/>
    <tableColumn id="7983" xr3:uid="{45337EEE-920E-2546-BF9A-1DB65A34D308}" name="Column7964"/>
    <tableColumn id="7984" xr3:uid="{086FA284-3B15-0745-BC74-6A134552F31F}" name="Column7965"/>
    <tableColumn id="7985" xr3:uid="{DBF280F3-A137-9845-BA78-51792AD8E5F3}" name="Column7966"/>
    <tableColumn id="7986" xr3:uid="{DED86F5F-A163-5045-8F30-2A83628FAFD6}" name="Column7967"/>
    <tableColumn id="7987" xr3:uid="{9498DBBF-E469-204E-9855-905DB95E88E5}" name="Column7968"/>
    <tableColumn id="7988" xr3:uid="{13B4C658-7495-D34B-9EE3-55436B858087}" name="Column7969"/>
    <tableColumn id="7989" xr3:uid="{355773B9-C89D-5C44-9B90-C001D86A5DBB}" name="Column7970"/>
    <tableColumn id="7990" xr3:uid="{561AAB21-44DF-1F4C-A0B4-E1F184A0B33B}" name="Column7971"/>
    <tableColumn id="7991" xr3:uid="{5281406E-3C09-8349-BA66-C1DCA4FD1706}" name="Column7972"/>
    <tableColumn id="7992" xr3:uid="{DE066445-DB6B-FE48-B7CB-B75D4B480DFC}" name="Column7973"/>
    <tableColumn id="7993" xr3:uid="{41FD6031-5537-E44B-8A84-CB7D0D6B7BC7}" name="Column7974"/>
    <tableColumn id="7994" xr3:uid="{1CBD6CD5-498D-E34C-B25C-838C6140E299}" name="Column7975"/>
    <tableColumn id="7995" xr3:uid="{4570636C-E4D5-DB45-9B11-DCD9338CD326}" name="Column7976"/>
    <tableColumn id="7996" xr3:uid="{80896E6E-A5D9-EC49-83AA-17A0C8CE3BC1}" name="Column7977"/>
    <tableColumn id="7997" xr3:uid="{498315A9-F973-9640-953A-8985F7DD041E}" name="Column7978"/>
    <tableColumn id="7998" xr3:uid="{0300F2B8-B4A8-E249-B19A-84C3F826ECAC}" name="Column7979"/>
    <tableColumn id="7999" xr3:uid="{592FD7C9-904B-364C-8900-D86CF63F5632}" name="Column7980"/>
    <tableColumn id="8000" xr3:uid="{0B55DA01-B826-5048-943C-F99545C295C3}" name="Column7981"/>
    <tableColumn id="8001" xr3:uid="{5EF4BEF8-67C8-0044-9DBF-425225BE4BC8}" name="Column7982"/>
    <tableColumn id="8002" xr3:uid="{DA10813A-306C-084A-8109-B76CE2707EC8}" name="Column7983"/>
    <tableColumn id="8003" xr3:uid="{0BA2E5B9-998B-4F43-A787-8C7A08C22200}" name="Column7984"/>
    <tableColumn id="8004" xr3:uid="{2F55A6DD-7BA9-7849-AD1C-297ADDDA1372}" name="Column7985"/>
    <tableColumn id="8005" xr3:uid="{1139F537-03C3-5E40-858B-1BBEBD70F38A}" name="Column7986"/>
    <tableColumn id="8006" xr3:uid="{4A45D726-C50F-1D4D-B3AE-69906A8151AB}" name="Column7987"/>
    <tableColumn id="8007" xr3:uid="{3C4C5FD1-4FAC-1A41-AEB2-F185045D263F}" name="Column7988"/>
    <tableColumn id="8008" xr3:uid="{EBB14FCB-05A0-A044-A738-613D3C2B6D9A}" name="Column7989"/>
    <tableColumn id="8009" xr3:uid="{FD095C3E-015B-1144-ACA6-4F27C8418534}" name="Column7990"/>
    <tableColumn id="8010" xr3:uid="{89AAE377-36C6-CD42-9ECB-272D0BD298A5}" name="Column7991"/>
    <tableColumn id="8011" xr3:uid="{9D3A1B90-288E-484D-972F-637EC7D06722}" name="Column7992"/>
    <tableColumn id="8012" xr3:uid="{52020BC3-0C87-7946-ABA8-EEB6A43365E5}" name="Column7993"/>
    <tableColumn id="8013" xr3:uid="{14D87D1F-D70C-0E41-A537-900DCEFF5518}" name="Column7994"/>
    <tableColumn id="8014" xr3:uid="{57F59413-7351-D84C-8424-927EB80097D2}" name="Column7995"/>
    <tableColumn id="8015" xr3:uid="{C6BCC3F7-5EDA-C940-8D31-CFB257E73B0F}" name="Column7996"/>
    <tableColumn id="8016" xr3:uid="{66E62959-C67C-344E-A9AD-29D93D40E567}" name="Column7997"/>
    <tableColumn id="8017" xr3:uid="{B8B89183-F5FB-504F-B7BF-B55FC8A2D7F5}" name="Column7998"/>
    <tableColumn id="8018" xr3:uid="{9B2FD7F0-E051-3343-A3FB-03B465827BD3}" name="Column7999"/>
    <tableColumn id="8019" xr3:uid="{D7993C4C-E3D7-924F-8808-1B676F3A8294}" name="Column8000"/>
    <tableColumn id="8020" xr3:uid="{AD1951A1-BBAA-B741-A597-B9C0FA23962E}" name="Column8001"/>
    <tableColumn id="8021" xr3:uid="{34DFFB99-DCC3-E64C-A17C-10B862D0FA2B}" name="Column8002"/>
    <tableColumn id="8022" xr3:uid="{BF569824-A84C-0D43-9E31-A9AD141578B3}" name="Column8003"/>
    <tableColumn id="8023" xr3:uid="{E78842C6-C0E9-0449-9C93-E132FE87A7F5}" name="Column8004"/>
    <tableColumn id="8024" xr3:uid="{1DD76DB8-2CF4-914C-8E67-1F3BADE59434}" name="Column8005"/>
    <tableColumn id="8025" xr3:uid="{5B8B3936-4D18-3A41-8B0A-3FAC4308A0EF}" name="Column8006"/>
    <tableColumn id="8026" xr3:uid="{689C39A9-3EDD-E84F-BC58-DEF5F80B99A8}" name="Column8007"/>
    <tableColumn id="8027" xr3:uid="{998AB17C-C645-3546-B5DF-3E6359D4ED7E}" name="Column8008"/>
    <tableColumn id="8028" xr3:uid="{3E0C108F-7A99-E147-BAFD-93259A3CE693}" name="Column8009"/>
    <tableColumn id="8029" xr3:uid="{8DF49855-F03D-2242-BCF1-276EE7199708}" name="Column8010"/>
    <tableColumn id="8030" xr3:uid="{460BEED3-1D42-B247-8AE9-6D5F3ED1D526}" name="Column8011"/>
    <tableColumn id="8031" xr3:uid="{C56B4164-6E50-894E-BAEA-B291F240B07F}" name="Column8012"/>
    <tableColumn id="8032" xr3:uid="{3769E032-3152-8546-8127-CEE06A869988}" name="Column8013"/>
    <tableColumn id="8033" xr3:uid="{B0872D4E-38A6-E84D-9E6E-296B06740495}" name="Column8014"/>
    <tableColumn id="8034" xr3:uid="{201DEBC5-E404-B240-87EA-CD13E37E1E51}" name="Column8015"/>
    <tableColumn id="8035" xr3:uid="{0E03DF0F-CFAD-AF48-9F91-D332BFC65771}" name="Column8016"/>
    <tableColumn id="8036" xr3:uid="{86D90208-C3F9-0546-B4F9-D51330286C82}" name="Column8017"/>
    <tableColumn id="8037" xr3:uid="{FEE0B5BA-E308-914F-B2AA-2FC2EBA43E4A}" name="Column8018"/>
    <tableColumn id="8038" xr3:uid="{DDED0307-9729-2242-80CC-E63A5AC7B4BF}" name="Column8019"/>
    <tableColumn id="8039" xr3:uid="{84E0586F-CD76-BB47-B0C4-2D8A17B1486C}" name="Column8020"/>
    <tableColumn id="8040" xr3:uid="{8378B825-2363-644D-87C6-6A5564C93D76}" name="Column8021"/>
    <tableColumn id="8041" xr3:uid="{D6FFD672-B6FA-5348-A3D8-E99C1E169890}" name="Column8022"/>
    <tableColumn id="8042" xr3:uid="{A86322EC-6A12-9C4A-A30E-59826193EDFA}" name="Column8023"/>
    <tableColumn id="8043" xr3:uid="{EC61CEBA-B5C7-974E-935C-B8C6A45B84E8}" name="Column8024"/>
    <tableColumn id="8044" xr3:uid="{07E2699E-F9B5-2C41-9311-BA98ADB79294}" name="Column8025"/>
    <tableColumn id="8045" xr3:uid="{E6215DFD-2293-9444-8E00-50035D602CF0}" name="Column8026"/>
    <tableColumn id="8046" xr3:uid="{51F782DE-5136-5A42-884A-C877D50CEDED}" name="Column8027"/>
    <tableColumn id="8047" xr3:uid="{D430248F-A83B-614A-A8CD-E9F77B6D515D}" name="Column8028"/>
    <tableColumn id="8048" xr3:uid="{822234FD-473B-CD4B-905E-9E03C745B69D}" name="Column8029"/>
    <tableColumn id="8049" xr3:uid="{8DD1074C-042B-9047-8B6D-67A27B567403}" name="Column8030"/>
    <tableColumn id="8050" xr3:uid="{82973994-4688-A848-83EB-BDE01FEE1539}" name="Column8031"/>
    <tableColumn id="8051" xr3:uid="{AEFB3752-724C-484D-84CD-3B6384D35CF4}" name="Column8032"/>
    <tableColumn id="8052" xr3:uid="{BD6DA3CA-80E7-F84F-AF3F-EEB4FDD21B77}" name="Column8033"/>
    <tableColumn id="8053" xr3:uid="{D37A4BB1-52C3-BE47-ADD6-30C4E1095AE4}" name="Column8034"/>
    <tableColumn id="8054" xr3:uid="{1A73311B-335E-034F-B460-5DB9D2AFFB85}" name="Column8035"/>
    <tableColumn id="8055" xr3:uid="{2EBE30CC-F2B5-BE49-BD0A-60882372065E}" name="Column8036"/>
    <tableColumn id="8056" xr3:uid="{85C838B4-C594-0E41-802B-A2F438B9E5BD}" name="Column8037"/>
    <tableColumn id="8057" xr3:uid="{D0D03BF7-8595-DF49-9041-BC2E5E40E944}" name="Column8038"/>
    <tableColumn id="8058" xr3:uid="{242EE29E-6CE2-9942-A3B2-66CDEC46F1CE}" name="Column8039"/>
    <tableColumn id="8059" xr3:uid="{6FED95AC-27B7-DF43-97C7-EBF1CA222DED}" name="Column8040"/>
    <tableColumn id="8060" xr3:uid="{E6E97484-F9B4-0B4A-8F30-C19844D3E0DA}" name="Column8041"/>
    <tableColumn id="8061" xr3:uid="{FD0D3C8B-A42D-2E4E-9326-5B805E743F9D}" name="Column8042"/>
    <tableColumn id="8062" xr3:uid="{F38F11B8-EF3B-174F-8748-584641106A7F}" name="Column8043"/>
    <tableColumn id="8063" xr3:uid="{B5690426-2406-D346-8EAB-0959539AA7EA}" name="Column8044"/>
    <tableColumn id="8064" xr3:uid="{325F03A2-61C6-DC43-BDD4-E52494EED7FB}" name="Column8045"/>
    <tableColumn id="8065" xr3:uid="{C2E826BD-9D12-1C4D-8DE9-52AFACF9DEB0}" name="Column8046"/>
    <tableColumn id="8066" xr3:uid="{4468DD80-9974-9F40-A3EF-3A90799B4001}" name="Column8047"/>
    <tableColumn id="8067" xr3:uid="{F373FDBE-8033-0241-BDAE-9721D61333F7}" name="Column8048"/>
    <tableColumn id="8068" xr3:uid="{09790194-4C36-E845-8C6E-4C56FEE681F8}" name="Column8049"/>
    <tableColumn id="8069" xr3:uid="{0C5500A0-505B-CD41-B74E-E0F69BD02B71}" name="Column8050"/>
    <tableColumn id="8070" xr3:uid="{FD549749-2245-AB47-87D1-99BCD9559D18}" name="Column8051"/>
    <tableColumn id="8071" xr3:uid="{5C88760D-F393-F243-898F-435D58178411}" name="Column8052"/>
    <tableColumn id="8072" xr3:uid="{8D005054-D8D8-B846-BEA7-ACDD9FA6C235}" name="Column8053"/>
    <tableColumn id="8073" xr3:uid="{69997654-70FA-664B-8A22-0EC52F049471}" name="Column8054"/>
    <tableColumn id="8074" xr3:uid="{356F2CEB-30AA-924E-B931-06714A41DAB4}" name="Column8055"/>
    <tableColumn id="8075" xr3:uid="{3FBD7EC2-0BD7-4441-AD62-936163DB7DD6}" name="Column8056"/>
    <tableColumn id="8076" xr3:uid="{887FA71C-88E7-5B41-9166-704BC61BA872}" name="Column8057"/>
    <tableColumn id="8077" xr3:uid="{3283F68D-6286-D74B-A15E-32968B364033}" name="Column8058"/>
    <tableColumn id="8078" xr3:uid="{5B09ADC4-C345-EA48-86E7-F329FF47D547}" name="Column8059"/>
    <tableColumn id="8079" xr3:uid="{C66D2CAE-E04E-AF4E-9952-041EB80BF50D}" name="Column8060"/>
    <tableColumn id="8080" xr3:uid="{CD7DB3D5-7130-E045-8065-F89E7498794C}" name="Column8061"/>
    <tableColumn id="8081" xr3:uid="{009FB99D-0CA7-1B44-982E-1B5B458BFC52}" name="Column8062"/>
    <tableColumn id="8082" xr3:uid="{153355F2-4CF6-C24C-AD21-7951122F6E54}" name="Column8063"/>
    <tableColumn id="8083" xr3:uid="{A1910AFB-4B22-7B4B-ADF1-9066A1C13199}" name="Column8064"/>
    <tableColumn id="8084" xr3:uid="{88BF2D28-1C9D-F049-86AC-D8FA4D8FD9F1}" name="Column8065"/>
    <tableColumn id="8085" xr3:uid="{071E0682-568C-AC45-961F-370007AA445C}" name="Column8066"/>
    <tableColumn id="8086" xr3:uid="{DC83AE38-B8D4-2449-846F-BE895B59660B}" name="Column8067"/>
    <tableColumn id="8087" xr3:uid="{1E1F5AF4-01BE-D246-9642-A743B40E3BDB}" name="Column8068"/>
    <tableColumn id="8088" xr3:uid="{B9023B58-E6AC-974C-9101-FEA39B58560F}" name="Column8069"/>
    <tableColumn id="8089" xr3:uid="{CCBAC089-B82A-1A4D-84CC-B491A58D250A}" name="Column8070"/>
    <tableColumn id="8090" xr3:uid="{10A9F42D-6B75-EE41-845C-0CEC9732C974}" name="Column8071"/>
    <tableColumn id="8091" xr3:uid="{93974D44-6B03-5247-868E-36EA8096726C}" name="Column8072"/>
    <tableColumn id="8092" xr3:uid="{161FB4D9-17E6-4E45-90AB-392C2B97BDDA}" name="Column8073"/>
    <tableColumn id="8093" xr3:uid="{B9CB9C14-695A-0349-A8AA-9AD1EFD59AB5}" name="Column8074"/>
    <tableColumn id="8094" xr3:uid="{A3FD69DB-DABF-154B-99C6-5E1000E66654}" name="Column8075"/>
    <tableColumn id="8095" xr3:uid="{3D4BADFA-2764-1242-81F6-32D075AA9FA0}" name="Column8076"/>
    <tableColumn id="8096" xr3:uid="{A62EFF51-04E5-1D49-A3F3-71B894C56A19}" name="Column8077"/>
    <tableColumn id="8097" xr3:uid="{A3AB9849-9F8B-0C4C-A5D6-B326655544D2}" name="Column8078"/>
    <tableColumn id="8098" xr3:uid="{41A239DB-4FAF-F641-BC57-9B5159E6AD3D}" name="Column8079"/>
    <tableColumn id="8099" xr3:uid="{5DE6A16C-7ED1-4A40-A74E-F9BDD1076264}" name="Column8080"/>
    <tableColumn id="8100" xr3:uid="{10DD3F30-E6F6-224E-A75E-822EF59EE084}" name="Column8081"/>
    <tableColumn id="8101" xr3:uid="{FA65EEA3-AB65-AA43-887F-9B8422D46F75}" name="Column8082"/>
    <tableColumn id="8102" xr3:uid="{F0EA57E9-768A-ED42-AE27-A0B5F1DEDC00}" name="Column8083"/>
    <tableColumn id="8103" xr3:uid="{9EACA7D3-562C-FD47-8575-054F2C5A88F7}" name="Column8084"/>
    <tableColumn id="8104" xr3:uid="{41D98253-C98B-EE4F-8389-786441BE41A0}" name="Column8085"/>
    <tableColumn id="8105" xr3:uid="{89D75446-54C7-4E4F-B0C1-D47F2C8AFC40}" name="Column8086"/>
    <tableColumn id="8106" xr3:uid="{E386C390-7142-F340-851C-8A8086FAF166}" name="Column8087"/>
    <tableColumn id="8107" xr3:uid="{469ABBD3-8DB4-F34A-B319-54AAC22E155B}" name="Column8088"/>
    <tableColumn id="8108" xr3:uid="{D053B295-4769-E34B-95C9-381AB8202AE8}" name="Column8089"/>
    <tableColumn id="8109" xr3:uid="{97AA2CE1-C20A-B346-ABE9-2F41FBAEB173}" name="Column8090"/>
    <tableColumn id="8110" xr3:uid="{12CF6C71-A88B-2F41-B7BA-FF414D3FA873}" name="Column8091"/>
    <tableColumn id="8111" xr3:uid="{DFA77BC4-37BB-D443-B1AC-CD94AB6879B6}" name="Column8092"/>
    <tableColumn id="8112" xr3:uid="{0493640B-83DB-EA48-83F3-BD558CD05446}" name="Column8093"/>
    <tableColumn id="8113" xr3:uid="{5DBD10FB-4253-5645-8ACA-16C523D0D47B}" name="Column8094"/>
    <tableColumn id="8114" xr3:uid="{94EA700D-6892-F04E-B151-4B8FE3EF414C}" name="Column8095"/>
    <tableColumn id="8115" xr3:uid="{5E3CA912-FAA0-C545-AAF4-A3F4968EACE5}" name="Column8096"/>
    <tableColumn id="8116" xr3:uid="{DE7EF822-1D9C-4B49-BF38-A2DAF241DEE5}" name="Column8097"/>
    <tableColumn id="8117" xr3:uid="{428A5904-B009-6243-8BD7-28DCEE76ED38}" name="Column8098"/>
    <tableColumn id="8118" xr3:uid="{C00FDCCD-A0FF-484C-B895-4F4E4A393135}" name="Column8099"/>
    <tableColumn id="8119" xr3:uid="{079AD59E-D2B0-4740-A317-2A6F6627C258}" name="Column8100"/>
    <tableColumn id="8120" xr3:uid="{03C1B416-B995-A348-B998-C5C3F92785D7}" name="Column8101"/>
    <tableColumn id="8121" xr3:uid="{48F05A11-BB55-A34A-8E3D-28C44D793298}" name="Column8102"/>
    <tableColumn id="8122" xr3:uid="{BFA3A353-4A43-D44F-AC06-9541EF597F24}" name="Column8103"/>
    <tableColumn id="8123" xr3:uid="{40AD02D4-BC0B-E644-B07F-42D4516462D5}" name="Column8104"/>
    <tableColumn id="8124" xr3:uid="{872B5B6D-9878-2044-AF66-A10C7C83BD40}" name="Column8105"/>
    <tableColumn id="8125" xr3:uid="{90E55047-F6FA-4D49-86B2-677079D5F259}" name="Column8106"/>
    <tableColumn id="8126" xr3:uid="{313F5F9E-7270-DC42-8EEA-FD2ADB30CD95}" name="Column8107"/>
    <tableColumn id="8127" xr3:uid="{38685431-96C0-1144-B8FF-7A75F4ED0BBE}" name="Column8108"/>
    <tableColumn id="8128" xr3:uid="{54E95D53-FE7B-E145-81D0-B93F84B3608D}" name="Column8109"/>
    <tableColumn id="8129" xr3:uid="{0BC03DA0-5C0F-5F4F-9E77-17CC425696CE}" name="Column8110"/>
    <tableColumn id="8130" xr3:uid="{D1A148CB-7317-3547-88F4-54190B53EAED}" name="Column8111"/>
    <tableColumn id="8131" xr3:uid="{1F1B6E7A-DEB1-CC4B-90A7-4197BB23734F}" name="Column8112"/>
    <tableColumn id="8132" xr3:uid="{92A87B2A-DB6C-9C46-9FA8-735147CEA0ED}" name="Column8113"/>
    <tableColumn id="8133" xr3:uid="{571716AA-B375-1443-934B-C6A565401CBE}" name="Column8114"/>
    <tableColumn id="8134" xr3:uid="{7640721C-9556-9F48-B5DE-BA20BD7C09DC}" name="Column8115"/>
    <tableColumn id="8135" xr3:uid="{E76FF981-15BF-214D-B026-61878185B04B}" name="Column8116"/>
    <tableColumn id="8136" xr3:uid="{43720C2B-731C-714B-8F58-59EBC8668EBF}" name="Column8117"/>
    <tableColumn id="8137" xr3:uid="{3380558F-47A4-194C-9349-A3229C1E63A0}" name="Column8118"/>
    <tableColumn id="8138" xr3:uid="{BB765DC9-8AA2-4B4F-AC3E-E7116B51FB41}" name="Column8119"/>
    <tableColumn id="8139" xr3:uid="{7A6CB4EC-688A-4A42-91AA-C2B3C70BECD8}" name="Column8120"/>
    <tableColumn id="8140" xr3:uid="{5C3ED09D-0293-2A42-AEFA-25762DE240F7}" name="Column8121"/>
    <tableColumn id="8141" xr3:uid="{2870D01D-AC6B-234C-960D-13ADC627957B}" name="Column8122"/>
    <tableColumn id="8142" xr3:uid="{7FC67AE9-1234-9B44-997D-7095724941D8}" name="Column8123"/>
    <tableColumn id="8143" xr3:uid="{6A589D54-B86F-7D4C-B645-A396C454C52D}" name="Column8124"/>
    <tableColumn id="8144" xr3:uid="{135F066D-008A-7545-82AE-B6ECE3ACD9BA}" name="Column8125"/>
    <tableColumn id="8145" xr3:uid="{86881DA3-C8B6-6843-B6FE-6132EEE8AA18}" name="Column8126"/>
    <tableColumn id="8146" xr3:uid="{807856D6-9CBC-4A4C-A2A5-C35CF6AE93AC}" name="Column8127"/>
    <tableColumn id="8147" xr3:uid="{0391AB95-DF88-BB4C-B826-1F0A5CEB491D}" name="Column8128"/>
    <tableColumn id="8148" xr3:uid="{5827A5AB-47DB-2C46-BCC6-B1C83BD92D52}" name="Column8129"/>
    <tableColumn id="8149" xr3:uid="{57B085CD-CF5E-304B-AB4A-7723E8B34A15}" name="Column8130"/>
    <tableColumn id="8150" xr3:uid="{0E71EE30-780B-A049-A5EA-1045C6B7BDE0}" name="Column8131"/>
    <tableColumn id="8151" xr3:uid="{18F500DE-6EA1-7443-BC29-204A1403AB71}" name="Column8132"/>
    <tableColumn id="8152" xr3:uid="{DCE8C3BA-DE18-6944-8E90-446DBEA38C07}" name="Column8133"/>
    <tableColumn id="8153" xr3:uid="{CE2D3443-65F8-9844-9CBF-63256C63FE00}" name="Column8134"/>
    <tableColumn id="8154" xr3:uid="{8D347908-00FA-B441-91D7-C1B55E53FEB3}" name="Column8135"/>
    <tableColumn id="8155" xr3:uid="{359ADD53-E54C-0B48-9714-D07042D34A92}" name="Column8136"/>
    <tableColumn id="8156" xr3:uid="{85FBEFFD-EF2D-AE4C-81FB-D90C6255DB61}" name="Column8137"/>
    <tableColumn id="8157" xr3:uid="{EBB79BF6-4346-854F-99F5-EFD5CA477336}" name="Column8138"/>
    <tableColumn id="8158" xr3:uid="{7CBCCEB2-38D7-E644-84AB-2567073AA1B6}" name="Column8139"/>
    <tableColumn id="8159" xr3:uid="{EDC0605A-34A2-0A4B-AF36-F7E6DBC68774}" name="Column8140"/>
    <tableColumn id="8160" xr3:uid="{DC9DBF62-2719-A340-80B5-824888D7BAAD}" name="Column8141"/>
    <tableColumn id="8161" xr3:uid="{A302F56C-89DE-B943-84C7-310550D9DC90}" name="Column8142"/>
    <tableColumn id="8162" xr3:uid="{9D293CBB-2409-DE45-AD37-A84B677BCE8C}" name="Column8143"/>
    <tableColumn id="8163" xr3:uid="{FEDBAF4A-DEFF-A14D-9F6A-EA224174E443}" name="Column8144"/>
    <tableColumn id="8164" xr3:uid="{870A892A-CE80-E54F-8839-565DF854562D}" name="Column8145"/>
    <tableColumn id="8165" xr3:uid="{4DBED678-AFBE-954B-8721-91029EB4B451}" name="Column8146"/>
    <tableColumn id="8166" xr3:uid="{7F5935C4-FE13-C843-AFF1-F003549625ED}" name="Column8147"/>
    <tableColumn id="8167" xr3:uid="{B36DDAE4-9C60-D846-8711-55B6DD423E96}" name="Column8148"/>
    <tableColumn id="8168" xr3:uid="{AB7AD82E-ADF7-2D48-A4EE-16250536B686}" name="Column8149"/>
    <tableColumn id="8169" xr3:uid="{432CA5A6-9391-F44D-BFFA-7D34B5805977}" name="Column8150"/>
    <tableColumn id="8170" xr3:uid="{0A50076B-C7AA-BA4D-9578-67B7CA9E739C}" name="Column8151"/>
    <tableColumn id="8171" xr3:uid="{BB03B116-C390-0F4B-A3E8-99C147EE6034}" name="Column8152"/>
    <tableColumn id="8172" xr3:uid="{EFF97AA9-A8C4-274F-90AF-8928CA610A21}" name="Column8153"/>
    <tableColumn id="8173" xr3:uid="{832AADF7-ACAE-2140-9F19-2CDBF5FADF69}" name="Column8154"/>
    <tableColumn id="8174" xr3:uid="{B772B23E-BF02-4545-BC5C-6EE92675ACDF}" name="Column8155"/>
    <tableColumn id="8175" xr3:uid="{0A0867D2-0A72-384C-A816-F1EAA0FB79EE}" name="Column8156"/>
    <tableColumn id="8176" xr3:uid="{734B7F95-53F4-2145-BA91-DC2AEAC1EEE8}" name="Column8157"/>
    <tableColumn id="8177" xr3:uid="{CC406265-2698-084C-AD6C-3C60B3AF912B}" name="Column8158"/>
    <tableColumn id="8178" xr3:uid="{05F301C3-BFC7-8243-83CD-DCFE45462B33}" name="Column8159"/>
    <tableColumn id="8179" xr3:uid="{2289562D-8920-2741-9D1A-4A8429DD5164}" name="Column8160"/>
    <tableColumn id="8180" xr3:uid="{6E99624D-A56D-D742-8B2B-FFA0A836C0D2}" name="Column8161"/>
    <tableColumn id="8181" xr3:uid="{1BCF4DA6-27BC-6540-A520-976CF9BACDB5}" name="Column8162"/>
    <tableColumn id="8182" xr3:uid="{B4C969B2-B76A-844F-A19F-A25BB01A4A32}" name="Column8163"/>
    <tableColumn id="8183" xr3:uid="{8D244953-6BB4-9B4A-9F29-947EB48BD9A5}" name="Column8164"/>
    <tableColumn id="8184" xr3:uid="{E4F7D001-C89F-A640-BCD3-5A841C98AB9B}" name="Column8165"/>
    <tableColumn id="8185" xr3:uid="{416BFED0-3C11-E24D-AB65-7FB85770FCA5}" name="Column8166"/>
    <tableColumn id="8186" xr3:uid="{875DABF7-1362-E84F-BC5E-524107C10ADB}" name="Column8167"/>
    <tableColumn id="8187" xr3:uid="{A7D493F7-49C6-0241-B512-83CFF0F10B25}" name="Column8168"/>
    <tableColumn id="8188" xr3:uid="{C4A04040-5918-4940-ABBC-A36161B0E7CB}" name="Column8169"/>
    <tableColumn id="8189" xr3:uid="{661D4EEC-950B-254D-94CA-2C9E4D38D712}" name="Column8170"/>
    <tableColumn id="8190" xr3:uid="{C15A0E9C-6042-F343-9BE2-9A3063B26692}" name="Column8171"/>
    <tableColumn id="8191" xr3:uid="{C424DDAA-D71B-4144-A72A-CEB843FF37A9}" name="Column8172"/>
    <tableColumn id="8192" xr3:uid="{E0840E30-60D7-DE48-AD22-A636137D5D97}" name="Column8173"/>
    <tableColumn id="8193" xr3:uid="{44491975-30DC-3C4A-AB4D-1E15E1AE3005}" name="Column8174"/>
    <tableColumn id="8194" xr3:uid="{F428E660-4F4F-8940-8EAC-91FDAA6BFE84}" name="Column8175"/>
    <tableColumn id="8195" xr3:uid="{C2A26BA7-6A95-E846-A74B-A4DEF5DE664E}" name="Column8176"/>
    <tableColumn id="8196" xr3:uid="{936F5A65-D2DD-7646-AEEA-507FFE4771AC}" name="Column8177"/>
    <tableColumn id="8197" xr3:uid="{F7F387C0-37AC-6F4E-851E-BF2D846815EA}" name="Column8178"/>
    <tableColumn id="8198" xr3:uid="{5EE8BCC0-30C3-4846-A303-39012777EB4D}" name="Column8179"/>
    <tableColumn id="8199" xr3:uid="{F91B97A1-C1EC-FF4F-93ED-E54E153DA1CE}" name="Column8180"/>
    <tableColumn id="8200" xr3:uid="{F92E86BB-8B23-4549-AFB5-36237BFAE945}" name="Column8181"/>
    <tableColumn id="8201" xr3:uid="{DCD67B56-99AE-184A-960B-26A44EEEDD32}" name="Column8182"/>
    <tableColumn id="8202" xr3:uid="{BB5D248E-0784-E645-80E6-53B1D00F2349}" name="Column8183"/>
    <tableColumn id="8203" xr3:uid="{A638AD56-C2C0-B441-981C-978E2C845C1C}" name="Column8184"/>
    <tableColumn id="8204" xr3:uid="{01540C0B-9CEE-2448-BBE7-D224F23AD38F}" name="Column8185"/>
    <tableColumn id="8205" xr3:uid="{2A6CD80A-1AC7-E84B-AB39-F79CAE5F45C2}" name="Column8186"/>
    <tableColumn id="8206" xr3:uid="{8F647918-9C5F-EA47-B3B7-6A15E0890FC1}" name="Column8187"/>
    <tableColumn id="8207" xr3:uid="{065558A6-B811-7544-A7C6-3F3CEBC3F95C}" name="Column8188"/>
    <tableColumn id="8208" xr3:uid="{D69ACD81-E6C0-3245-966C-ED507C2F1AC1}" name="Column8189"/>
    <tableColumn id="8209" xr3:uid="{0626B304-FF0E-E445-B920-37A968AF6B03}" name="Column8190"/>
    <tableColumn id="8210" xr3:uid="{71FDB793-BB25-1041-8EAB-941624A44668}" name="Column8191"/>
    <tableColumn id="8211" xr3:uid="{CDF05F12-AA61-E942-9B5B-40BE4EFD8157}" name="Column8192"/>
    <tableColumn id="8212" xr3:uid="{0C1E877B-89BB-5D45-90B0-773A42B1CE05}" name="Column8193"/>
    <tableColumn id="8213" xr3:uid="{F36695AF-B3C9-CC48-9075-6917B4991C52}" name="Column8194"/>
    <tableColumn id="8214" xr3:uid="{252BB328-A0F1-9A4D-90D5-C4BA3A7D07A9}" name="Column8195"/>
    <tableColumn id="8215" xr3:uid="{0EF25B0B-582F-604F-84D7-1FCF0068CA30}" name="Column8196"/>
    <tableColumn id="8216" xr3:uid="{D32F7A8C-DAC1-1248-93CB-0C2DF97DC814}" name="Column8197"/>
    <tableColumn id="8217" xr3:uid="{463FF9A3-3304-BD4C-8C58-C4980713EE73}" name="Column8198"/>
    <tableColumn id="8218" xr3:uid="{C9967BB1-7DF3-3140-BE1A-FA6B625473E1}" name="Column8199"/>
    <tableColumn id="8219" xr3:uid="{246E1179-57CD-1947-94EC-2F2AC5D7EA02}" name="Column8200"/>
    <tableColumn id="8220" xr3:uid="{3270ED87-B300-9942-83AE-E6CA6E06EF5E}" name="Column8201"/>
    <tableColumn id="8221" xr3:uid="{88BD71FA-FD22-3E44-8684-CA5A32BF1AD2}" name="Column8202"/>
    <tableColumn id="8222" xr3:uid="{FE3E0B0D-2D25-2643-9CF6-78AB4B837B66}" name="Column8203"/>
    <tableColumn id="8223" xr3:uid="{6478C0F5-A8D0-2947-87D8-FFE14E6E8269}" name="Column8204"/>
    <tableColumn id="8224" xr3:uid="{D1324F07-3E68-0E47-BC80-03260FBFD089}" name="Column8205"/>
    <tableColumn id="8225" xr3:uid="{C049FE3C-C9D6-3647-B1D4-B88927C0D9B6}" name="Column8206"/>
    <tableColumn id="8226" xr3:uid="{921FE4ED-D9BC-E249-8AE6-5E0FFB9B13DD}" name="Column8207"/>
    <tableColumn id="8227" xr3:uid="{1C60104F-E41E-0148-BA5E-4E9D77038728}" name="Column8208"/>
    <tableColumn id="8228" xr3:uid="{F9F5A204-56AB-4A4F-B3C6-C870953B6F60}" name="Column8209"/>
    <tableColumn id="8229" xr3:uid="{562385BD-1BBC-A64F-8037-7F9ABF06D0B9}" name="Column8210"/>
    <tableColumn id="8230" xr3:uid="{4C58A295-ADE5-F744-8AE2-47B7D960259E}" name="Column8211"/>
    <tableColumn id="8231" xr3:uid="{3B442F53-E306-D948-BC68-B2CA1BECBD03}" name="Column8212"/>
    <tableColumn id="8232" xr3:uid="{DE6FA116-95C0-3B49-9A0E-80EE0EA79DFE}" name="Column8213"/>
    <tableColumn id="8233" xr3:uid="{CF74CDE9-974E-A549-9CD2-0C974ED12E01}" name="Column8214"/>
    <tableColumn id="8234" xr3:uid="{2D641F2C-E202-504F-BD07-CFB809BA5CB3}" name="Column8215"/>
    <tableColumn id="8235" xr3:uid="{CDF02B6D-0E06-1445-ACA0-F6F18F336C22}" name="Column8216"/>
    <tableColumn id="8236" xr3:uid="{964AD2C2-5AE7-0742-A8C1-82CED282B1C1}" name="Column8217"/>
    <tableColumn id="8237" xr3:uid="{72B08AC2-FCFC-1D43-A44C-63FBFD6BDCC8}" name="Column8218"/>
    <tableColumn id="8238" xr3:uid="{C1E55D1B-C429-C444-91B6-A9CED76B298C}" name="Column8219"/>
    <tableColumn id="8239" xr3:uid="{EB96CAD9-519C-C146-9D86-21DAD24EA9B3}" name="Column8220"/>
    <tableColumn id="8240" xr3:uid="{D33D27FA-21E1-794D-BF08-BEA29396A082}" name="Column8221"/>
    <tableColumn id="8241" xr3:uid="{69AFC26C-63D9-A34E-9126-ABB04BB0CFD0}" name="Column8222"/>
    <tableColumn id="8242" xr3:uid="{CC752374-3C61-4B48-8DAB-5CC65FB7CEE7}" name="Column8223"/>
    <tableColumn id="8243" xr3:uid="{5A83E7E9-D597-2149-899B-A093634452FD}" name="Column8224"/>
    <tableColumn id="8244" xr3:uid="{2D206B97-9771-C94F-ABE9-9EF61902F849}" name="Column8225"/>
    <tableColumn id="8245" xr3:uid="{17FF964B-B4B8-C044-B78A-A96C96930B21}" name="Column8226"/>
    <tableColumn id="8246" xr3:uid="{AFDFB955-67E6-DB41-B82F-F38AAF2B82E2}" name="Column8227"/>
    <tableColumn id="8247" xr3:uid="{C8E3D4A7-AB99-2244-906A-AFD1FE3B0EE3}" name="Column8228"/>
    <tableColumn id="8248" xr3:uid="{C887CD7A-6CA5-2045-9A07-815AFD107E45}" name="Column8229"/>
    <tableColumn id="8249" xr3:uid="{B3B7DE96-8586-4D46-B76E-BC6E4519CE71}" name="Column8230"/>
    <tableColumn id="8250" xr3:uid="{98959747-D385-4347-98BD-4AAE3A5AE36C}" name="Column8231"/>
    <tableColumn id="8251" xr3:uid="{8A1CDC6D-11CA-BB4A-A864-AB6FC55D4AD5}" name="Column8232"/>
    <tableColumn id="8252" xr3:uid="{8DF099C3-2571-9744-82B3-AF70D34BE6E3}" name="Column8233"/>
    <tableColumn id="8253" xr3:uid="{93BC6267-F438-684A-9ED7-6A3956F2B5B6}" name="Column8234"/>
    <tableColumn id="8254" xr3:uid="{194C40D1-4DB4-274C-8FD3-2B9536982243}" name="Column8235"/>
    <tableColumn id="8255" xr3:uid="{243D5DD5-E59E-8D4A-858D-6722A3356393}" name="Column8236"/>
    <tableColumn id="8256" xr3:uid="{DB242657-31BE-C146-BE82-A6AEAFAD8D46}" name="Column8237"/>
    <tableColumn id="8257" xr3:uid="{D2B4B258-81DA-E749-A1BE-DFDAA077574D}" name="Column8238"/>
    <tableColumn id="8258" xr3:uid="{722A662B-DD85-BD48-B05C-A28B95978A02}" name="Column8239"/>
    <tableColumn id="8259" xr3:uid="{9A53C061-C20B-9942-BF18-943E0B940759}" name="Column8240"/>
    <tableColumn id="8260" xr3:uid="{14F81834-1F8F-4B4F-BF4E-FFD33BB497D9}" name="Column8241"/>
    <tableColumn id="8261" xr3:uid="{F594D6EF-19BA-D445-8A5A-1683F340F7EC}" name="Column8242"/>
    <tableColumn id="8262" xr3:uid="{C8E4721D-C819-824B-A646-48C5B7849DEC}" name="Column8243"/>
    <tableColumn id="8263" xr3:uid="{D277FBE6-89D0-6144-8A8E-E9492A9D7D55}" name="Column8244"/>
    <tableColumn id="8264" xr3:uid="{837A9125-0EFC-B549-9B57-B4222E5C83C6}" name="Column8245"/>
    <tableColumn id="8265" xr3:uid="{C7ECA4E7-CB48-5143-945C-9D270AFFBEBB}" name="Column8246"/>
    <tableColumn id="8266" xr3:uid="{EFFF67FA-435A-4D4E-B95B-441B0F7A77EC}" name="Column8247"/>
    <tableColumn id="8267" xr3:uid="{433267B4-4521-3946-9CE3-DE1BE5B787C3}" name="Column8248"/>
    <tableColumn id="8268" xr3:uid="{833AC996-8400-1F4F-90F1-91B6F4A73E18}" name="Column8249"/>
    <tableColumn id="8269" xr3:uid="{B69DEE5D-FCEA-244C-8B7D-A7619207777C}" name="Column8250"/>
    <tableColumn id="8270" xr3:uid="{BAE7B472-AE8C-434A-8F80-F8063FFD22DD}" name="Column8251"/>
    <tableColumn id="8271" xr3:uid="{F6831EA3-FF12-554F-B452-24A0224ECBAE}" name="Column8252"/>
    <tableColumn id="8272" xr3:uid="{2AB01F12-AF53-6840-9B41-76C73B461BCF}" name="Column8253"/>
    <tableColumn id="8273" xr3:uid="{02641CEE-B9C4-B840-BFB3-74157F6E13B8}" name="Column8254"/>
    <tableColumn id="8274" xr3:uid="{9425DB75-3AD9-AC4C-8894-2E4C89A3AC4D}" name="Column8255"/>
    <tableColumn id="8275" xr3:uid="{EBA4A36F-44EF-B744-BD6F-1C2EF082EAE6}" name="Column8256"/>
    <tableColumn id="8276" xr3:uid="{D264BBE7-4A8F-C44B-8CF9-60539C0DC105}" name="Column8257"/>
    <tableColumn id="8277" xr3:uid="{3A7D3F48-720B-8541-A520-F732BA6C225F}" name="Column8258"/>
    <tableColumn id="8278" xr3:uid="{F772F0A5-509D-2946-8981-09050FB2EB96}" name="Column8259"/>
    <tableColumn id="8279" xr3:uid="{F50D8AF0-5D29-5446-BACB-4E52BA77665A}" name="Column8260"/>
    <tableColumn id="8280" xr3:uid="{2CE785A6-D33D-3143-9189-42F6F6D0FF1E}" name="Column8261"/>
    <tableColumn id="8281" xr3:uid="{A29B1E0A-1F53-F044-A1DA-07AB4B99739F}" name="Column8262"/>
    <tableColumn id="8282" xr3:uid="{37226E8B-B1A1-C54B-9ED3-5DC0BD23BFAA}" name="Column8263"/>
    <tableColumn id="8283" xr3:uid="{1F1FC715-C666-F84F-87E3-AFD20C30079D}" name="Column8264"/>
    <tableColumn id="8284" xr3:uid="{8029267F-BFCF-E248-BBC5-92B5208217BC}" name="Column8265"/>
    <tableColumn id="8285" xr3:uid="{7AB62173-91DD-9C4C-A80E-1A1B3D4437FA}" name="Column8266"/>
    <tableColumn id="8286" xr3:uid="{CDD717A4-B49B-7B4A-AD27-B5E0B59896BC}" name="Column8267"/>
    <tableColumn id="8287" xr3:uid="{7CDDCDE8-5B99-5044-A871-3C0C6EA30701}" name="Column8268"/>
    <tableColumn id="8288" xr3:uid="{741D661C-BAB2-8F4C-97FE-BCD8D3AC8E73}" name="Column8269"/>
    <tableColumn id="8289" xr3:uid="{33C07E12-4193-254B-901E-39322DE1FEAE}" name="Column8270"/>
    <tableColumn id="8290" xr3:uid="{A2F365E9-4367-0842-A2A5-CD86BBD4DD83}" name="Column8271"/>
    <tableColumn id="8291" xr3:uid="{46B23A70-C61F-7044-A0AE-DC5DDC10FB92}" name="Column8272"/>
    <tableColumn id="8292" xr3:uid="{BD0665AD-C810-354C-9C50-FE76FB4AF12D}" name="Column8273"/>
    <tableColumn id="8293" xr3:uid="{BD1756C4-1EEB-D447-B0E8-96BADDA8FF91}" name="Column8274"/>
    <tableColumn id="8294" xr3:uid="{B49C318C-DA9F-054E-BE2E-CA190C984A00}" name="Column8275"/>
    <tableColumn id="8295" xr3:uid="{09FD6EF5-A11E-724A-9E23-FFAC9FEA5512}" name="Column8276"/>
    <tableColumn id="8296" xr3:uid="{0F2209D0-FBFB-2C4D-82B5-BE7E5F4776C7}" name="Column8277"/>
    <tableColumn id="8297" xr3:uid="{F53F4AC2-6F0C-2942-B029-86911F5EA4B2}" name="Column8278"/>
    <tableColumn id="8298" xr3:uid="{C664CD9D-C410-F741-8884-526C52275D41}" name="Column8279"/>
    <tableColumn id="8299" xr3:uid="{69F947AA-A261-A74B-BE79-4D4217C9BA7C}" name="Column8280"/>
    <tableColumn id="8300" xr3:uid="{DA0106CF-B99C-3146-A4D3-8E31D06525FB}" name="Column8281"/>
    <tableColumn id="8301" xr3:uid="{54D172DA-34D8-8640-A691-9F10D70F2168}" name="Column8282"/>
    <tableColumn id="8302" xr3:uid="{80527B0F-D7E4-D442-B0F7-023D8AF539C7}" name="Column8283"/>
    <tableColumn id="8303" xr3:uid="{E88107BC-779A-CA42-9259-A6DC442B7C8D}" name="Column8284"/>
    <tableColumn id="8304" xr3:uid="{018285C2-F9C5-F84D-B36B-FF5A83744EDA}" name="Column8285"/>
    <tableColumn id="8305" xr3:uid="{240564EF-E4AF-B34B-8D5C-E625DFD48F5E}" name="Column8286"/>
    <tableColumn id="8306" xr3:uid="{85104F40-B697-654E-82ED-C7F77061D200}" name="Column8287"/>
    <tableColumn id="8307" xr3:uid="{1A94143E-9296-EF42-9FD9-31DF2134660F}" name="Column8288"/>
    <tableColumn id="8308" xr3:uid="{B15E28C9-9AC8-AC41-AA96-58B63A75F9E0}" name="Column8289"/>
    <tableColumn id="8309" xr3:uid="{957276C3-339C-204E-9D87-97E7D732DA64}" name="Column8290"/>
    <tableColumn id="8310" xr3:uid="{7B8B48AE-79C0-794C-9B66-4D694DDB2EF2}" name="Column8291"/>
    <tableColumn id="8311" xr3:uid="{D4E40D0B-748F-A04F-B751-7226467F8B56}" name="Column8292"/>
    <tableColumn id="8312" xr3:uid="{432B9309-A5FA-6D49-A748-9F0C1D4A7615}" name="Column8293"/>
    <tableColumn id="8313" xr3:uid="{82FD951B-A137-314E-9B7B-540AB9DC5846}" name="Column8294"/>
    <tableColumn id="8314" xr3:uid="{6E00DDBE-12F3-F74E-BC13-6B3D79AADEC2}" name="Column8295"/>
    <tableColumn id="8315" xr3:uid="{28EA8DD2-46F7-3340-B9C4-9979654AED8A}" name="Column8296"/>
    <tableColumn id="8316" xr3:uid="{EE32E341-5261-FA4D-AB7B-253B99EF6085}" name="Column8297"/>
    <tableColumn id="8317" xr3:uid="{23F4FED1-C35D-D64D-8876-FB378AF92A63}" name="Column8298"/>
    <tableColumn id="8318" xr3:uid="{C8C7B6D3-349C-7848-A869-07DDC37F8C4A}" name="Column8299"/>
    <tableColumn id="8319" xr3:uid="{ABFD20F2-4CC2-3346-B0A2-9EFD6DFAEC92}" name="Column8300"/>
    <tableColumn id="8320" xr3:uid="{58A67EA9-33B6-9E4B-8EB3-461DC38691E7}" name="Column8301"/>
    <tableColumn id="8321" xr3:uid="{1A42C0F2-C2AC-3D4C-B468-6280709463A1}" name="Column8302"/>
    <tableColumn id="8322" xr3:uid="{9BE80E2E-CAEB-1B41-A235-C734F13B308C}" name="Column8303"/>
    <tableColumn id="8323" xr3:uid="{E29E705E-EC68-4F49-B542-5148E451861F}" name="Column8304"/>
    <tableColumn id="8324" xr3:uid="{84BE94F6-5736-514C-9A18-C27BF962ED4A}" name="Column8305"/>
    <tableColumn id="8325" xr3:uid="{633FEC19-91FD-604D-90C5-81DB3BBC41D1}" name="Column8306"/>
    <tableColumn id="8326" xr3:uid="{EBA1CE91-BCE4-4A44-9C2E-EC2197DAB8C1}" name="Column8307"/>
    <tableColumn id="8327" xr3:uid="{E6C71DA8-317B-A546-B950-A9720348D657}" name="Column8308"/>
    <tableColumn id="8328" xr3:uid="{E84FCC7F-F295-8047-BA85-7F6413F41FF6}" name="Column8309"/>
    <tableColumn id="8329" xr3:uid="{5277EF6F-CA26-E641-8BA0-52274BAE2759}" name="Column8310"/>
    <tableColumn id="8330" xr3:uid="{66CAE806-2C06-F045-ACDE-1EC23FFD9876}" name="Column8311"/>
    <tableColumn id="8331" xr3:uid="{7CA8AB4C-423C-1747-A493-D6DB3B836B6E}" name="Column8312"/>
    <tableColumn id="8332" xr3:uid="{89A34458-7E1F-A342-BE3D-E4AD8F448D6A}" name="Column8313"/>
    <tableColumn id="8333" xr3:uid="{79DB9CF5-7475-6042-816D-FC113FEEEA45}" name="Column8314"/>
    <tableColumn id="8334" xr3:uid="{726DFE11-50D0-F940-A144-49C78B776A19}" name="Column8315"/>
    <tableColumn id="8335" xr3:uid="{78B1A489-3396-134A-B5FF-600AC09A0F28}" name="Column8316"/>
    <tableColumn id="8336" xr3:uid="{2DDEDE9A-8465-434C-8919-6CC1E466F983}" name="Column8317"/>
    <tableColumn id="8337" xr3:uid="{8B1BE99B-6DD9-F241-9957-7B5F221A7C8D}" name="Column8318"/>
    <tableColumn id="8338" xr3:uid="{27BEBE09-AC80-CB40-96CC-E8EF922D4306}" name="Column8319"/>
    <tableColumn id="8339" xr3:uid="{A23D172E-0583-1F42-BD62-47D4C6F30AF7}" name="Column8320"/>
    <tableColumn id="8340" xr3:uid="{685EFC87-8251-8E4E-A453-E0A6C3ED3A90}" name="Column8321"/>
    <tableColumn id="8341" xr3:uid="{62E046F3-0BC8-8443-869A-17B4E141D197}" name="Column8322"/>
    <tableColumn id="8342" xr3:uid="{2F1740DC-9F5F-0C40-95C0-E5BE60CDB573}" name="Column8323"/>
    <tableColumn id="8343" xr3:uid="{4D1F4166-1333-3A4A-AC42-E4DC889EA960}" name="Column8324"/>
    <tableColumn id="8344" xr3:uid="{6A1BCE96-217D-5B45-B51B-835994EA9FAA}" name="Column8325"/>
    <tableColumn id="8345" xr3:uid="{2514DCBB-9CAD-9047-8666-E16704CEE084}" name="Column8326"/>
    <tableColumn id="8346" xr3:uid="{C0353913-F42F-F54E-87B7-93C118AE44F4}" name="Column8327"/>
    <tableColumn id="8347" xr3:uid="{E86C52E2-6DA9-124C-AB5C-B9C5984E5B64}" name="Column8328"/>
    <tableColumn id="8348" xr3:uid="{10FBE4E9-55C1-2445-A073-7431F2E899DC}" name="Column8329"/>
    <tableColumn id="8349" xr3:uid="{AFB17857-9E92-CA47-9CA0-23013F2C236F}" name="Column8330"/>
    <tableColumn id="8350" xr3:uid="{FB233019-23DB-F048-9EAB-6A60108BAFC3}" name="Column8331"/>
    <tableColumn id="8351" xr3:uid="{5E5F00BA-23A5-4C4A-8079-500C5D517DF0}" name="Column8332"/>
    <tableColumn id="8352" xr3:uid="{7F92D74C-37FA-FA4A-A3A1-708B382AB0EC}" name="Column8333"/>
    <tableColumn id="8353" xr3:uid="{99794396-918F-CC4D-936C-87F169B0D8A8}" name="Column8334"/>
    <tableColumn id="8354" xr3:uid="{DFAE7D45-74E7-9243-A306-1CC76E7448B9}" name="Column8335"/>
    <tableColumn id="8355" xr3:uid="{32A8D1A8-9B46-B746-871C-F5F1E1EE4BF2}" name="Column8336"/>
    <tableColumn id="8356" xr3:uid="{B72D4172-532C-FF4E-9E0C-A5F91C33E5B2}" name="Column8337"/>
    <tableColumn id="8357" xr3:uid="{3C1566C4-D168-1142-8273-33F7AC4DE873}" name="Column8338"/>
    <tableColumn id="8358" xr3:uid="{AC557356-9972-6840-960A-40B5C795F0A6}" name="Column8339"/>
    <tableColumn id="8359" xr3:uid="{457FB116-1DF9-9648-B31E-3B72960EA4CB}" name="Column8340"/>
    <tableColumn id="8360" xr3:uid="{578378A5-CC2A-0B4B-BB44-2589820141C9}" name="Column8341"/>
    <tableColumn id="8361" xr3:uid="{0503B2DC-B86D-C04A-BC8D-324BA7D269A8}" name="Column8342"/>
    <tableColumn id="8362" xr3:uid="{145BD621-56EC-2649-859D-6B885444D5F2}" name="Column8343"/>
    <tableColumn id="8363" xr3:uid="{B5AF1164-84EC-0D47-A13E-F7D3F53A5BE6}" name="Column8344"/>
    <tableColumn id="8364" xr3:uid="{B0618187-5AB4-1446-8E35-2DDD702E6B56}" name="Column8345"/>
    <tableColumn id="8365" xr3:uid="{66CC2C75-6311-EB41-94FB-7127064B4FB3}" name="Column8346"/>
    <tableColumn id="8366" xr3:uid="{D23216A6-4AA8-0143-9C38-9ED6C2FBEB7B}" name="Column8347"/>
    <tableColumn id="8367" xr3:uid="{C72C3F26-A47C-DE48-9A82-593E13F4A455}" name="Column8348"/>
    <tableColumn id="8368" xr3:uid="{2B4696FD-6177-6F49-8AED-6C48C58D3B98}" name="Column8349"/>
    <tableColumn id="8369" xr3:uid="{9405EB97-B729-B047-ABC3-AF26835E95CD}" name="Column8350"/>
    <tableColumn id="8370" xr3:uid="{DE461051-3FEB-4341-AF76-5430C432C823}" name="Column8351"/>
    <tableColumn id="8371" xr3:uid="{8746BA69-5719-DA4B-B150-4D85BC2F0764}" name="Column8352"/>
    <tableColumn id="8372" xr3:uid="{093D5E10-3141-9E44-A93D-8A47888BEBAD}" name="Column8353"/>
    <tableColumn id="8373" xr3:uid="{FED7B1BE-4352-5748-AEB8-3AC8E726C7EE}" name="Column8354"/>
    <tableColumn id="8374" xr3:uid="{607EF16D-9147-E04D-B0FB-DF4DC444D3FE}" name="Column8355"/>
    <tableColumn id="8375" xr3:uid="{CC8B7E52-2E70-AD40-A4CC-8BEB7082DC16}" name="Column8356"/>
    <tableColumn id="8376" xr3:uid="{100946CF-EB3A-6143-B8DB-C86736CEC77F}" name="Column8357"/>
    <tableColumn id="8377" xr3:uid="{45ABC449-9293-D742-A1F1-059B675FEBA8}" name="Column8358"/>
    <tableColumn id="8378" xr3:uid="{9DD06607-4540-5B4B-9D28-8294835E9CB6}" name="Column8359"/>
    <tableColumn id="8379" xr3:uid="{2C7A517B-FE92-E049-9D68-0FDB1F3B38D6}" name="Column8360"/>
    <tableColumn id="8380" xr3:uid="{B6B7D5AA-C7F0-6343-9B32-9D197226A37B}" name="Column8361"/>
    <tableColumn id="8381" xr3:uid="{F63AFC76-0961-624C-9765-1C716AD6D6EA}" name="Column8362"/>
    <tableColumn id="8382" xr3:uid="{42DE043F-8742-2D49-9835-4CE5B17837E4}" name="Column8363"/>
    <tableColumn id="8383" xr3:uid="{74973429-ACB8-8F4B-9FCC-CAD064E7889B}" name="Column8364"/>
    <tableColumn id="8384" xr3:uid="{938A272F-113E-6E43-9FC2-EB7DE04D563A}" name="Column8365"/>
    <tableColumn id="8385" xr3:uid="{E979D4BE-CE14-974B-9CBF-0376AA1D4689}" name="Column8366"/>
    <tableColumn id="8386" xr3:uid="{F42C06ED-14A3-B54B-A0C4-E778D61F5DD4}" name="Column8367"/>
    <tableColumn id="8387" xr3:uid="{37641D4D-F86D-CD42-90AC-4DC559E243DC}" name="Column8368"/>
    <tableColumn id="8388" xr3:uid="{213ACB98-0D47-744D-9D31-71F7C09B2DBE}" name="Column8369"/>
    <tableColumn id="8389" xr3:uid="{1FE34F62-396C-7944-8C52-937E319B3502}" name="Column8370"/>
    <tableColumn id="8390" xr3:uid="{42C8200D-CB71-3F47-8328-593209F47F17}" name="Column8371"/>
    <tableColumn id="8391" xr3:uid="{B5183FE5-B8E5-3541-B295-2741CFBF0CD4}" name="Column8372"/>
    <tableColumn id="8392" xr3:uid="{0DD43495-2FC1-4740-ADDD-D59AB2B6440C}" name="Column8373"/>
    <tableColumn id="8393" xr3:uid="{1BF28AB3-92B4-EF4E-A997-612405730F5A}" name="Column8374"/>
    <tableColumn id="8394" xr3:uid="{0A635E4A-BB31-564A-A198-66DF8D35A3A0}" name="Column8375"/>
    <tableColumn id="8395" xr3:uid="{02B639B1-B517-7540-95CE-89504E7CD4D2}" name="Column8376"/>
    <tableColumn id="8396" xr3:uid="{FFC2C46B-2FB5-4240-A757-D374AF03875D}" name="Column8377"/>
    <tableColumn id="8397" xr3:uid="{6BBBC34D-D3F2-8D46-96FC-79C24DCC46F6}" name="Column8378"/>
    <tableColumn id="8398" xr3:uid="{E26E1698-7C64-784C-BF09-EBAB5E061749}" name="Column8379"/>
    <tableColumn id="8399" xr3:uid="{F69A1D52-3DD7-7342-AAC6-ED771898B2E4}" name="Column8380"/>
    <tableColumn id="8400" xr3:uid="{20FBEEA1-6FBF-EF43-B2AD-F2B42BC3A16B}" name="Column8381"/>
    <tableColumn id="8401" xr3:uid="{D5EDEF91-D0FD-E14B-A25D-27551430F1AC}" name="Column8382"/>
    <tableColumn id="8402" xr3:uid="{DA6820A5-A2A2-2D47-BDE9-2DA6B4C1CA07}" name="Column8383"/>
    <tableColumn id="8403" xr3:uid="{947EB589-198C-BF4D-A4B1-46E4714D63E8}" name="Column8384"/>
    <tableColumn id="8404" xr3:uid="{7DF266D0-DAB3-8F40-892F-525414C95BB5}" name="Column8385"/>
    <tableColumn id="8405" xr3:uid="{DA8F13B9-2E1D-B146-82EB-52C586F0A676}" name="Column8386"/>
    <tableColumn id="8406" xr3:uid="{FCE11158-7DDA-BA40-B15B-94C73A5620DC}" name="Column8387"/>
    <tableColumn id="8407" xr3:uid="{4002B938-7FA7-EC44-94FA-D88A92886791}" name="Column8388"/>
    <tableColumn id="8408" xr3:uid="{BEDF82AA-F4F8-214C-9BE8-147D88C8D538}" name="Column8389"/>
    <tableColumn id="8409" xr3:uid="{53B136C4-A46A-C442-ADD0-AC59FE746F1E}" name="Column8390"/>
    <tableColumn id="8410" xr3:uid="{C4BC595E-7E40-264C-BB6B-F7F124DB120D}" name="Column8391"/>
    <tableColumn id="8411" xr3:uid="{83F8C850-1CD8-6C43-84B6-33A6487B359F}" name="Column8392"/>
    <tableColumn id="8412" xr3:uid="{D2B2A086-7C35-CF48-857C-B2BC3A9C35C2}" name="Column8393"/>
    <tableColumn id="8413" xr3:uid="{4E08F118-FAB0-E244-A28F-551DD96F919E}" name="Column8394"/>
    <tableColumn id="8414" xr3:uid="{4D9F0CC7-DE9F-B34C-AB5A-35E45B15E605}" name="Column8395"/>
    <tableColumn id="8415" xr3:uid="{BFBAC48A-5410-4E40-A83C-00973D2A5D2D}" name="Column8396"/>
    <tableColumn id="8416" xr3:uid="{0C120449-FE60-774E-B791-CFF134D70D41}" name="Column8397"/>
    <tableColumn id="8417" xr3:uid="{CB66C29C-72DC-E448-939C-058F5BA0E07E}" name="Column8398"/>
    <tableColumn id="8418" xr3:uid="{B5B18434-5197-7440-B589-1537DA87A668}" name="Column8399"/>
    <tableColumn id="8419" xr3:uid="{3F0B1FC4-4EDE-CB49-8A09-37AB1DDA4882}" name="Column8400"/>
    <tableColumn id="8420" xr3:uid="{BBFF53AF-7189-7147-96A0-2779E9BEF56E}" name="Column8401"/>
    <tableColumn id="8421" xr3:uid="{2BD65CAA-2825-AC48-9F3B-5A6D589FEFCC}" name="Column8402"/>
    <tableColumn id="8422" xr3:uid="{C51ED353-94B4-B04A-B6F1-B3252770843F}" name="Column8403"/>
    <tableColumn id="8423" xr3:uid="{D6E50B3F-E106-0C42-936F-53974CD3E072}" name="Column8404"/>
    <tableColumn id="8424" xr3:uid="{27FBC8A5-65F6-F84B-975D-8784FE2EDA4C}" name="Column8405"/>
    <tableColumn id="8425" xr3:uid="{70F4876F-A570-E344-B95E-DC57AB04878B}" name="Column8406"/>
    <tableColumn id="8426" xr3:uid="{7A9B285B-7E29-D847-81CD-2E4E41C57165}" name="Column8407"/>
    <tableColumn id="8427" xr3:uid="{18D100A4-0101-D74E-A16F-353D67A42B24}" name="Column8408"/>
    <tableColumn id="8428" xr3:uid="{3B359B7B-BDC4-8F4C-96A2-AB0A19166C18}" name="Column8409"/>
    <tableColumn id="8429" xr3:uid="{7FD1D054-6E97-AB44-8F79-F9294F56F219}" name="Column8410"/>
    <tableColumn id="8430" xr3:uid="{D6BC4518-F5BE-724D-9986-A742334B490C}" name="Column8411"/>
    <tableColumn id="8431" xr3:uid="{34EB73BD-DDE5-EB47-8DC3-EEE714E08497}" name="Column8412"/>
    <tableColumn id="8432" xr3:uid="{1797F2DA-4F06-2244-8DB4-B024568EF581}" name="Column8413"/>
    <tableColumn id="8433" xr3:uid="{365B5914-C553-2C4A-9F12-22A44F5BF04F}" name="Column8414"/>
    <tableColumn id="8434" xr3:uid="{43DA1FE3-2756-7540-BECD-B81D1C297350}" name="Column8415"/>
    <tableColumn id="8435" xr3:uid="{D29797A3-DA16-F246-828C-6DFFE0C85860}" name="Column8416"/>
    <tableColumn id="8436" xr3:uid="{6CC9D63B-9D09-4F4A-AA91-C21E34DD58AA}" name="Column8417"/>
    <tableColumn id="8437" xr3:uid="{AE3F8072-17F4-6A4D-80D9-A9EBF3F82367}" name="Column8418"/>
    <tableColumn id="8438" xr3:uid="{F79195E5-3D10-E345-BE86-242E79BE36CE}" name="Column8419"/>
    <tableColumn id="8439" xr3:uid="{4760350A-A5BA-AD4E-90AF-B070F06F7071}" name="Column8420"/>
    <tableColumn id="8440" xr3:uid="{66E57521-0D8A-0349-982F-996E587710F9}" name="Column8421"/>
    <tableColumn id="8441" xr3:uid="{C5C4922C-CD26-8742-9E89-8E41D9163F6A}" name="Column8422"/>
    <tableColumn id="8442" xr3:uid="{8BE52571-B7E2-B34A-810C-5C1FDC6A15C1}" name="Column8423"/>
    <tableColumn id="8443" xr3:uid="{16C09AA5-2DD0-DB42-A9FA-63B8A2356141}" name="Column8424"/>
    <tableColumn id="8444" xr3:uid="{2EFC4770-F864-DE42-8986-AED597E0679F}" name="Column8425"/>
    <tableColumn id="8445" xr3:uid="{94E0D629-4A87-A44B-9B58-1B805459D767}" name="Column8426"/>
    <tableColumn id="8446" xr3:uid="{5DABAEB4-3AB0-744E-9488-08CD5910FBDC}" name="Column8427"/>
    <tableColumn id="8447" xr3:uid="{9A4AAAC1-0EB2-A446-BD07-A9C38CAF833D}" name="Column8428"/>
    <tableColumn id="8448" xr3:uid="{52EE7830-61C9-CB4B-B7E2-1E5605E187EE}" name="Column8429"/>
    <tableColumn id="8449" xr3:uid="{013827F6-33B9-BE4E-89CD-B47E9B089552}" name="Column8430"/>
    <tableColumn id="8450" xr3:uid="{421ECB57-4825-3C48-AE7E-50144637B256}" name="Column8431"/>
    <tableColumn id="8451" xr3:uid="{BD0801BC-7840-E14C-905A-C1F17E1C3EE2}" name="Column8432"/>
    <tableColumn id="8452" xr3:uid="{B050337B-7A3B-5C45-8AEB-762AA7C52BDE}" name="Column8433"/>
    <tableColumn id="8453" xr3:uid="{E06013DC-CDC5-474E-BA5C-C0D9CD45E622}" name="Column8434"/>
    <tableColumn id="8454" xr3:uid="{FAAF4A30-EB90-C143-A576-3A5AC462A180}" name="Column8435"/>
    <tableColumn id="8455" xr3:uid="{B265541A-3DF4-4140-BB1B-B7F769D47168}" name="Column8436"/>
    <tableColumn id="8456" xr3:uid="{CDF41AFB-D6CC-004B-BCEB-97C1F4C86D09}" name="Column8437"/>
    <tableColumn id="8457" xr3:uid="{E1532B35-2D23-4A40-BEAF-3B2738D8FB1C}" name="Column8438"/>
    <tableColumn id="8458" xr3:uid="{7E3CEEC8-1A84-2047-B01F-9A92FD3FB63A}" name="Column8439"/>
    <tableColumn id="8459" xr3:uid="{57578B6A-C2CF-0447-BC8C-1C8709BC4C41}" name="Column8440"/>
    <tableColumn id="8460" xr3:uid="{957C7995-8C67-3C42-8B1A-83BB323768B1}" name="Column8441"/>
    <tableColumn id="8461" xr3:uid="{06F88AD6-A42A-9F4C-9E53-8271AA3071FB}" name="Column8442"/>
    <tableColumn id="8462" xr3:uid="{6002DC07-5F7F-154D-B09B-DC3A2628EF6E}" name="Column8443"/>
    <tableColumn id="8463" xr3:uid="{922A64EB-D65D-8D4C-83F9-8BACA62DE395}" name="Column8444"/>
    <tableColumn id="8464" xr3:uid="{78D8A2A9-0B5E-F14D-8D43-FA3D1114607E}" name="Column8445"/>
    <tableColumn id="8465" xr3:uid="{F56DA153-1D86-9245-B2E8-B1B799BB8846}" name="Column8446"/>
    <tableColumn id="8466" xr3:uid="{0AB61ADA-A91C-3E42-A617-33C330982512}" name="Column8447"/>
    <tableColumn id="8467" xr3:uid="{9DA791AB-5957-9442-8556-844EF45FCB3E}" name="Column8448"/>
    <tableColumn id="8468" xr3:uid="{1E12851E-8B66-9946-8929-8E30E88C9F2B}" name="Column8449"/>
    <tableColumn id="8469" xr3:uid="{672353EE-C5C7-C444-8F7D-609DC733D172}" name="Column8450"/>
    <tableColumn id="8470" xr3:uid="{634BB5FD-92D6-BA46-B268-7FCA3FC8DF30}" name="Column8451"/>
    <tableColumn id="8471" xr3:uid="{BB8EE5B4-3095-F441-B0FA-AA8DEFB866E0}" name="Column8452"/>
    <tableColumn id="8472" xr3:uid="{5A995EE9-7CF2-B64D-B5C6-3C4A30FB351A}" name="Column8453"/>
    <tableColumn id="8473" xr3:uid="{4B772458-3FD6-384F-B483-EEDAA67F0A75}" name="Column8454"/>
    <tableColumn id="8474" xr3:uid="{46F3663D-14AC-5946-8202-4D29B6D293D1}" name="Column8455"/>
    <tableColumn id="8475" xr3:uid="{0F3EFF2A-51BB-E24A-9A1B-328D3650E916}" name="Column8456"/>
    <tableColumn id="8476" xr3:uid="{09679273-0D06-8740-909C-E409FA0860AD}" name="Column8457"/>
    <tableColumn id="8477" xr3:uid="{1603FF8F-DD4F-274B-898A-0B59E8E1124B}" name="Column8458"/>
    <tableColumn id="8478" xr3:uid="{BE51B287-7F0D-EA4F-8F78-FCAFC0A24023}" name="Column8459"/>
    <tableColumn id="8479" xr3:uid="{496DDB33-7A66-E045-ABED-C310EBCEF7C0}" name="Column8460"/>
    <tableColumn id="8480" xr3:uid="{CFA067EE-2FAC-DD4A-931C-D48EDF695E2C}" name="Column8461"/>
    <tableColumn id="8481" xr3:uid="{306ACD5F-6B94-DB44-8920-F5438BAC9103}" name="Column8462"/>
    <tableColumn id="8482" xr3:uid="{F8DB78B6-B91C-BB41-B903-76332BA6E33F}" name="Column8463"/>
    <tableColumn id="8483" xr3:uid="{93ED87D1-709F-8E49-8602-B5A28C3914E7}" name="Column8464"/>
    <tableColumn id="8484" xr3:uid="{478D130B-E85F-CB41-89BB-0E8D651DABC9}" name="Column8465"/>
    <tableColumn id="8485" xr3:uid="{2D8CBB28-2F59-4F40-B62D-6697F59F0DCB}" name="Column8466"/>
    <tableColumn id="8486" xr3:uid="{44F7E163-9454-B94A-932E-E4850EA308C1}" name="Column8467"/>
    <tableColumn id="8487" xr3:uid="{D71A63E5-ECD3-DA42-BD8B-AD54695133D1}" name="Column8468"/>
    <tableColumn id="8488" xr3:uid="{FD05FC52-4E4E-0642-9F93-54219A805A2B}" name="Column8469"/>
    <tableColumn id="8489" xr3:uid="{F17A32F7-41EB-444A-A64D-3F31A2D4DE3E}" name="Column8470"/>
    <tableColumn id="8490" xr3:uid="{4F50E4C0-DD27-CA4D-A76E-8A8F90BC90F8}" name="Column8471"/>
    <tableColumn id="8491" xr3:uid="{92A345A0-C670-244E-936B-A4A8A3DDF40C}" name="Column8472"/>
    <tableColumn id="8492" xr3:uid="{3B68A5B5-2044-D341-8B3A-439519C823AD}" name="Column8473"/>
    <tableColumn id="8493" xr3:uid="{D8F8FECD-BB58-394A-8C92-8A69BBD0CEE7}" name="Column8474"/>
    <tableColumn id="8494" xr3:uid="{10EB4F4F-210C-B747-B5F7-3800D7DC235F}" name="Column8475"/>
    <tableColumn id="8495" xr3:uid="{10FA04B8-46B6-5941-BCE5-042E399CDB43}" name="Column8476"/>
    <tableColumn id="8496" xr3:uid="{25F5F7C7-C68F-4841-8043-8760725FBCB0}" name="Column8477"/>
    <tableColumn id="8497" xr3:uid="{DDAB2B22-6F1E-154C-B0B2-CBF290A8107B}" name="Column8478"/>
    <tableColumn id="8498" xr3:uid="{E21A50B3-F89B-CD4B-8940-B078EDF65A3B}" name="Column8479"/>
    <tableColumn id="8499" xr3:uid="{0C25C98D-C0AB-9645-B6A8-5655400534D8}" name="Column8480"/>
    <tableColumn id="8500" xr3:uid="{C2A27BED-9B15-FA4F-8FAA-065B2B58E6B8}" name="Column8481"/>
    <tableColumn id="8501" xr3:uid="{58894CD2-52C0-924A-812F-5540114E08BF}" name="Column8482"/>
    <tableColumn id="8502" xr3:uid="{B6AD0A9B-2E8B-7246-B8F8-D871CE02987F}" name="Column8483"/>
    <tableColumn id="8503" xr3:uid="{5F90DD7A-D395-DB46-B87D-A6A5F4DBFC01}" name="Column8484"/>
    <tableColumn id="8504" xr3:uid="{B3CE9E09-FF1D-934E-9F12-BDA43B76012D}" name="Column8485"/>
    <tableColumn id="8505" xr3:uid="{CE7DD0B5-E94C-AE42-830A-0A0AE8717B77}" name="Column8486"/>
    <tableColumn id="8506" xr3:uid="{2A48F7CE-8111-8B4D-97D2-0E5A982C713B}" name="Column8487"/>
    <tableColumn id="8507" xr3:uid="{036DBDF1-2C35-4244-B012-FCA1FA473D44}" name="Column8488"/>
    <tableColumn id="8508" xr3:uid="{64AE8BB1-1535-F645-A907-7AB83D515574}" name="Column8489"/>
    <tableColumn id="8509" xr3:uid="{A104DCE1-AFB9-5341-B583-4ACA2A3D29F2}" name="Column8490"/>
    <tableColumn id="8510" xr3:uid="{121682BF-1F04-024F-811A-C71D539E3E13}" name="Column8491"/>
    <tableColumn id="8511" xr3:uid="{1476B73A-4DC4-BF44-A14D-8406E81BF95C}" name="Column8492"/>
    <tableColumn id="8512" xr3:uid="{FCC0DD5D-6C16-F748-8F83-18A4051D65BE}" name="Column8493"/>
    <tableColumn id="8513" xr3:uid="{C9531A70-2FBB-D843-9AE9-4C934E0E69CB}" name="Column8494"/>
    <tableColumn id="8514" xr3:uid="{394A2F74-0893-CE40-BCED-5A2F72E3070E}" name="Column8495"/>
    <tableColumn id="8515" xr3:uid="{8D61FF60-89D2-D34E-9792-0FE1F5A4883C}" name="Column8496"/>
    <tableColumn id="8516" xr3:uid="{9DE57443-1F18-3F40-AB99-6F10E9483FB1}" name="Column8497"/>
    <tableColumn id="8517" xr3:uid="{F2400033-6E7E-6641-968C-52C94F99D392}" name="Column8498"/>
    <tableColumn id="8518" xr3:uid="{C0B0365C-65AF-D048-9C0E-7AB8B9F1A18C}" name="Column8499"/>
    <tableColumn id="8519" xr3:uid="{9188AE12-963B-184F-88B6-33FA0783E4DD}" name="Column8500"/>
    <tableColumn id="8520" xr3:uid="{98AD42AF-E981-E049-BEE8-4C3FD9161813}" name="Column8501"/>
    <tableColumn id="8521" xr3:uid="{B18A448B-968C-754F-B9CA-D39AABCBBEEB}" name="Column8502"/>
    <tableColumn id="8522" xr3:uid="{64355DD5-D30A-A746-B688-33A342AAE4FB}" name="Column8503"/>
    <tableColumn id="8523" xr3:uid="{00A12915-E8AA-AD4D-B264-AEE15B110406}" name="Column8504"/>
    <tableColumn id="8524" xr3:uid="{E5CA51E3-ECF5-8F4D-A6C8-982F1BFD94A4}" name="Column8505"/>
    <tableColumn id="8525" xr3:uid="{BCFEE69F-60C9-174B-81C1-BA7BBA400993}" name="Column8506"/>
    <tableColumn id="8526" xr3:uid="{AEAE3A30-82D2-424A-86F4-522B4FD6FE6D}" name="Column8507"/>
    <tableColumn id="8527" xr3:uid="{23F69723-1F8B-7845-B20B-33EDD52D151B}" name="Column8508"/>
    <tableColumn id="8528" xr3:uid="{99395028-E81C-CE47-8498-30B3ADAC96B7}" name="Column8509"/>
    <tableColumn id="8529" xr3:uid="{2A324362-6714-EC4F-994F-721C9C20147D}" name="Column8510"/>
    <tableColumn id="8530" xr3:uid="{80CF2442-DD8B-A44F-B7ED-25C6C3F4CFD7}" name="Column8511"/>
    <tableColumn id="8531" xr3:uid="{C51EC4D8-1AC1-0546-84DF-9ADFD14D7C72}" name="Column8512"/>
    <tableColumn id="8532" xr3:uid="{4825A549-B885-A04A-B376-4AE399D35A35}" name="Column8513"/>
    <tableColumn id="8533" xr3:uid="{5405F256-93E1-8642-AD92-0D38A5BB76BA}" name="Column8514"/>
    <tableColumn id="8534" xr3:uid="{2BFFDB87-2F31-CF4E-B5D7-19D12876B823}" name="Column8515"/>
    <tableColumn id="8535" xr3:uid="{602844A2-BD07-FB4F-AA54-7E3ED314F192}" name="Column8516"/>
    <tableColumn id="8536" xr3:uid="{DB39A770-F776-C840-8E4B-93FB3CED9824}" name="Column8517"/>
    <tableColumn id="8537" xr3:uid="{9C88F9CD-FA36-A945-BDE1-E052EBE8FA47}" name="Column8518"/>
    <tableColumn id="8538" xr3:uid="{AE8A36B0-1B17-864D-8D7B-90E628CD1370}" name="Column8519"/>
    <tableColumn id="8539" xr3:uid="{EEE824B9-613D-3F4D-87E6-D77E5EC28F90}" name="Column8520"/>
    <tableColumn id="8540" xr3:uid="{C50D2C17-90D5-914E-B8E1-B17F173984A6}" name="Column8521"/>
    <tableColumn id="8541" xr3:uid="{74BE8594-59A5-C047-B5D9-B0FC8B95AA55}" name="Column8522"/>
    <tableColumn id="8542" xr3:uid="{C311AA94-5C93-E047-B38A-8B0F87345940}" name="Column8523"/>
    <tableColumn id="8543" xr3:uid="{FB68247E-655D-C74E-9F21-65F3F334D15C}" name="Column8524"/>
    <tableColumn id="8544" xr3:uid="{088D0C58-A830-2B41-98F6-E31AB9EFB72C}" name="Column8525"/>
    <tableColumn id="8545" xr3:uid="{7FEF0E7E-6A7F-6846-803E-EAF534C0B1F9}" name="Column8526"/>
    <tableColumn id="8546" xr3:uid="{EC5314B7-DD58-854F-8187-B3CCD4C2114D}" name="Column8527"/>
    <tableColumn id="8547" xr3:uid="{9176EADE-B2D9-5049-9538-82720552A472}" name="Column8528"/>
    <tableColumn id="8548" xr3:uid="{B34A81E4-CD70-6C47-BC15-4687C54D6530}" name="Column8529"/>
    <tableColumn id="8549" xr3:uid="{36CDFE19-90EC-1547-9B1C-906A4A418BE5}" name="Column8530"/>
    <tableColumn id="8550" xr3:uid="{9FAE7D35-E9C5-BA46-987E-98793EFAAB47}" name="Column8531"/>
    <tableColumn id="8551" xr3:uid="{921080C0-9267-ED48-ABF4-FE5DCAC526DD}" name="Column8532"/>
    <tableColumn id="8552" xr3:uid="{13906032-233C-E149-8C4B-8E550A5D010E}" name="Column8533"/>
    <tableColumn id="8553" xr3:uid="{9FD5AE6C-4B0D-BA4D-8CD8-7885EEAEABBF}" name="Column8534"/>
    <tableColumn id="8554" xr3:uid="{DE73C241-6C6E-C643-9436-4E548D9DA975}" name="Column8535"/>
    <tableColumn id="8555" xr3:uid="{BEF1EC2D-AFE1-5549-A5A1-4B637B52501F}" name="Column8536"/>
    <tableColumn id="8556" xr3:uid="{09053671-024D-C44F-B2B4-81EDB558C176}" name="Column8537"/>
    <tableColumn id="8557" xr3:uid="{FB829487-078A-8840-A18F-00839E88EFC4}" name="Column8538"/>
    <tableColumn id="8558" xr3:uid="{E508E1FE-522D-5D40-A1ED-58BE93EEC15E}" name="Column8539"/>
    <tableColumn id="8559" xr3:uid="{D7593BE1-93DA-2B4D-A6FC-E45FCEA2C04C}" name="Column8540"/>
    <tableColumn id="8560" xr3:uid="{442C894C-2843-CA4B-AA98-0C50F305803C}" name="Column8541"/>
    <tableColumn id="8561" xr3:uid="{553E8BB6-AB61-3641-A381-FC5E2CDDBB77}" name="Column8542"/>
    <tableColumn id="8562" xr3:uid="{7F79A1AB-4353-FB47-A7AC-DB4CEEC9D7BB}" name="Column8543"/>
    <tableColumn id="8563" xr3:uid="{254CF49E-6152-7543-8531-BAD9347E88B8}" name="Column8544"/>
    <tableColumn id="8564" xr3:uid="{FA00D996-D80B-D044-8206-E87E1F04A302}" name="Column8545"/>
    <tableColumn id="8565" xr3:uid="{47B664F0-8AB3-1847-8F1A-CD10AF75A405}" name="Column8546"/>
    <tableColumn id="8566" xr3:uid="{A3132291-3621-3844-B600-6F79F3F8BA0F}" name="Column8547"/>
    <tableColumn id="8567" xr3:uid="{66AFBB1D-8BDE-4840-91B7-0DF82955A1B2}" name="Column8548"/>
    <tableColumn id="8568" xr3:uid="{A86B3D62-4BAB-A94A-A15C-169D089DBA9E}" name="Column8549"/>
    <tableColumn id="8569" xr3:uid="{135D7DF8-D231-654D-87D0-DA4B6A3BDCB0}" name="Column8550"/>
    <tableColumn id="8570" xr3:uid="{F796D791-6607-C043-9A67-C25768531D59}" name="Column8551"/>
    <tableColumn id="8571" xr3:uid="{B1DD2A13-EFEB-FB4C-A016-4107F55342B8}" name="Column8552"/>
    <tableColumn id="8572" xr3:uid="{284072B4-C334-5E4C-86B4-BF63F4AEFAF6}" name="Column8553"/>
    <tableColumn id="8573" xr3:uid="{4336ABBA-D588-DF47-98D3-1664F2B172BC}" name="Column8554"/>
    <tableColumn id="8574" xr3:uid="{6BD96A57-D8DE-1B46-BB0F-ADB287B2C389}" name="Column8555"/>
    <tableColumn id="8575" xr3:uid="{8BA247F5-A910-554C-AB93-6A122FE30A1B}" name="Column8556"/>
    <tableColumn id="8576" xr3:uid="{F862DFA8-24AE-314A-A142-3B06D4F3B85C}" name="Column8557"/>
    <tableColumn id="8577" xr3:uid="{037FAF1F-F8FE-9C4E-829B-295AEAA7E85A}" name="Column8558"/>
    <tableColumn id="8578" xr3:uid="{444D78D4-D63F-4746-B7FF-40679E7E6BB4}" name="Column8559"/>
    <tableColumn id="8579" xr3:uid="{AA360243-C9F0-3044-B56C-9BF7C4DA8CF0}" name="Column8560"/>
    <tableColumn id="8580" xr3:uid="{B36C4FB9-FF3F-8C46-B705-0CFD3EF7769E}" name="Column8561"/>
    <tableColumn id="8581" xr3:uid="{162A864A-4CB1-0643-9BA8-7722456DC9B4}" name="Column8562"/>
    <tableColumn id="8582" xr3:uid="{D8D9E002-F63F-4C4A-B058-AFD6746EBA9B}" name="Column8563"/>
    <tableColumn id="8583" xr3:uid="{07BFB004-1D71-5C4D-9740-72B02B224FA8}" name="Column8564"/>
    <tableColumn id="8584" xr3:uid="{1C860FF1-875C-0947-B898-0CF4EDCF68C3}" name="Column8565"/>
    <tableColumn id="8585" xr3:uid="{1004348C-6C29-AD4E-8C01-C647F51BCCAD}" name="Column8566"/>
    <tableColumn id="8586" xr3:uid="{511163C9-546F-F749-BB42-3611214F5613}" name="Column8567"/>
    <tableColumn id="8587" xr3:uid="{E7DE3B43-C4CC-204A-8698-4BAD7333D9AC}" name="Column8568"/>
    <tableColumn id="8588" xr3:uid="{14E8065F-26DB-7648-A5B0-853FF70068AB}" name="Column8569"/>
    <tableColumn id="8589" xr3:uid="{AF524503-6A9A-F745-9738-A4139A608024}" name="Column8570"/>
    <tableColumn id="8590" xr3:uid="{ACF56045-CBA2-3045-89E9-B3A5CCD8D10A}" name="Column8571"/>
    <tableColumn id="8591" xr3:uid="{973D7ABD-03DE-1B41-B96F-1861F6FBB7FC}" name="Column8572"/>
    <tableColumn id="8592" xr3:uid="{7298A28C-2AF0-794B-A38B-3F772DAF6B46}" name="Column8573"/>
    <tableColumn id="8593" xr3:uid="{44F395F0-94C9-454F-9B33-722DFAAEA0B6}" name="Column8574"/>
    <tableColumn id="8594" xr3:uid="{0FB6B92D-212A-CD4F-A309-0222D763D9B3}" name="Column8575"/>
    <tableColumn id="8595" xr3:uid="{6FBF9CAD-AD5D-F04F-88BE-C11F4BD0B8FA}" name="Column8576"/>
    <tableColumn id="8596" xr3:uid="{F95DF997-0C4F-7A46-9167-3D575476BA27}" name="Column8577"/>
    <tableColumn id="8597" xr3:uid="{A52E1EE7-9BBD-6345-A686-50DA5568012A}" name="Column8578"/>
    <tableColumn id="8598" xr3:uid="{7AF494D7-5E4C-AB43-83A7-7C09469E728C}" name="Column8579"/>
    <tableColumn id="8599" xr3:uid="{DDB99AFF-CA58-EB46-BC42-08CD687F61D4}" name="Column8580"/>
    <tableColumn id="8600" xr3:uid="{14BA1CD0-25B2-7F49-8245-15ABBF121065}" name="Column8581"/>
    <tableColumn id="8601" xr3:uid="{68FA6D10-6A68-DF4D-832B-1F2BC3A693F9}" name="Column8582"/>
    <tableColumn id="8602" xr3:uid="{97B94F98-F677-0340-A150-5B1BD19858FF}" name="Column8583"/>
    <tableColumn id="8603" xr3:uid="{468FBA1C-E934-914F-891A-EFC26AEAD6E6}" name="Column8584"/>
    <tableColumn id="8604" xr3:uid="{DFE5C045-0FE7-9549-922F-28359B70B3EB}" name="Column8585"/>
    <tableColumn id="8605" xr3:uid="{609BF014-8EEE-4D4B-B4D7-0C6A3AF592FB}" name="Column8586"/>
    <tableColumn id="8606" xr3:uid="{E3A070CE-A5C1-5244-80F4-01048D699ED3}" name="Column8587"/>
    <tableColumn id="8607" xr3:uid="{79275B60-501B-EA44-ACBE-B2084200EE98}" name="Column8588"/>
    <tableColumn id="8608" xr3:uid="{73FE8B89-E8C4-BD46-B958-938AF55F0286}" name="Column8589"/>
    <tableColumn id="8609" xr3:uid="{A67E3AFF-86D4-274E-B452-3AE84A2AF3DF}" name="Column8590"/>
    <tableColumn id="8610" xr3:uid="{8191B445-5BB1-3C4C-9D23-74244C3EFE3A}" name="Column8591"/>
    <tableColumn id="8611" xr3:uid="{C10A7898-D9B4-9E47-BDA7-4D29B9F03FA2}" name="Column8592"/>
    <tableColumn id="8612" xr3:uid="{45027901-ED68-5D45-AE89-477045B52FBC}" name="Column8593"/>
    <tableColumn id="8613" xr3:uid="{61E00747-985E-9543-9703-23E1077C42BD}" name="Column8594"/>
    <tableColumn id="8614" xr3:uid="{075AB8C6-D5BE-3444-94B8-3F2501C5E82F}" name="Column8595"/>
    <tableColumn id="8615" xr3:uid="{7212A17E-359C-B844-BA10-97D58C05798B}" name="Column8596"/>
    <tableColumn id="8616" xr3:uid="{5AA32945-534C-CB41-AB3D-97E41E4CCC28}" name="Column8597"/>
    <tableColumn id="8617" xr3:uid="{C521223E-0C92-A446-B9AB-2A4A3019528B}" name="Column8598"/>
    <tableColumn id="8618" xr3:uid="{C36E9D21-1BA7-8940-90D0-9EDC224ABA36}" name="Column8599"/>
    <tableColumn id="8619" xr3:uid="{CD50CF48-8FDA-5E4E-997E-92CF834E26C6}" name="Column8600"/>
    <tableColumn id="8620" xr3:uid="{ACECA537-B6C4-F94A-B2B1-A2D1ACD405CE}" name="Column8601"/>
    <tableColumn id="8621" xr3:uid="{473AB36B-0B00-C042-8825-011526B824AF}" name="Column8602"/>
    <tableColumn id="8622" xr3:uid="{64A97F92-E987-924E-839C-96ABC6936F81}" name="Column8603"/>
    <tableColumn id="8623" xr3:uid="{6F72E0E9-CD06-9542-80D2-CDA937A442DA}" name="Column8604"/>
    <tableColumn id="8624" xr3:uid="{8062BF8B-D336-4545-A821-F45A645CE044}" name="Column8605"/>
    <tableColumn id="8625" xr3:uid="{32B25753-C232-7D48-B802-B3C658E404C6}" name="Column8606"/>
    <tableColumn id="8626" xr3:uid="{94F6DF6C-A33F-7C4C-85D5-896BAD91EBE8}" name="Column8607"/>
    <tableColumn id="8627" xr3:uid="{04A2BD2B-7712-7C45-B822-63891AC09364}" name="Column8608"/>
    <tableColumn id="8628" xr3:uid="{1A9FFCCB-774A-744A-8811-C66777165D2D}" name="Column8609"/>
    <tableColumn id="8629" xr3:uid="{E922FB23-A97E-6840-A919-2A8D6C9A00C4}" name="Column8610"/>
    <tableColumn id="8630" xr3:uid="{443E9B6E-89DF-A743-9E7E-00975E005948}" name="Column8611"/>
    <tableColumn id="8631" xr3:uid="{BA497138-C512-454B-92C5-DCD50982FB90}" name="Column8612"/>
    <tableColumn id="8632" xr3:uid="{9D5EEA1F-3C44-C04F-AF53-541026F7F215}" name="Column8613"/>
    <tableColumn id="8633" xr3:uid="{4DD2A863-C712-E74D-91F4-05DDC1F065BC}" name="Column8614"/>
    <tableColumn id="8634" xr3:uid="{E3E07A6F-8DBD-BF42-BA96-C02BEAC1F7AD}" name="Column8615"/>
    <tableColumn id="8635" xr3:uid="{C01A6E11-1FA0-4B47-A3F5-AF6BEA5C6702}" name="Column8616"/>
    <tableColumn id="8636" xr3:uid="{E5DAE351-8F51-C74B-B897-B5B6FC99C88E}" name="Column8617"/>
    <tableColumn id="8637" xr3:uid="{E67A94F9-1A1C-A64D-A919-6F05A39563D9}" name="Column8618"/>
    <tableColumn id="8638" xr3:uid="{4B5850B6-69E7-E34B-90F0-EAE61195FC84}" name="Column8619"/>
    <tableColumn id="8639" xr3:uid="{B9E8C6B4-C323-0A41-90D9-D9D8D442BCD5}" name="Column8620"/>
    <tableColumn id="8640" xr3:uid="{EEBC16E1-4ED3-B045-8FF9-E91134FC90DF}" name="Column8621"/>
    <tableColumn id="8641" xr3:uid="{2C266399-B93A-F54F-8607-7CE6A8EA261B}" name="Column8622"/>
    <tableColumn id="8642" xr3:uid="{E04722CA-77B2-CD46-BFEB-0047296CC5C9}" name="Column8623"/>
    <tableColumn id="8643" xr3:uid="{282CB1E7-065F-BC40-ABDB-C5C5842F638A}" name="Column8624"/>
    <tableColumn id="8644" xr3:uid="{F4FD5DB5-D248-8145-A93E-7E252DD2B5C4}" name="Column8625"/>
    <tableColumn id="8645" xr3:uid="{E1FE823D-61E3-4243-A94F-0515ACB85365}" name="Column8626"/>
    <tableColumn id="8646" xr3:uid="{9EDEAF8B-06A8-AF4E-895D-3774EC76F127}" name="Column8627"/>
    <tableColumn id="8647" xr3:uid="{EB8ABB03-D757-F840-BB19-AB490CFBA40F}" name="Column8628"/>
    <tableColumn id="8648" xr3:uid="{AB9CF7BF-3130-CB43-AF00-ECDF6E23CF5F}" name="Column8629"/>
    <tableColumn id="8649" xr3:uid="{EA53D340-C266-394D-A416-545AFAF70672}" name="Column8630"/>
    <tableColumn id="8650" xr3:uid="{96F9738B-0887-2C4D-80CA-EA6817976151}" name="Column8631"/>
    <tableColumn id="8651" xr3:uid="{033D09D5-990F-084F-BFC7-E372BDCB5D9D}" name="Column8632"/>
    <tableColumn id="8652" xr3:uid="{95CB628C-B46F-F245-936E-528E4BB72576}" name="Column8633"/>
    <tableColumn id="8653" xr3:uid="{41CE3085-691B-E249-AEF5-9500AAD4F68D}" name="Column8634"/>
    <tableColumn id="8654" xr3:uid="{54C1F86D-E296-B641-8D62-D8058F48E783}" name="Column8635"/>
    <tableColumn id="8655" xr3:uid="{C75F6AB7-9A99-FA4C-A097-F0DB57180982}" name="Column8636"/>
    <tableColumn id="8656" xr3:uid="{99CA9056-F822-A740-BD48-259A764035C2}" name="Column8637"/>
    <tableColumn id="8657" xr3:uid="{9886AED8-8931-2644-B478-83EC440A39F9}" name="Column8638"/>
    <tableColumn id="8658" xr3:uid="{3C8EB4A8-6BB0-7448-98F5-57B97728541A}" name="Column8639"/>
    <tableColumn id="8659" xr3:uid="{EFEE42A4-6E3F-F44B-91F4-50CFA3BA0C50}" name="Column8640"/>
    <tableColumn id="8660" xr3:uid="{FDFF2457-877C-0C40-B044-CADE2D5CD6C5}" name="Column8641"/>
    <tableColumn id="8661" xr3:uid="{D2CC83AC-30A2-EA41-A63E-84D554934083}" name="Column8642"/>
    <tableColumn id="8662" xr3:uid="{0020AB82-11B0-7A4D-B56F-72F09C558E60}" name="Column8643"/>
    <tableColumn id="8663" xr3:uid="{507369E0-D587-4B4A-8D6B-9CF6385FA196}" name="Column8644"/>
    <tableColumn id="8664" xr3:uid="{C8FBBA7C-0219-6648-AD40-B760E8A2B46C}" name="Column8645"/>
    <tableColumn id="8665" xr3:uid="{AD80FFD8-0810-2E42-AFA7-88F1486F795D}" name="Column8646"/>
    <tableColumn id="8666" xr3:uid="{79E7FDEB-51DF-AC4A-B3CA-8CD96C317E8A}" name="Column8647"/>
    <tableColumn id="8667" xr3:uid="{2DE01D52-3011-8347-A195-6B23132B383B}" name="Column8648"/>
    <tableColumn id="8668" xr3:uid="{CE565E87-AFB4-C749-83F3-7EBE35F68F50}" name="Column8649"/>
    <tableColumn id="8669" xr3:uid="{2906C6E2-8CDB-A44E-A83E-5AAB36A29969}" name="Column8650"/>
    <tableColumn id="8670" xr3:uid="{EF25F4DF-AC1C-EF42-82C2-A706BFBD1E1D}" name="Column8651"/>
    <tableColumn id="8671" xr3:uid="{2BFB8871-8C68-8244-92D1-D1C5136BF667}" name="Column8652"/>
    <tableColumn id="8672" xr3:uid="{2C6430E4-79C5-E44F-B7B5-71539EF24A5E}" name="Column8653"/>
    <tableColumn id="8673" xr3:uid="{1EC2644D-0865-5049-8986-195691A00897}" name="Column8654"/>
    <tableColumn id="8674" xr3:uid="{6059DA64-C6AC-3B4B-A108-5A211A544D84}" name="Column8655"/>
    <tableColumn id="8675" xr3:uid="{03D319E2-BF0D-114A-942C-2B7AC6548543}" name="Column8656"/>
    <tableColumn id="8676" xr3:uid="{48113145-0D87-BD4E-A0B0-EE6352DA92C0}" name="Column8657"/>
    <tableColumn id="8677" xr3:uid="{F05E466C-B7EC-2246-BE01-570714FAFBA2}" name="Column8658"/>
    <tableColumn id="8678" xr3:uid="{B0E02BFB-6A0D-FC44-B6D5-2BEF5B92EB12}" name="Column8659"/>
    <tableColumn id="8679" xr3:uid="{F6D112A5-FE36-F746-8E21-39753B1E6B75}" name="Column8660"/>
    <tableColumn id="8680" xr3:uid="{E6BF50AC-2013-C74C-B7E9-D492794D4B46}" name="Column8661"/>
    <tableColumn id="8681" xr3:uid="{6DCAD9C7-3D50-5841-B74B-25FA69726280}" name="Column8662"/>
    <tableColumn id="8682" xr3:uid="{45B05A6D-FEF9-4840-95C6-CA8EC98E94BC}" name="Column8663"/>
    <tableColumn id="8683" xr3:uid="{D3B19882-FD14-E149-83F5-A34F54BE8FE5}" name="Column8664"/>
    <tableColumn id="8684" xr3:uid="{8A90F73B-0CEB-9F4F-AE66-776ACAE5E04D}" name="Column8665"/>
    <tableColumn id="8685" xr3:uid="{17B71615-7646-BD44-8061-4FBB71463DEC}" name="Column8666"/>
    <tableColumn id="8686" xr3:uid="{A2F5A384-60E2-804E-BB34-081983C50712}" name="Column8667"/>
    <tableColumn id="8687" xr3:uid="{FB4DF69E-C95E-E249-B439-9CEC5B6711BD}" name="Column8668"/>
    <tableColumn id="8688" xr3:uid="{BA5DB8A6-2F69-B443-9D81-17EDDDAA2944}" name="Column8669"/>
    <tableColumn id="8689" xr3:uid="{484CF5C9-2CD4-2A4E-AAF0-1B3E3622664E}" name="Column8670"/>
    <tableColumn id="8690" xr3:uid="{958C389D-F6ED-7A4F-841F-AE20B507B4DA}" name="Column8671"/>
    <tableColumn id="8691" xr3:uid="{26BD3C6A-E9FF-1A44-A162-5D1DBCB84228}" name="Column8672"/>
    <tableColumn id="8692" xr3:uid="{E9792AF5-E521-E44B-B9CA-73AD8CA2FB54}" name="Column8673"/>
    <tableColumn id="8693" xr3:uid="{8E615797-F714-2040-8B8B-AAC84226FD77}" name="Column8674"/>
    <tableColumn id="8694" xr3:uid="{52399CBD-DDFC-0842-8A14-C644068084C4}" name="Column8675"/>
    <tableColumn id="8695" xr3:uid="{0B423D08-B09D-BA44-A99E-4F949E66F36B}" name="Column8676"/>
    <tableColumn id="8696" xr3:uid="{95E3D35A-01C8-0842-9D9E-1761A89922CB}" name="Column8677"/>
    <tableColumn id="8697" xr3:uid="{D3B4EBD0-CA3D-A848-9E93-BCB89291C4CC}" name="Column8678"/>
    <tableColumn id="8698" xr3:uid="{6D038501-A624-8D42-9232-FF7D31B1C759}" name="Column8679"/>
    <tableColumn id="8699" xr3:uid="{9ABFFF19-C558-8B40-823E-DA5E6EC03376}" name="Column8680"/>
    <tableColumn id="8700" xr3:uid="{2A1ED4FB-4564-5F49-BD62-60CAD8FB3BC9}" name="Column8681"/>
    <tableColumn id="8701" xr3:uid="{3DCF4257-2C4B-1745-BD34-06D3DEDBF457}" name="Column8682"/>
    <tableColumn id="8702" xr3:uid="{F1AE0A53-0FEE-BD4E-AF6B-16994DE1502E}" name="Column8683"/>
    <tableColumn id="8703" xr3:uid="{E42AF30B-11BD-774A-9692-8EEE9CA4511C}" name="Column8684"/>
    <tableColumn id="8704" xr3:uid="{BC50CF76-4919-9E49-9194-FFAA43F1B774}" name="Column8685"/>
    <tableColumn id="8705" xr3:uid="{1FBA31AE-DA5F-6C45-99FF-7EF13851CAB8}" name="Column8686"/>
    <tableColumn id="8706" xr3:uid="{1E5D0987-6CF3-E045-94B6-30A3979B1189}" name="Column8687"/>
    <tableColumn id="8707" xr3:uid="{67C7C1E5-47D5-CE48-A7CB-42982F1ACCC3}" name="Column8688"/>
    <tableColumn id="8708" xr3:uid="{838E46C0-1964-7342-A699-F3B765A8F03C}" name="Column8689"/>
    <tableColumn id="8709" xr3:uid="{B956E25F-3634-6A40-98E9-E81AB5478398}" name="Column8690"/>
    <tableColumn id="8710" xr3:uid="{486AE3C1-BE95-4843-9C46-9EAC378EA731}" name="Column8691"/>
    <tableColumn id="8711" xr3:uid="{F872F12F-3276-7841-967A-2BBFF24AB9DC}" name="Column8692"/>
    <tableColumn id="8712" xr3:uid="{681960B3-DC34-2343-B0CB-E563E34783E5}" name="Column8693"/>
    <tableColumn id="8713" xr3:uid="{3B11D316-B017-CD4F-B9C4-8A3E52DDFE10}" name="Column8694"/>
    <tableColumn id="8714" xr3:uid="{BEA193FB-0489-D448-A142-B63E6163297B}" name="Column8695"/>
    <tableColumn id="8715" xr3:uid="{26DC548B-CD7D-854C-BBA8-41FEDDCC2662}" name="Column8696"/>
    <tableColumn id="8716" xr3:uid="{E823DA0D-1CE6-4344-983A-58F9F0CA631C}" name="Column8697"/>
    <tableColumn id="8717" xr3:uid="{3749CA1B-318C-E94C-8A3D-4B22012FA37A}" name="Column8698"/>
    <tableColumn id="8718" xr3:uid="{CC3914A3-3E5D-C049-A6E5-A71B8CD2ECAE}" name="Column8699"/>
    <tableColumn id="8719" xr3:uid="{6F4AAD1C-FE6E-9649-A597-3DDAB539BB7E}" name="Column8700"/>
    <tableColumn id="8720" xr3:uid="{8FEB1C63-3C16-4344-9776-D5228A28BB55}" name="Column8701"/>
    <tableColumn id="8721" xr3:uid="{46F0ACD0-8F54-FD4E-8598-5B26CABC51D8}" name="Column8702"/>
    <tableColumn id="8722" xr3:uid="{3DDE6325-37EF-684E-ABFB-E74E5E2919FD}" name="Column8703"/>
    <tableColumn id="8723" xr3:uid="{4E2900CF-FDDC-0F48-B0FC-06D464ED6401}" name="Column8704"/>
    <tableColumn id="8724" xr3:uid="{B763AE27-8C7A-0847-A428-673149F1E27B}" name="Column8705"/>
    <tableColumn id="8725" xr3:uid="{83A917A1-4C8A-7740-B99E-1CE0DB156683}" name="Column8706"/>
    <tableColumn id="8726" xr3:uid="{80CC7E27-B87F-814D-B8FC-5A60D421042D}" name="Column8707"/>
    <tableColumn id="8727" xr3:uid="{7B703C2F-D1A3-8F46-8A73-15738F35191B}" name="Column8708"/>
    <tableColumn id="8728" xr3:uid="{3BA94B73-0901-734C-AB52-6908508CB941}" name="Column8709"/>
    <tableColumn id="8729" xr3:uid="{C52FF6EB-5753-F042-907B-ED946E8DBA47}" name="Column8710"/>
    <tableColumn id="8730" xr3:uid="{2BFA919D-3A9A-C542-9C0B-F764E52C8879}" name="Column8711"/>
    <tableColumn id="8731" xr3:uid="{76E3B4F3-307A-9240-907F-FF92F6BD04EB}" name="Column8712"/>
    <tableColumn id="8732" xr3:uid="{8E3AF42F-8D2C-B246-BDAC-E1EEA5E9F5C0}" name="Column8713"/>
    <tableColumn id="8733" xr3:uid="{63503251-DA9F-7F4B-B1D1-E9C96CDDA469}" name="Column8714"/>
    <tableColumn id="8734" xr3:uid="{34B861A4-3642-CB4F-98FE-4D7CF73D43D2}" name="Column8715"/>
    <tableColumn id="8735" xr3:uid="{EA72428A-33D8-174F-985C-B86B906438C2}" name="Column8716"/>
    <tableColumn id="8736" xr3:uid="{B640E2BA-5529-0943-9392-6066D36E14F8}" name="Column8717"/>
    <tableColumn id="8737" xr3:uid="{0299A314-94EF-3C41-8302-5A29F5E1D937}" name="Column8718"/>
    <tableColumn id="8738" xr3:uid="{3D33F42F-BA73-D147-AB9F-93F338B5FAC2}" name="Column8719"/>
    <tableColumn id="8739" xr3:uid="{23A88819-26FB-EE4E-B551-D97ADB5D3ED7}" name="Column8720"/>
    <tableColumn id="8740" xr3:uid="{52AB7DF9-202B-DD4D-AFB2-25224998AEA9}" name="Column8721"/>
    <tableColumn id="8741" xr3:uid="{CA7D6883-CEBC-EF49-9BF0-8C94F3EA1B56}" name="Column8722"/>
    <tableColumn id="8742" xr3:uid="{9448C72D-AEE9-B241-9881-F6A945C0D078}" name="Column8723"/>
    <tableColumn id="8743" xr3:uid="{BFF54DBD-4E03-ED4B-9ED6-0B2EE838356C}" name="Column8724"/>
    <tableColumn id="8744" xr3:uid="{0E0C1F2F-F671-B845-9D10-565FEBC77783}" name="Column8725"/>
    <tableColumn id="8745" xr3:uid="{EE5E90C0-21FC-7645-88AB-92DC589063CA}" name="Column8726"/>
    <tableColumn id="8746" xr3:uid="{37884338-7684-A847-85B8-3D27F23EA437}" name="Column8727"/>
    <tableColumn id="8747" xr3:uid="{C92FC9DD-BB87-544C-8BC8-2AA0E96A87E6}" name="Column8728"/>
    <tableColumn id="8748" xr3:uid="{741BD742-D75C-0F47-B10C-79CF174BA56C}" name="Column8729"/>
    <tableColumn id="8749" xr3:uid="{49F62EA3-CD23-8141-B079-22BB478419B2}" name="Column8730"/>
    <tableColumn id="8750" xr3:uid="{4EA5A88D-8321-3F47-8A57-56C07A99CE40}" name="Column8731"/>
    <tableColumn id="8751" xr3:uid="{3F76F213-3C62-F044-B2AA-9F75CF94F7CE}" name="Column8732"/>
    <tableColumn id="8752" xr3:uid="{84461DFA-D405-9146-B5E8-FAF349C55B67}" name="Column8733"/>
    <tableColumn id="8753" xr3:uid="{C8C4790A-4513-9840-933C-83329A194B99}" name="Column8734"/>
    <tableColumn id="8754" xr3:uid="{944FBC6A-2860-FF49-BD86-36E3C56511D3}" name="Column8735"/>
    <tableColumn id="8755" xr3:uid="{1A1A0B6D-DD22-8A4B-BEFD-C72206BF9245}" name="Column8736"/>
    <tableColumn id="8756" xr3:uid="{197A2CBC-364B-3042-A6C5-36116B48AEA9}" name="Column8737"/>
    <tableColumn id="8757" xr3:uid="{38E7FF74-0375-7F43-BC6C-A336BB405D98}" name="Column8738"/>
    <tableColumn id="8758" xr3:uid="{7AEEB1FF-8E70-DE40-A239-28F5597D9E58}" name="Column8739"/>
    <tableColumn id="8759" xr3:uid="{B39B2CC2-1296-F748-ADB9-BE47B67645FF}" name="Column8740"/>
    <tableColumn id="8760" xr3:uid="{6E72B5FE-3287-184D-9E7E-D66EBC58BB2D}" name="Column8741"/>
    <tableColumn id="8761" xr3:uid="{F2C30562-78C4-4041-8E8F-6A2DC4E82040}" name="Column8742"/>
    <tableColumn id="8762" xr3:uid="{47416264-3A52-3140-8139-2E3E42710CE7}" name="Column8743"/>
    <tableColumn id="8763" xr3:uid="{DC162FB2-0D48-7542-A3D8-6186A5F14941}" name="Column8744"/>
    <tableColumn id="8764" xr3:uid="{2DA3B680-B6DF-F748-AD7D-00DF02284702}" name="Column8745"/>
    <tableColumn id="8765" xr3:uid="{305C9691-F779-A54E-BF15-FD1E6F3C003D}" name="Column8746"/>
    <tableColumn id="8766" xr3:uid="{2E58F3A6-7C3C-9B47-9843-312C342F52C6}" name="Column8747"/>
    <tableColumn id="8767" xr3:uid="{3BB97D0F-9CEB-1D44-A757-37245EF79CFD}" name="Column8748"/>
    <tableColumn id="8768" xr3:uid="{99D86412-A253-6445-BCAA-156EB0F05601}" name="Column8749"/>
    <tableColumn id="8769" xr3:uid="{0118B445-0911-3547-930E-F6D7F1DDBAF8}" name="Column8750"/>
    <tableColumn id="8770" xr3:uid="{B15F5033-981F-FF43-8446-DED5F5D26140}" name="Column8751"/>
    <tableColumn id="8771" xr3:uid="{ECB2F430-C0D3-9E42-8F8F-F78CA461386B}" name="Column8752"/>
    <tableColumn id="8772" xr3:uid="{09AA1BA9-B4CF-584A-9F97-2C1A186633D4}" name="Column8753"/>
    <tableColumn id="8773" xr3:uid="{571C522C-5F26-E847-BD80-925EF5F579E3}" name="Column8754"/>
    <tableColumn id="8774" xr3:uid="{ECA0F803-CF06-9A48-B1A5-C0F90ABC25DD}" name="Column8755"/>
    <tableColumn id="8775" xr3:uid="{CF0AF296-6535-0840-A31D-12363028F6F3}" name="Column8756"/>
    <tableColumn id="8776" xr3:uid="{6A8416DE-EC09-3B4A-83B5-19C8261AB308}" name="Column8757"/>
    <tableColumn id="8777" xr3:uid="{0BB28B05-BF8E-EF48-BD57-186506B49B94}" name="Column8758"/>
    <tableColumn id="8778" xr3:uid="{1AFA9E3B-5710-2746-B23A-691089CB5F8A}" name="Column8759"/>
    <tableColumn id="8779" xr3:uid="{F4303825-73D9-E143-8971-00235EE88CD8}" name="Column8760"/>
    <tableColumn id="8780" xr3:uid="{F929A82E-6E6B-B343-9295-93911264A2B5}" name="Column8761"/>
    <tableColumn id="8781" xr3:uid="{FFBD043A-9030-E044-B932-8C0CF8C5D1DF}" name="Column8762"/>
    <tableColumn id="8782" xr3:uid="{047D1396-5BB8-7E45-8392-56676EB667C3}" name="Column8763"/>
    <tableColumn id="8783" xr3:uid="{3B405863-FDBE-314C-9FCD-9EB4C6ADC57E}" name="Column8764"/>
    <tableColumn id="8784" xr3:uid="{23967A37-76A6-6C4A-B4F5-AEA2FDA993B8}" name="Column8765"/>
    <tableColumn id="8785" xr3:uid="{E0DACCEC-EFB0-374D-8E27-D1AD48C60D75}" name="Column8766"/>
    <tableColumn id="8786" xr3:uid="{7A1D98F2-B04A-CA48-AEEC-A780B37E6CA6}" name="Column8767"/>
    <tableColumn id="8787" xr3:uid="{4512B74E-E6B1-5047-9000-DA807D19B097}" name="Column8768"/>
    <tableColumn id="8788" xr3:uid="{2DD51305-DC6F-944F-AF07-78D57CF700AF}" name="Column8769"/>
    <tableColumn id="8789" xr3:uid="{4151BF37-9472-A44C-93F9-D03FD1AAB9C9}" name="Column8770"/>
    <tableColumn id="8790" xr3:uid="{572E75A7-8DB9-C942-8C30-C17B6E80AAAD}" name="Column8771"/>
    <tableColumn id="8791" xr3:uid="{E44E31BF-3446-FE4E-89C5-2EDC436E5B7D}" name="Column8772"/>
    <tableColumn id="8792" xr3:uid="{7B0ED898-D64D-1C47-A8B3-DB0ABA013F0A}" name="Column8773"/>
    <tableColumn id="8793" xr3:uid="{DF97B6B3-B519-FC4A-9B5B-51F509B2050D}" name="Column8774"/>
    <tableColumn id="8794" xr3:uid="{EBD233FD-DE86-A942-BA49-E06D3FF0C2B7}" name="Column8775"/>
    <tableColumn id="8795" xr3:uid="{6FA989B4-1C1F-FE44-8FB2-5D8A412414D4}" name="Column8776"/>
    <tableColumn id="8796" xr3:uid="{4678F8C3-9957-5240-A8EB-8016384A17D6}" name="Column8777"/>
    <tableColumn id="8797" xr3:uid="{D2EF4365-4DB0-EC43-A279-FF564427DA0A}" name="Column8778"/>
    <tableColumn id="8798" xr3:uid="{8366BD62-49F5-4649-9BC9-6B5646627DBC}" name="Column8779"/>
    <tableColumn id="8799" xr3:uid="{E67E2225-D9FC-1D49-8271-6CC6C2F348C5}" name="Column8780"/>
    <tableColumn id="8800" xr3:uid="{E1E5C043-F5B9-EA4A-9E56-13C02A31FAE0}" name="Column8781"/>
    <tableColumn id="8801" xr3:uid="{0F6CB760-760B-1F40-9B7C-6E7A48D9C9FC}" name="Column8782"/>
    <tableColumn id="8802" xr3:uid="{54EF6B78-C11A-5A4C-9378-326EF070112A}" name="Column8783"/>
    <tableColumn id="8803" xr3:uid="{B45866B8-0DB2-D94D-847F-A0C33DC4A07F}" name="Column8784"/>
    <tableColumn id="8804" xr3:uid="{6BF0F3B3-9DA9-2244-B635-3F52F42432F4}" name="Column8785"/>
    <tableColumn id="8805" xr3:uid="{B79EDC61-9EAF-B74E-810A-BAA49B7B4C67}" name="Column8786"/>
    <tableColumn id="8806" xr3:uid="{1B102415-891D-AA43-A1DD-CFC9F97E7C74}" name="Column8787"/>
    <tableColumn id="8807" xr3:uid="{406853B9-897A-8B46-AB22-EAD32AF22B58}" name="Column8788"/>
    <tableColumn id="8808" xr3:uid="{AD3DBD6E-740A-0D49-A9A2-E1F6862676E7}" name="Column8789"/>
    <tableColumn id="8809" xr3:uid="{F8FA0A6C-1B47-1944-8429-6769AAC94BEA}" name="Column8790"/>
    <tableColumn id="8810" xr3:uid="{BBA87849-D384-3A47-A7A1-566F52A9ABE4}" name="Column8791"/>
    <tableColumn id="8811" xr3:uid="{C5E531AB-52DD-EC44-8506-95A8A6356885}" name="Column8792"/>
    <tableColumn id="8812" xr3:uid="{DDC3FFC3-3607-224B-A78D-8BC3B8E297B3}" name="Column8793"/>
    <tableColumn id="8813" xr3:uid="{2564167D-CB4F-5540-9B68-9778A66BFE78}" name="Column8794"/>
    <tableColumn id="8814" xr3:uid="{7F8CA205-4EA6-B547-B8BD-55CD836A1544}" name="Column8795"/>
    <tableColumn id="8815" xr3:uid="{DB963764-9570-5F49-96D8-4FBD8EC17203}" name="Column8796"/>
    <tableColumn id="8816" xr3:uid="{400343DE-C684-EA42-8D44-79950E37ABAA}" name="Column8797"/>
    <tableColumn id="8817" xr3:uid="{18B868D1-0905-B841-9C66-F96A2D1A3E9C}" name="Column8798"/>
    <tableColumn id="8818" xr3:uid="{BAF80C3D-C829-B54D-AD57-4C7A8EAA1058}" name="Column8799"/>
    <tableColumn id="8819" xr3:uid="{0A28E1AD-5F83-884B-9341-71DE142808AF}" name="Column8800"/>
    <tableColumn id="8820" xr3:uid="{705215C4-6723-704E-B7F7-83B417014DDD}" name="Column8801"/>
    <tableColumn id="8821" xr3:uid="{DCB2108F-BD97-434B-8B93-A38310951FA5}" name="Column8802"/>
    <tableColumn id="8822" xr3:uid="{BF6C0F40-CEB6-2C40-A229-8D56510CDCF2}" name="Column8803"/>
    <tableColumn id="8823" xr3:uid="{28E13AE2-23E7-CC40-A6CD-C02E5D9028BF}" name="Column8804"/>
    <tableColumn id="8824" xr3:uid="{F4C88088-F397-5245-8697-B5051F615128}" name="Column8805"/>
    <tableColumn id="8825" xr3:uid="{AB0FD675-DDAD-0E4A-8D15-0DC91619D203}" name="Column8806"/>
    <tableColumn id="8826" xr3:uid="{D0AC8E98-1C60-0346-991D-BEEAAD0CBA3E}" name="Column8807"/>
    <tableColumn id="8827" xr3:uid="{5971F4D0-B8E8-0548-B5C0-9FFF426CB951}" name="Column8808"/>
    <tableColumn id="8828" xr3:uid="{6E88F6D1-F562-DC44-BB0E-6A2AC9C1BA9F}" name="Column8809"/>
    <tableColumn id="8829" xr3:uid="{3AF68EC5-9BE2-3E43-9811-D67D4DC65701}" name="Column8810"/>
    <tableColumn id="8830" xr3:uid="{AAD0C26E-A739-D04C-8B0A-B1E9A857B2BD}" name="Column8811"/>
    <tableColumn id="8831" xr3:uid="{819AE101-7AD1-8446-9D8D-C4AB8AB761F7}" name="Column8812"/>
    <tableColumn id="8832" xr3:uid="{E81D4168-D343-014E-869F-EC596C91FD8C}" name="Column8813"/>
    <tableColumn id="8833" xr3:uid="{3E867529-AFC2-0E4D-9D56-DB1B9A024829}" name="Column8814"/>
    <tableColumn id="8834" xr3:uid="{CDF8B38E-3392-7044-9E2C-4106555C1414}" name="Column8815"/>
    <tableColumn id="8835" xr3:uid="{5F935A56-A297-CE40-8EF7-7883403DD0CD}" name="Column8816"/>
    <tableColumn id="8836" xr3:uid="{884617F7-5CDF-814D-9243-C046116D2846}" name="Column8817"/>
    <tableColumn id="8837" xr3:uid="{C900346F-6A30-3846-8AF9-5C1B25824A04}" name="Column8818"/>
    <tableColumn id="8838" xr3:uid="{23D7D460-3B1F-1349-AC39-EEEEC90B1AAE}" name="Column8819"/>
    <tableColumn id="8839" xr3:uid="{34DD737C-CF86-024C-A68C-D4DDEA13D1FC}" name="Column8820"/>
    <tableColumn id="8840" xr3:uid="{2F704FB3-4755-A641-9C84-ED840D647388}" name="Column8821"/>
    <tableColumn id="8841" xr3:uid="{F3F4B254-D28A-EB46-B3DF-B54E4DE78991}" name="Column8822"/>
    <tableColumn id="8842" xr3:uid="{7DEF2195-59D9-9640-A42C-841D84E64D0B}" name="Column8823"/>
    <tableColumn id="8843" xr3:uid="{231581B7-D89F-B54E-9203-92A85F091CC5}" name="Column8824"/>
    <tableColumn id="8844" xr3:uid="{271A7D22-BB7B-1648-BFE9-6C554917E18B}" name="Column8825"/>
    <tableColumn id="8845" xr3:uid="{A297A9AA-8951-B04E-9788-3E798E014D92}" name="Column8826"/>
    <tableColumn id="8846" xr3:uid="{EA833F09-DDD6-A34F-8AFB-3F084F8B9A05}" name="Column8827"/>
    <tableColumn id="8847" xr3:uid="{4E9135DC-39BA-E545-9EFF-6506F3046953}" name="Column8828"/>
    <tableColumn id="8848" xr3:uid="{FC055144-4275-624F-BAC0-9D5F22D7B222}" name="Column8829"/>
    <tableColumn id="8849" xr3:uid="{3CF24D55-34B3-9B4E-83BA-3150EBBA77E8}" name="Column8830"/>
    <tableColumn id="8850" xr3:uid="{F75D3848-967D-A845-8F84-A1B23BC75DBB}" name="Column8831"/>
    <tableColumn id="8851" xr3:uid="{F077302B-7933-3F48-BE86-C405D9847646}" name="Column8832"/>
    <tableColumn id="8852" xr3:uid="{F8A9ECED-A172-3A45-834A-8F9069054273}" name="Column8833"/>
    <tableColumn id="8853" xr3:uid="{79549F6A-C7F5-244C-AC3F-5EE7FF3AA04B}" name="Column8834"/>
    <tableColumn id="8854" xr3:uid="{538D93B2-4651-D146-AF3B-E9F1054B4C3C}" name="Column8835"/>
    <tableColumn id="8855" xr3:uid="{C025431E-197F-904D-9E10-603A4F552E4B}" name="Column8836"/>
    <tableColumn id="8856" xr3:uid="{7A1A619C-CDAD-974D-86BA-2EF7130F81D5}" name="Column8837"/>
    <tableColumn id="8857" xr3:uid="{C9BC7221-3FE4-BF4C-B6A5-393F86E96B15}" name="Column8838"/>
    <tableColumn id="8858" xr3:uid="{6C576BEC-BD37-2F4F-B16D-4A02E7C199BC}" name="Column8839"/>
    <tableColumn id="8859" xr3:uid="{54EEC5BB-F7ED-044D-8753-18364773979E}" name="Column8840"/>
    <tableColumn id="8860" xr3:uid="{F4C00A8B-CA22-8246-9368-00D930473BFE}" name="Column8841"/>
    <tableColumn id="8861" xr3:uid="{0C7E4CDB-6480-534E-9EDB-47CE17D38FCF}" name="Column8842"/>
    <tableColumn id="8862" xr3:uid="{9B8743F4-FC97-624F-A81E-B52E3AB0AC0D}" name="Column8843"/>
    <tableColumn id="8863" xr3:uid="{CB65F081-38E3-464D-8111-4BF49CB636B5}" name="Column8844"/>
    <tableColumn id="8864" xr3:uid="{48E4EAB8-923A-4A44-8D7A-CC01609E26EB}" name="Column8845"/>
    <tableColumn id="8865" xr3:uid="{81D2A158-44DE-E245-BC81-2B3FD0F15673}" name="Column8846"/>
    <tableColumn id="8866" xr3:uid="{27FB2B64-FD92-8448-85E4-6666FC4A361C}" name="Column8847"/>
    <tableColumn id="8867" xr3:uid="{A8F500F6-F461-0446-A0B3-FD2AC108F242}" name="Column8848"/>
    <tableColumn id="8868" xr3:uid="{FE941D91-A8DB-9740-9450-3A01AC02BB0B}" name="Column8849"/>
    <tableColumn id="8869" xr3:uid="{B84B09FE-3FB2-4E4B-B34D-29D63EC21F44}" name="Column8850"/>
    <tableColumn id="8870" xr3:uid="{A47D9FDA-D54E-034A-8D9D-AAD2A955093D}" name="Column8851"/>
    <tableColumn id="8871" xr3:uid="{82D8C635-7F0E-5A4A-964F-199A4BACD634}" name="Column8852"/>
    <tableColumn id="8872" xr3:uid="{BBD9F56A-15BF-AD4D-902C-8233D066EDB3}" name="Column8853"/>
    <tableColumn id="8873" xr3:uid="{330CEDCF-42CC-B240-A7C2-6E11362550F2}" name="Column8854"/>
    <tableColumn id="8874" xr3:uid="{D59904BA-0B42-2B4E-8AAE-6A60184AE231}" name="Column8855"/>
    <tableColumn id="8875" xr3:uid="{48477BC0-3533-0C46-AC8E-FEBC3AABCF48}" name="Column8856"/>
    <tableColumn id="8876" xr3:uid="{FF7CE989-23E7-7345-B8DE-3C529C2C852B}" name="Column8857"/>
    <tableColumn id="8877" xr3:uid="{8B5193CC-2BE3-0C4F-B6DF-A0B69D87AEBD}" name="Column8858"/>
    <tableColumn id="8878" xr3:uid="{DB1D6988-1439-8F40-8453-F7C981118700}" name="Column8859"/>
    <tableColumn id="8879" xr3:uid="{EC21C2E2-7B0C-2B49-834A-1BAA0509DCC5}" name="Column8860"/>
    <tableColumn id="8880" xr3:uid="{E5724C41-3AC9-974F-8673-AED46A5AAECA}" name="Column8861"/>
    <tableColumn id="8881" xr3:uid="{5192F4BD-CD53-EB45-BFB9-87D10A55F7A1}" name="Column8862"/>
    <tableColumn id="8882" xr3:uid="{6DC12219-5FD8-6542-B6DC-7D7122C5F8BD}" name="Column8863"/>
    <tableColumn id="8883" xr3:uid="{E760CA36-EC6E-9A4B-A0E1-E3CCD384077E}" name="Column8864"/>
    <tableColumn id="8884" xr3:uid="{577D16F6-07B6-6245-B1E2-D9FABD567AD1}" name="Column8865"/>
    <tableColumn id="8885" xr3:uid="{5BE4B1CA-72D7-044B-B0A6-AC84C33D20B0}" name="Column8866"/>
    <tableColumn id="8886" xr3:uid="{EFDF5840-7987-5542-B744-6DAC8C601A4B}" name="Column8867"/>
    <tableColumn id="8887" xr3:uid="{23752D7A-9D93-3B44-A754-48E3247399E3}" name="Column8868"/>
    <tableColumn id="8888" xr3:uid="{BF980219-B129-EF42-B4AE-C0886FFBADAF}" name="Column8869"/>
    <tableColumn id="8889" xr3:uid="{FA6563F6-E0FB-524B-B381-EBDC4DA32D9B}" name="Column8870"/>
    <tableColumn id="8890" xr3:uid="{E8B065A0-5E4F-8948-8FEB-8C2F2AD6BA84}" name="Column8871"/>
    <tableColumn id="8891" xr3:uid="{DC2B05F5-810F-3F45-A79A-03AA504C40FC}" name="Column8872"/>
    <tableColumn id="8892" xr3:uid="{ED025CE1-0FC9-9745-B96A-34DE25C9E00C}" name="Column8873"/>
    <tableColumn id="8893" xr3:uid="{F4208D30-F2B5-8945-8BE1-38C80D35389B}" name="Column8874"/>
    <tableColumn id="8894" xr3:uid="{B1FA4BF1-0DF9-6F48-9FDE-0BB5F91FBC59}" name="Column8875"/>
    <tableColumn id="8895" xr3:uid="{2DD99E94-E354-5347-9377-4B2DD3EF335A}" name="Column8876"/>
    <tableColumn id="8896" xr3:uid="{C57150A0-C4F7-ED4B-AC7A-F51C3FE7D9EE}" name="Column8877"/>
    <tableColumn id="8897" xr3:uid="{CB49AF36-1AD2-F449-80C4-B4BA666B2A1B}" name="Column8878"/>
    <tableColumn id="8898" xr3:uid="{E1415348-3B68-5742-9DFB-41B2684486C0}" name="Column8879"/>
    <tableColumn id="8899" xr3:uid="{BB3E3A37-440A-AE4F-9D01-8D1519DD9B53}" name="Column8880"/>
    <tableColumn id="8900" xr3:uid="{66558CFF-3ED5-4A45-8B2D-5EF7056C9C9B}" name="Column8881"/>
    <tableColumn id="8901" xr3:uid="{0C8570BE-1FCA-E74C-B9E9-6F0454967167}" name="Column8882"/>
    <tableColumn id="8902" xr3:uid="{F8E3A56B-8568-3F4E-83C0-202E129C92DB}" name="Column8883"/>
    <tableColumn id="8903" xr3:uid="{2F6E2F95-564E-7842-92A3-36F60B94C104}" name="Column8884"/>
    <tableColumn id="8904" xr3:uid="{D2BCDD16-08E0-FE49-BA19-F3C397740852}" name="Column8885"/>
    <tableColumn id="8905" xr3:uid="{EE2A2B43-1A99-A845-926E-C019821BD2CB}" name="Column8886"/>
    <tableColumn id="8906" xr3:uid="{1937B0B4-C6BB-E746-9724-6307818DBFA2}" name="Column8887"/>
    <tableColumn id="8907" xr3:uid="{F8254A21-D1B2-234C-838C-43109B0E78BA}" name="Column8888"/>
    <tableColumn id="8908" xr3:uid="{FEC1AD5B-EF22-CF40-B371-6B7AE033DD71}" name="Column8889"/>
    <tableColumn id="8909" xr3:uid="{BE0F8BED-AD69-C542-97AF-E15A02DC666E}" name="Column8890"/>
    <tableColumn id="8910" xr3:uid="{A1F3C691-9DE9-904C-86D3-08D6A34446D0}" name="Column8891"/>
    <tableColumn id="8911" xr3:uid="{D3E6B807-7458-FF4F-84C7-493D6C70CD82}" name="Column8892"/>
    <tableColumn id="8912" xr3:uid="{EB7D803B-97A1-F64F-8D10-E9C7D703A115}" name="Column8893"/>
    <tableColumn id="8913" xr3:uid="{B6CC1C51-21BE-C746-B423-69F53869802A}" name="Column8894"/>
    <tableColumn id="8914" xr3:uid="{A94CB12D-BB20-1248-8D1C-8E1F9E8D188F}" name="Column8895"/>
    <tableColumn id="8915" xr3:uid="{B9F0375C-A29F-EE44-8F2E-E80B2F312882}" name="Column8896"/>
    <tableColumn id="8916" xr3:uid="{965EAAB7-1B36-3B4A-B8F3-E62DAF5EDE2D}" name="Column8897"/>
    <tableColumn id="8917" xr3:uid="{E1E9936A-B9C4-4842-88BF-3BD046525F6E}" name="Column8898"/>
    <tableColumn id="8918" xr3:uid="{D57F17FB-0F3E-6645-8922-F12012378260}" name="Column8899"/>
    <tableColumn id="8919" xr3:uid="{1352BAE6-2435-5043-BEB3-73AF552230B3}" name="Column8900"/>
    <tableColumn id="8920" xr3:uid="{B02A5D71-98DB-124F-BF9B-A4C61C3ABF65}" name="Column8901"/>
    <tableColumn id="8921" xr3:uid="{A98BD81C-25FB-F24C-AF87-311FE028FF3A}" name="Column8902"/>
    <tableColumn id="8922" xr3:uid="{D448D786-B2F6-E942-8029-FED203DC26C5}" name="Column8903"/>
    <tableColumn id="8923" xr3:uid="{3D052FC3-D6D4-394C-AD41-83A541F45FC2}" name="Column8904"/>
    <tableColumn id="8924" xr3:uid="{B0F6691F-D62F-AD4F-B6B3-1F1FA9BF7A18}" name="Column8905"/>
    <tableColumn id="8925" xr3:uid="{CD141FD0-ED32-7F4C-BB01-A294964DAB55}" name="Column8906"/>
    <tableColumn id="8926" xr3:uid="{564E36B1-0F16-DC42-AD2C-E9223D9B927C}" name="Column8907"/>
    <tableColumn id="8927" xr3:uid="{F6AF1E76-E034-1748-B90D-1A95AD12E1B2}" name="Column8908"/>
    <tableColumn id="8928" xr3:uid="{6FF29349-ED5A-2448-8F09-9564B73CCF70}" name="Column8909"/>
    <tableColumn id="8929" xr3:uid="{8FCAAE35-F387-594C-A818-5CCCF15CA487}" name="Column8910"/>
    <tableColumn id="8930" xr3:uid="{0F2B912D-F19B-D14F-8277-CC7670E2C56A}" name="Column8911"/>
    <tableColumn id="8931" xr3:uid="{4D8CB9ED-1C73-0345-A73B-BC9CC310D8EE}" name="Column8912"/>
    <tableColumn id="8932" xr3:uid="{CADC9708-FD02-F64D-8663-E530FE4EA52C}" name="Column8913"/>
    <tableColumn id="8933" xr3:uid="{FB592518-8FF8-FF45-9DCC-A71FF2BF9AC3}" name="Column8914"/>
    <tableColumn id="8934" xr3:uid="{B4113864-6711-2B40-B665-D34CEF63E2B8}" name="Column8915"/>
    <tableColumn id="8935" xr3:uid="{BB2122D0-6077-DF4E-8FDF-E181E5CC46CD}" name="Column8916"/>
    <tableColumn id="8936" xr3:uid="{2C0F510F-78EC-6C40-BBF9-1B31F15151F8}" name="Column8917"/>
    <tableColumn id="8937" xr3:uid="{C5574F11-ADFC-CC48-AC63-52364DA21166}" name="Column8918"/>
    <tableColumn id="8938" xr3:uid="{2083DC97-DC80-5344-B970-14CA21451961}" name="Column8919"/>
    <tableColumn id="8939" xr3:uid="{6A7BD35B-8127-6D4C-9AED-58EAB7071263}" name="Column8920"/>
    <tableColumn id="8940" xr3:uid="{FAB53292-C81A-6245-896F-26025DDE42C9}" name="Column8921"/>
    <tableColumn id="8941" xr3:uid="{43A2A527-E330-E142-BBA5-0FE23C3B2834}" name="Column8922"/>
    <tableColumn id="8942" xr3:uid="{B00E7DE1-EBD9-7246-91B6-659719C98813}" name="Column8923"/>
    <tableColumn id="8943" xr3:uid="{5B052455-C9AF-894D-A5D0-918FEDB63916}" name="Column8924"/>
    <tableColumn id="8944" xr3:uid="{0FC1ED50-4DD0-5D47-9C64-3B3101E60594}" name="Column8925"/>
    <tableColumn id="8945" xr3:uid="{9E3DF1BA-3598-5943-B76D-F662B9E00B64}" name="Column8926"/>
    <tableColumn id="8946" xr3:uid="{C7D7E8E5-92C6-344D-BB9C-82CBB999C86D}" name="Column8927"/>
    <tableColumn id="8947" xr3:uid="{F3D1856C-E643-C44F-AD7B-2AEA0EF6311B}" name="Column8928"/>
    <tableColumn id="8948" xr3:uid="{5BDDE3B7-D39F-BB4C-A243-43E809E12064}" name="Column8929"/>
    <tableColumn id="8949" xr3:uid="{7162054F-DFDF-834E-BE25-48102F6B9017}" name="Column8930"/>
    <tableColumn id="8950" xr3:uid="{45451926-AAAC-C746-BB05-8C5AAE274BE9}" name="Column8931"/>
    <tableColumn id="8951" xr3:uid="{FAD1FA21-D92F-0948-8A15-E1492A084CF9}" name="Column8932"/>
    <tableColumn id="8952" xr3:uid="{02AB4C62-9682-5743-9A65-6DC678C6512D}" name="Column8933"/>
    <tableColumn id="8953" xr3:uid="{EB3BEF4C-8C0C-FE4D-9E5D-FBC28319F57A}" name="Column8934"/>
    <tableColumn id="8954" xr3:uid="{5DA8E3D5-DC2F-2243-938E-BF370322EDE2}" name="Column8935"/>
    <tableColumn id="8955" xr3:uid="{29A98D98-5CAA-F340-9CC5-823F72A47764}" name="Column8936"/>
    <tableColumn id="8956" xr3:uid="{EBC87556-E9F1-0243-86AB-4A4FFF58A1DC}" name="Column8937"/>
    <tableColumn id="8957" xr3:uid="{24D12430-BA7E-D94B-A889-A81A810C118B}" name="Column8938"/>
    <tableColumn id="8958" xr3:uid="{2729CB87-6597-F44A-AB22-A16FC2B3C73C}" name="Column8939"/>
    <tableColumn id="8959" xr3:uid="{4703071D-89C8-6144-AB5F-2DFB6F764B68}" name="Column8940"/>
    <tableColumn id="8960" xr3:uid="{85F57868-E3A1-F84B-9F05-C3A8006F05D8}" name="Column8941"/>
    <tableColumn id="8961" xr3:uid="{AB8E9CF2-43D0-7546-9D6C-18A9DAFF3E2E}" name="Column8942"/>
    <tableColumn id="8962" xr3:uid="{D2CD34FB-E436-B94D-AFAE-6F11D9439A50}" name="Column8943"/>
    <tableColumn id="8963" xr3:uid="{064A5250-2C06-6A41-A682-5DFB898C600B}" name="Column8944"/>
    <tableColumn id="8964" xr3:uid="{C15BE006-5A01-A049-BE96-2E85264AD0AC}" name="Column8945"/>
    <tableColumn id="8965" xr3:uid="{9D943E8E-9BF1-F84D-A4F2-F0B5555230A9}" name="Column8946"/>
    <tableColumn id="8966" xr3:uid="{47BE4C6D-2984-3047-825F-12C8EF45D723}" name="Column8947"/>
    <tableColumn id="8967" xr3:uid="{8536F47D-7C01-BE43-9E11-6DDC1FA99B9B}" name="Column8948"/>
    <tableColumn id="8968" xr3:uid="{A4C2A35B-4C58-6540-B006-F00EB16B3CDB}" name="Column8949"/>
    <tableColumn id="8969" xr3:uid="{E3FCDEBE-4DBE-404B-BEED-273AB3EB7564}" name="Column8950"/>
    <tableColumn id="8970" xr3:uid="{55CA521A-2C77-2143-8132-C81FD58DAC56}" name="Column8951"/>
    <tableColumn id="8971" xr3:uid="{D4A661D6-7CCD-6A44-B429-1BE911ABF58D}" name="Column8952"/>
    <tableColumn id="8972" xr3:uid="{8219374A-FB59-D74B-B866-2A23A7793812}" name="Column8953"/>
    <tableColumn id="8973" xr3:uid="{50F63B0F-AD0A-084D-9CAC-88D7C2483340}" name="Column8954"/>
    <tableColumn id="8974" xr3:uid="{F228CDF2-5325-D44E-81D3-8A1E26BAB5DC}" name="Column8955"/>
    <tableColumn id="8975" xr3:uid="{0BCF25CC-2743-8440-BE16-F15EEEF04304}" name="Column8956"/>
    <tableColumn id="8976" xr3:uid="{51CC7FCE-6809-9848-A5B7-2DF8A67F4084}" name="Column8957"/>
    <tableColumn id="8977" xr3:uid="{D5AF7073-AA59-A242-8F73-428A0888D61E}" name="Column8958"/>
    <tableColumn id="8978" xr3:uid="{290914ED-1A2F-994D-BEC5-49E5F27FDCF6}" name="Column8959"/>
    <tableColumn id="8979" xr3:uid="{9B1B90F0-5ACB-724A-9B65-8A79F0804BBD}" name="Column8960"/>
    <tableColumn id="8980" xr3:uid="{6A585677-E389-D24E-8621-FA36CD9DEFBF}" name="Column8961"/>
    <tableColumn id="8981" xr3:uid="{A4B73469-44D2-1E4B-B489-1479D51519C9}" name="Column8962"/>
    <tableColumn id="8982" xr3:uid="{6FF64D0F-E5EF-7D49-B341-CC7B2F70DEC0}" name="Column8963"/>
    <tableColumn id="8983" xr3:uid="{A18D5760-3302-8244-B3EF-316F7E5E97E5}" name="Column8964"/>
    <tableColumn id="8984" xr3:uid="{DC1F4496-A453-8B4E-BAEA-CAD65C5A39CF}" name="Column8965"/>
    <tableColumn id="8985" xr3:uid="{45486DC7-4D75-EA41-8157-154B8F588824}" name="Column8966"/>
    <tableColumn id="8986" xr3:uid="{B75D3CC9-C11C-4240-AD5C-10C45F077D95}" name="Column8967"/>
    <tableColumn id="8987" xr3:uid="{8ADCAF3E-6D83-4742-BD54-F3D66F98B797}" name="Column8968"/>
    <tableColumn id="8988" xr3:uid="{5DDB16D5-8EF5-434A-BE32-42F3F69DEA5E}" name="Column8969"/>
    <tableColumn id="8989" xr3:uid="{4E8B6CA9-79D9-0B41-89E8-D835287B6B5F}" name="Column8970"/>
    <tableColumn id="8990" xr3:uid="{84867AD7-3CC5-2F47-AD30-8D8B97F32C73}" name="Column8971"/>
    <tableColumn id="8991" xr3:uid="{C487408D-A4E8-624F-9B90-B74385F97D67}" name="Column8972"/>
    <tableColumn id="8992" xr3:uid="{01148224-E46F-4D48-93E9-733441E1CC32}" name="Column8973"/>
    <tableColumn id="8993" xr3:uid="{2D6EA1A6-A72F-5141-AC27-F4FECCCB971B}" name="Column8974"/>
    <tableColumn id="8994" xr3:uid="{503D4781-35C6-3E48-96FA-DD2C7480F831}" name="Column8975"/>
    <tableColumn id="8995" xr3:uid="{FC7730CB-E9A0-3C4F-9B92-CAEBAF95356B}" name="Column8976"/>
    <tableColumn id="8996" xr3:uid="{0314C358-4970-4345-8B50-A22AB972ADAB}" name="Column8977"/>
    <tableColumn id="8997" xr3:uid="{6E550B75-0A2B-8D4B-B9E4-068A71A7ACB3}" name="Column8978"/>
    <tableColumn id="8998" xr3:uid="{62ACC61A-2D38-A44B-867D-05102D27349B}" name="Column8979"/>
    <tableColumn id="8999" xr3:uid="{592A151F-7FDB-0442-BEEE-D09D18196008}" name="Column8980"/>
    <tableColumn id="9000" xr3:uid="{9EEE642A-A6A3-AE4B-BB25-F8DC41AF173F}" name="Column8981"/>
    <tableColumn id="9001" xr3:uid="{643E496F-2F29-3743-AD80-4A47997849EC}" name="Column8982"/>
    <tableColumn id="9002" xr3:uid="{1CEFDFEE-F866-9A49-9E22-99E21952B699}" name="Column8983"/>
    <tableColumn id="9003" xr3:uid="{E0A30D70-D657-DD48-BECB-9E4E30DACA2D}" name="Column8984"/>
    <tableColumn id="9004" xr3:uid="{1BB2DD4C-74B4-EF42-9F2C-60D5FF50F339}" name="Column8985"/>
    <tableColumn id="9005" xr3:uid="{12ECECB8-B40C-9446-9868-9E2BFFDF2A7A}" name="Column8986"/>
    <tableColumn id="9006" xr3:uid="{1ADFAA4F-9C6E-184F-9536-E7C4A34923DB}" name="Column8987"/>
    <tableColumn id="9007" xr3:uid="{BA63ACD9-1480-9E42-9AC5-C7E74EEBE36D}" name="Column8988"/>
    <tableColumn id="9008" xr3:uid="{6494B6FD-87C3-9D48-BE82-5BF9D76693F0}" name="Column8989"/>
    <tableColumn id="9009" xr3:uid="{10EA9B1A-828F-8041-84E1-3767A1DF2581}" name="Column8990"/>
    <tableColumn id="9010" xr3:uid="{2C94F6F1-56FA-454C-95CF-B19C15CFB1F8}" name="Column8991"/>
    <tableColumn id="9011" xr3:uid="{664CCC90-1B47-4643-AEF9-2100F95C1011}" name="Column8992"/>
    <tableColumn id="9012" xr3:uid="{4971BFEC-649F-6D47-88C6-D488CE61C200}" name="Column8993"/>
    <tableColumn id="9013" xr3:uid="{A796EFE8-47C6-5A44-9AB1-F4BB0E4503DD}" name="Column8994"/>
    <tableColumn id="9014" xr3:uid="{99D73FB6-0419-A745-A263-FEF08B5EE6EC}" name="Column8995"/>
    <tableColumn id="9015" xr3:uid="{BEEDD58E-02AD-3C41-8AEF-6538180699FA}" name="Column8996"/>
    <tableColumn id="9016" xr3:uid="{B041A20B-22B9-4B40-A493-3C66B298BAC2}" name="Column8997"/>
    <tableColumn id="9017" xr3:uid="{15CEA885-5D06-034C-811E-5AC406B6D27B}" name="Column8998"/>
    <tableColumn id="9018" xr3:uid="{FB1C66FE-E6BB-A749-ABB3-8F450B88BB2F}" name="Column8999"/>
    <tableColumn id="9019" xr3:uid="{8259F556-8475-8C42-BDAB-AF8767E6D3E0}" name="Column9000"/>
    <tableColumn id="9020" xr3:uid="{C253577D-4D79-B647-8B5E-5D761C472B91}" name="Column9001"/>
    <tableColumn id="9021" xr3:uid="{CDD78AD4-6CE0-D94D-9A57-EC34DD6D3354}" name="Column9002"/>
    <tableColumn id="9022" xr3:uid="{B9C58E61-D140-6F43-9ED9-47A41262441A}" name="Column9003"/>
    <tableColumn id="9023" xr3:uid="{49AB7CE3-5239-C440-8F4D-66259E4EACD1}" name="Column9004"/>
    <tableColumn id="9024" xr3:uid="{AC76396D-BCE5-F146-BB0C-3F672D942793}" name="Column9005"/>
    <tableColumn id="9025" xr3:uid="{39CDB1D6-8D5A-484E-8829-CB726CFDE7AC}" name="Column9006"/>
    <tableColumn id="9026" xr3:uid="{3985C62F-13A8-CD43-B123-89CB44A97F61}" name="Column9007"/>
    <tableColumn id="9027" xr3:uid="{E5CAE9C0-8568-554B-8E84-660E0C5F11C7}" name="Column9008"/>
    <tableColumn id="9028" xr3:uid="{C2658B97-1C96-424D-8888-F7A009010928}" name="Column9009"/>
    <tableColumn id="9029" xr3:uid="{E3D1822E-12CB-134A-AFCA-F89B78005FA7}" name="Column9010"/>
    <tableColumn id="9030" xr3:uid="{E8932FB5-0314-0643-9CAF-A66EF40F55C6}" name="Column9011"/>
    <tableColumn id="9031" xr3:uid="{7130F0BC-DBEA-3E4D-8EDB-21047E5B4B2A}" name="Column9012"/>
    <tableColumn id="9032" xr3:uid="{9D11B477-2317-BB43-983D-645A83CC60F4}" name="Column9013"/>
    <tableColumn id="9033" xr3:uid="{ECF0797D-3BBD-7F4A-8C27-254268CFC5BD}" name="Column9014"/>
    <tableColumn id="9034" xr3:uid="{08B17E01-11EB-E945-A42D-94D2A87BD01C}" name="Column9015"/>
    <tableColumn id="9035" xr3:uid="{16EBE9EF-0865-5F47-A249-904F9F82CBF6}" name="Column9016"/>
    <tableColumn id="9036" xr3:uid="{95546398-A91D-E34C-B657-0FC4C5E8DCAD}" name="Column9017"/>
    <tableColumn id="9037" xr3:uid="{B1BC5D6F-833A-DC4B-816D-E8EF4F9436B6}" name="Column9018"/>
    <tableColumn id="9038" xr3:uid="{75779E6E-8332-144D-8023-2CA2332F8854}" name="Column9019"/>
    <tableColumn id="9039" xr3:uid="{D259B81C-E273-4A4D-AD25-4C5D6BC156F5}" name="Column9020"/>
    <tableColumn id="9040" xr3:uid="{C7864F79-D8C0-A540-8861-DFA53DFDC6E0}" name="Column9021"/>
    <tableColumn id="9041" xr3:uid="{3AEC1859-C5B1-7240-918A-204710D1ECCF}" name="Column9022"/>
    <tableColumn id="9042" xr3:uid="{FE5B6A57-92C2-E743-9D11-BBD993ACC4E5}" name="Column9023"/>
    <tableColumn id="9043" xr3:uid="{04D5E927-A3B4-7D49-AC7A-977631E16AE0}" name="Column9024"/>
    <tableColumn id="9044" xr3:uid="{0EB50656-FB6D-984E-BA77-529AA3C0A0F8}" name="Column9025"/>
    <tableColumn id="9045" xr3:uid="{E05987F6-2314-7E4F-9CDE-F88F2EA5E7A9}" name="Column9026"/>
    <tableColumn id="9046" xr3:uid="{0EC2B077-62B4-1D46-A71C-ED433FF5013C}" name="Column9027"/>
    <tableColumn id="9047" xr3:uid="{A2D65D70-A476-1F4B-AAE9-2559A74A8829}" name="Column9028"/>
    <tableColumn id="9048" xr3:uid="{CAA4FA29-2BC2-154C-8420-9A9222707D71}" name="Column9029"/>
    <tableColumn id="9049" xr3:uid="{6CD65354-DF6A-014B-8BE7-146BA41580AF}" name="Column9030"/>
    <tableColumn id="9050" xr3:uid="{66FE1E2D-D78C-EC49-AF82-7370AF9000B0}" name="Column9031"/>
    <tableColumn id="9051" xr3:uid="{22ADD8AB-CAA2-1340-860E-39730276E996}" name="Column9032"/>
    <tableColumn id="9052" xr3:uid="{BEC10C67-9F4E-9242-830E-8CCD65D96836}" name="Column9033"/>
    <tableColumn id="9053" xr3:uid="{D49C6F1C-FA9F-F949-87D9-BD6397F117A1}" name="Column9034"/>
    <tableColumn id="9054" xr3:uid="{A9B836C7-B1FF-9C4B-BB98-8307472516D8}" name="Column9035"/>
    <tableColumn id="9055" xr3:uid="{81EAD288-0385-D047-8381-9C0FECEA91AC}" name="Column9036"/>
    <tableColumn id="9056" xr3:uid="{59A83143-D6EB-8D4E-9DCE-8555B0520567}" name="Column9037"/>
    <tableColumn id="9057" xr3:uid="{D2057508-5745-7B41-8E11-D62AD6DD8324}" name="Column9038"/>
    <tableColumn id="9058" xr3:uid="{68B672F6-3791-A141-AA68-E72D6663BCD8}" name="Column9039"/>
    <tableColumn id="9059" xr3:uid="{718A5DD4-F0C9-304C-BD33-2CE1A3F4B6E2}" name="Column9040"/>
    <tableColumn id="9060" xr3:uid="{ECC577EE-2598-574F-8E96-5C08CA03D230}" name="Column9041"/>
    <tableColumn id="9061" xr3:uid="{B0845CA3-B8F5-F64F-942D-61467A9C40FA}" name="Column9042"/>
    <tableColumn id="9062" xr3:uid="{7A60B55B-2F67-1B43-B7C5-78AD4F3DEF4A}" name="Column9043"/>
    <tableColumn id="9063" xr3:uid="{DB6234F1-32F5-294B-823F-BE7B8FCDFAE7}" name="Column9044"/>
    <tableColumn id="9064" xr3:uid="{7672DB77-81A5-2D4D-9E67-BF7A66CFE687}" name="Column9045"/>
    <tableColumn id="9065" xr3:uid="{FF44D41E-6F71-1C48-8A87-C180BAD4EFF9}" name="Column9046"/>
    <tableColumn id="9066" xr3:uid="{2FDF46AF-3864-B644-8C20-83BE46D63C08}" name="Column9047"/>
    <tableColumn id="9067" xr3:uid="{392A24CE-CCD3-2242-A8C6-F4BA9BDFDBD9}" name="Column9048"/>
    <tableColumn id="9068" xr3:uid="{7FC415F8-35BE-3E43-BA11-C16D86F9696B}" name="Column9049"/>
    <tableColumn id="9069" xr3:uid="{41872BCE-EC5F-614C-9872-0F6B426E0DCD}" name="Column9050"/>
    <tableColumn id="9070" xr3:uid="{81EC21EC-C9B6-4A41-B4D7-ADD9DD55ED4F}" name="Column9051"/>
    <tableColumn id="9071" xr3:uid="{EB54C223-8A84-2B4E-BA08-E6BB31404B8E}" name="Column9052"/>
    <tableColumn id="9072" xr3:uid="{C4498336-AD8C-794C-B8FB-2EE7EB89F424}" name="Column9053"/>
    <tableColumn id="9073" xr3:uid="{F9541CC6-CE7E-444C-8F20-644DF2D82A07}" name="Column9054"/>
    <tableColumn id="9074" xr3:uid="{F80D0D33-7689-234E-BCA9-86603E33FFF8}" name="Column9055"/>
    <tableColumn id="9075" xr3:uid="{C0FE7413-7D8E-194A-BF48-C3005166D617}" name="Column9056"/>
    <tableColumn id="9076" xr3:uid="{F47D9DEA-8C15-5942-B26D-1CB84DAE36B8}" name="Column9057"/>
    <tableColumn id="9077" xr3:uid="{39B5BB96-D93B-DC4C-AAA6-927AF145EBD2}" name="Column9058"/>
    <tableColumn id="9078" xr3:uid="{C6F9657F-079E-F048-B8AC-1AD1949A8D6D}" name="Column9059"/>
    <tableColumn id="9079" xr3:uid="{882DD5EB-814F-1B41-B1C5-137F27C5920F}" name="Column9060"/>
    <tableColumn id="9080" xr3:uid="{77496F97-833D-D644-9F71-F5FF2EF77AF3}" name="Column9061"/>
    <tableColumn id="9081" xr3:uid="{9F275B23-F7EB-D74E-A904-518F637FCF3A}" name="Column9062"/>
    <tableColumn id="9082" xr3:uid="{987A63C7-6B63-0F4E-AA3F-29CB73AB9AC5}" name="Column9063"/>
    <tableColumn id="9083" xr3:uid="{ACEE8D1A-6ABF-E848-8436-D92DF16FB66E}" name="Column9064"/>
    <tableColumn id="9084" xr3:uid="{C045B64F-FDA4-9D4A-B5FF-4D467B346D27}" name="Column9065"/>
    <tableColumn id="9085" xr3:uid="{96586745-DF5E-6C4A-8DCE-C90D3708F08E}" name="Column9066"/>
    <tableColumn id="9086" xr3:uid="{00C06298-2789-5740-9E9F-34E3E40A41BB}" name="Column9067"/>
    <tableColumn id="9087" xr3:uid="{32789142-2A86-8847-B983-3C10421533CF}" name="Column9068"/>
    <tableColumn id="9088" xr3:uid="{E7030248-F34F-5946-B168-A8400E825B10}" name="Column9069"/>
    <tableColumn id="9089" xr3:uid="{504133C5-C85D-1C47-8FF4-8FADA50B85C4}" name="Column9070"/>
    <tableColumn id="9090" xr3:uid="{8D5A0B8C-5AC0-1D4E-ADEE-B50A3A3B2FC2}" name="Column9071"/>
    <tableColumn id="9091" xr3:uid="{B9976BD0-166A-5548-A290-4B5C62BAC7F5}" name="Column9072"/>
    <tableColumn id="9092" xr3:uid="{79885A40-284F-C744-97A8-D6F832F41054}" name="Column9073"/>
    <tableColumn id="9093" xr3:uid="{ACB44E2D-154F-504D-AF6F-F9EB7DEA39FC}" name="Column9074"/>
    <tableColumn id="9094" xr3:uid="{86C3D983-4C26-FD4A-9B9D-7A27C45E170C}" name="Column9075"/>
    <tableColumn id="9095" xr3:uid="{BCFBD0A6-973F-D648-80F4-391051D2551C}" name="Column9076"/>
    <tableColumn id="9096" xr3:uid="{C9561977-863C-2E45-8396-E0A1606E046C}" name="Column9077"/>
    <tableColumn id="9097" xr3:uid="{D159DE6D-187E-EA41-AADC-444AEF58FB9A}" name="Column9078"/>
    <tableColumn id="9098" xr3:uid="{84281E2E-9D9F-3A4F-B19D-9723F9FDAAFC}" name="Column9079"/>
    <tableColumn id="9099" xr3:uid="{1809A75D-FDE3-534F-9209-3470BC9B0CB3}" name="Column9080"/>
    <tableColumn id="9100" xr3:uid="{87E31D65-C33D-5042-95A6-0B6C7328BE0F}" name="Column9081"/>
    <tableColumn id="9101" xr3:uid="{D654B9A4-61E8-2D47-9BD9-88339C5E8886}" name="Column9082"/>
    <tableColumn id="9102" xr3:uid="{3F3222E6-8FD5-C84D-9F16-E27B62857934}" name="Column9083"/>
    <tableColumn id="9103" xr3:uid="{6BFB118C-7680-2F4A-8D04-F30AE19714FF}" name="Column9084"/>
    <tableColumn id="9104" xr3:uid="{19EC8A01-A635-BE4E-945F-5F98884F2307}" name="Column9085"/>
    <tableColumn id="9105" xr3:uid="{6AA44EF5-6AB6-2643-A778-856E5105D26E}" name="Column9086"/>
    <tableColumn id="9106" xr3:uid="{2F95A10D-900F-DB46-AA0C-02D83933BB4C}" name="Column9087"/>
    <tableColumn id="9107" xr3:uid="{139FDD4B-2729-734E-8FF0-D5E3C2766135}" name="Column9088"/>
    <tableColumn id="9108" xr3:uid="{C6F2FD2A-1033-2640-A079-C2A24FB5C0B5}" name="Column9089"/>
    <tableColumn id="9109" xr3:uid="{5C8583BC-484F-6D42-B1AB-2167C1D41178}" name="Column9090"/>
    <tableColumn id="9110" xr3:uid="{8DC9ACD3-CA59-A94C-8FA9-AA2D2E7F5715}" name="Column9091"/>
    <tableColumn id="9111" xr3:uid="{A62C9A1B-1DB6-4043-8719-42D2024C8E57}" name="Column9092"/>
    <tableColumn id="9112" xr3:uid="{C28AF15C-425B-5544-8691-E0A48EE77F8A}" name="Column9093"/>
    <tableColumn id="9113" xr3:uid="{23FE7130-A174-4E4F-898D-08E8B2933E51}" name="Column9094"/>
    <tableColumn id="9114" xr3:uid="{5174B8E8-8A72-FD44-A153-BAD96AA61BF5}" name="Column9095"/>
    <tableColumn id="9115" xr3:uid="{04BB3EE8-03FD-B94D-AA7D-9D34A0A12841}" name="Column9096"/>
    <tableColumn id="9116" xr3:uid="{37710F78-9B11-CD47-AD06-8D5B3C5CAB92}" name="Column9097"/>
    <tableColumn id="9117" xr3:uid="{08D2115E-7A56-B040-91C0-F9D906733712}" name="Column9098"/>
    <tableColumn id="9118" xr3:uid="{4FA94DC6-5E8C-E546-A637-4BA03EA630A4}" name="Column9099"/>
    <tableColumn id="9119" xr3:uid="{0099F017-E899-8D45-BC03-E1150652E9C5}" name="Column9100"/>
    <tableColumn id="9120" xr3:uid="{40BF8B41-080D-FC47-9DBE-9ECDB0909A9C}" name="Column9101"/>
    <tableColumn id="9121" xr3:uid="{59D0B417-D562-C74C-B882-86EFA1B5F096}" name="Column9102"/>
    <tableColumn id="9122" xr3:uid="{5A531A56-CBE6-7E4E-92F9-50966ECBA3D0}" name="Column9103"/>
    <tableColumn id="9123" xr3:uid="{3F3CB2B4-E0DD-4D46-A97D-FB6A9AA829B7}" name="Column9104"/>
    <tableColumn id="9124" xr3:uid="{E3EB13C0-4681-8E44-94CE-CF1FD4BFDE18}" name="Column9105"/>
    <tableColumn id="9125" xr3:uid="{BD748BD9-FFBB-DE4B-952F-0709EA166902}" name="Column9106"/>
    <tableColumn id="9126" xr3:uid="{6998ADE1-04F8-5347-A3DE-22198F54B579}" name="Column9107"/>
    <tableColumn id="9127" xr3:uid="{046170B0-338A-6E41-8DBB-EB85B633481B}" name="Column9108"/>
    <tableColumn id="9128" xr3:uid="{CEB8DD8C-3610-644C-8B7F-0BABEEB87057}" name="Column9109"/>
    <tableColumn id="9129" xr3:uid="{E364FD7D-06AC-F641-A814-28E7421A083E}" name="Column9110"/>
    <tableColumn id="9130" xr3:uid="{89024ED1-B142-574C-A9AF-A939CF24AFFC}" name="Column9111"/>
    <tableColumn id="9131" xr3:uid="{DDE736AB-506D-F54A-8F35-7B9D864F13DC}" name="Column9112"/>
    <tableColumn id="9132" xr3:uid="{45128A79-3F9A-9541-92D8-537A6DECA4CE}" name="Column9113"/>
    <tableColumn id="9133" xr3:uid="{65D19E33-5576-1843-96D5-AA55C847AB7A}" name="Column9114"/>
    <tableColumn id="9134" xr3:uid="{0582F979-9B86-4240-9D49-33AC2F4DE4AE}" name="Column9115"/>
    <tableColumn id="9135" xr3:uid="{3B3011D2-1FFF-0244-BBBC-DB60FC29ECEA}" name="Column9116"/>
    <tableColumn id="9136" xr3:uid="{9F54D1BD-5C18-2E4A-8663-2488CB90E7CC}" name="Column9117"/>
    <tableColumn id="9137" xr3:uid="{C3FF16D4-3E41-E84B-86F5-22F66277242A}" name="Column9118"/>
    <tableColumn id="9138" xr3:uid="{CC14DFA5-F993-2648-9409-04490745913A}" name="Column9119"/>
    <tableColumn id="9139" xr3:uid="{5C96849B-BC07-FF43-9A56-E6F61FCDD2A5}" name="Column9120"/>
    <tableColumn id="9140" xr3:uid="{3D73DA64-7D4C-074C-BBCA-E760EA1BE93C}" name="Column9121"/>
    <tableColumn id="9141" xr3:uid="{8F37EF61-9B3B-7D4F-B983-611A1C9E6800}" name="Column9122"/>
    <tableColumn id="9142" xr3:uid="{E3E724D4-56BB-F241-958A-2404266F4389}" name="Column9123"/>
    <tableColumn id="9143" xr3:uid="{A9D64DFE-6BF6-1E45-B178-DB62EF60B449}" name="Column9124"/>
    <tableColumn id="9144" xr3:uid="{44E7625E-E36C-5547-917B-CE59F28B024C}" name="Column9125"/>
    <tableColumn id="9145" xr3:uid="{4979115C-BDB8-3042-BFEC-4CEB299611C2}" name="Column9126"/>
    <tableColumn id="9146" xr3:uid="{67AB3A72-E75A-4940-B51E-661707CB80F4}" name="Column9127"/>
    <tableColumn id="9147" xr3:uid="{0DAF4EE8-74C8-904F-A270-74CCD46922D1}" name="Column9128"/>
    <tableColumn id="9148" xr3:uid="{40C7B082-E41C-3642-A7D0-C9DEBA516864}" name="Column9129"/>
    <tableColumn id="9149" xr3:uid="{47C43455-6D00-074B-9BC8-D84423A11BF3}" name="Column9130"/>
    <tableColumn id="9150" xr3:uid="{F0A4B9A6-310D-FD4B-8F0C-D9ABDB55CC63}" name="Column9131"/>
    <tableColumn id="9151" xr3:uid="{82BDEE91-193F-DB4B-9FA0-131E6AEBBE97}" name="Column9132"/>
    <tableColumn id="9152" xr3:uid="{3217ECA0-EBA9-FA43-B798-6D68AB322D53}" name="Column9133"/>
    <tableColumn id="9153" xr3:uid="{7E4F7051-D8AF-1242-A860-BE8005B940C6}" name="Column9134"/>
    <tableColumn id="9154" xr3:uid="{48BF9084-4B84-B342-8737-72DB26006E3A}" name="Column9135"/>
    <tableColumn id="9155" xr3:uid="{416E4344-C0B5-A544-9346-FC3AB7F81952}" name="Column9136"/>
    <tableColumn id="9156" xr3:uid="{BBDC5169-402A-8442-8920-FEB26042AD3B}" name="Column9137"/>
    <tableColumn id="9157" xr3:uid="{67C583CF-A041-524B-BADC-2533C5A6E988}" name="Column9138"/>
    <tableColumn id="9158" xr3:uid="{7BBD04C9-047F-7549-AF4D-1096C29C890A}" name="Column9139"/>
    <tableColumn id="9159" xr3:uid="{375D2B78-8749-D24F-B9D5-D1DA43506FD2}" name="Column9140"/>
    <tableColumn id="9160" xr3:uid="{C7CD3DA8-EC2A-0149-A39F-1A49AEFA72CE}" name="Column9141"/>
    <tableColumn id="9161" xr3:uid="{5F7DF760-2CD6-4547-9C3E-B9C8302E776D}" name="Column9142"/>
    <tableColumn id="9162" xr3:uid="{6185986B-8972-1A4B-823E-05E83A838B7D}" name="Column9143"/>
    <tableColumn id="9163" xr3:uid="{334A3E53-A93E-BF43-9952-2D0BBA526A7E}" name="Column9144"/>
    <tableColumn id="9164" xr3:uid="{496A5A15-BDC4-E94F-9522-25B15767EE10}" name="Column9145"/>
    <tableColumn id="9165" xr3:uid="{CD15FE2C-87F9-E648-AF7D-331DEC686A9C}" name="Column9146"/>
    <tableColumn id="9166" xr3:uid="{40DC88EC-8447-2E48-AEF2-741D35A8CAD9}" name="Column9147"/>
    <tableColumn id="9167" xr3:uid="{BBA150BF-A122-FA40-B3F1-57A65B0347E6}" name="Column9148"/>
    <tableColumn id="9168" xr3:uid="{87957DAA-230B-DA48-B874-020C67DAE13E}" name="Column9149"/>
    <tableColumn id="9169" xr3:uid="{F5090113-00B4-A048-9282-D1A298CB0625}" name="Column9150"/>
    <tableColumn id="9170" xr3:uid="{21F989D2-E1E7-BF4E-9FEC-4FEFA2BA65AC}" name="Column9151"/>
    <tableColumn id="9171" xr3:uid="{5AE2A641-9641-4C43-A155-E3E4CAD52236}" name="Column9152"/>
    <tableColumn id="9172" xr3:uid="{D9EC5997-34E8-EB48-822C-2AE05DB5BAC2}" name="Column9153"/>
    <tableColumn id="9173" xr3:uid="{55DBBA50-1C01-364C-B9AD-79DBAFA99ACC}" name="Column9154"/>
    <tableColumn id="9174" xr3:uid="{C9167A4E-2C7C-D343-8F5D-C56547629B65}" name="Column9155"/>
    <tableColumn id="9175" xr3:uid="{1747D4BA-EC70-C44C-B84D-D5D8199C1BEC}" name="Column9156"/>
    <tableColumn id="9176" xr3:uid="{DE4CC0AF-CC0B-B744-90A8-D94803E9FC23}" name="Column9157"/>
    <tableColumn id="9177" xr3:uid="{716983C4-B0A0-5B40-AA4A-F8553B0023CB}" name="Column9158"/>
    <tableColumn id="9178" xr3:uid="{1E942144-C411-A34A-9D14-A302B7AFD2FE}" name="Column9159"/>
    <tableColumn id="9179" xr3:uid="{BACA2E12-3F29-6D4B-ADA5-658CB3DDC537}" name="Column9160"/>
    <tableColumn id="9180" xr3:uid="{EFB4CF8A-0E42-A64E-9995-17B5987DE408}" name="Column9161"/>
    <tableColumn id="9181" xr3:uid="{48AA0328-492B-E541-B1B6-0447656D1C42}" name="Column9162"/>
    <tableColumn id="9182" xr3:uid="{06F6FC0D-7B58-BE46-86DD-E5340F417B98}" name="Column9163"/>
    <tableColumn id="9183" xr3:uid="{1605066D-2BAC-8F4D-BF45-5A06AD6509B2}" name="Column9164"/>
    <tableColumn id="9184" xr3:uid="{B48EB686-33E0-3D4E-8D96-F3449D0F4314}" name="Column9165"/>
    <tableColumn id="9185" xr3:uid="{50134378-B616-E143-9DB2-F0ED9A48C820}" name="Column9166"/>
    <tableColumn id="9186" xr3:uid="{7888C565-B2EF-764E-BAB3-66F0CF4DFFFB}" name="Column9167"/>
    <tableColumn id="9187" xr3:uid="{FE8DC869-6E96-0E48-A35B-C84979D84FCC}" name="Column9168"/>
    <tableColumn id="9188" xr3:uid="{34C91531-6C2B-F54D-8DA6-2A954921087A}" name="Column9169"/>
    <tableColumn id="9189" xr3:uid="{9C17D9C1-71CA-BE49-AC4D-E967401221E9}" name="Column9170"/>
    <tableColumn id="9190" xr3:uid="{FC925CF2-975F-3D47-8692-B6EA657C9DA7}" name="Column9171"/>
    <tableColumn id="9191" xr3:uid="{0DC39AAD-CB7A-EF47-821D-1BDB4001E715}" name="Column9172"/>
    <tableColumn id="9192" xr3:uid="{E196F0EC-6652-1D44-B32A-59A47E408837}" name="Column9173"/>
    <tableColumn id="9193" xr3:uid="{18FE4B1B-A291-474F-AC19-BC8B3F8E9365}" name="Column9174"/>
    <tableColumn id="9194" xr3:uid="{AE8BAD54-304E-6745-AB8C-3540B8CDA8B3}" name="Column9175"/>
    <tableColumn id="9195" xr3:uid="{23EDDA2A-9A6F-034B-959F-1BDE758310F2}" name="Column9176"/>
    <tableColumn id="9196" xr3:uid="{890363ED-C8D1-2340-82A2-7028955E509A}" name="Column9177"/>
    <tableColumn id="9197" xr3:uid="{396A91AD-0063-E34B-A65F-299179E13F8B}" name="Column9178"/>
    <tableColumn id="9198" xr3:uid="{1BD0FC88-A2C1-9B4F-A236-E59B655BCA75}" name="Column9179"/>
    <tableColumn id="9199" xr3:uid="{D868AC6C-E30B-7341-88C3-B6778B911B05}" name="Column9180"/>
    <tableColumn id="9200" xr3:uid="{5B04AF25-C8DE-164D-82DB-D2841E16B605}" name="Column9181"/>
    <tableColumn id="9201" xr3:uid="{62811E49-96C2-6643-86B8-418BDDE03BBD}" name="Column9182"/>
    <tableColumn id="9202" xr3:uid="{37095123-D64B-6C42-8E24-5D15788BA775}" name="Column9183"/>
    <tableColumn id="9203" xr3:uid="{922B96A6-912A-8445-8E31-7274067557A9}" name="Column9184"/>
    <tableColumn id="9204" xr3:uid="{48FC9C42-C8CB-D042-B920-611137829469}" name="Column9185"/>
    <tableColumn id="9205" xr3:uid="{26493F24-62E8-0C44-8AFF-EB0B4EB4E30A}" name="Column9186"/>
    <tableColumn id="9206" xr3:uid="{0E16ACBA-1250-5E48-BE25-79CF32286033}" name="Column9187"/>
    <tableColumn id="9207" xr3:uid="{CF78B704-41D1-DC4A-B2A4-35D393FC8BF7}" name="Column9188"/>
    <tableColumn id="9208" xr3:uid="{06247B60-578F-ED4D-85FD-AFB4BDCB00ED}" name="Column9189"/>
    <tableColumn id="9209" xr3:uid="{22F94ED4-A8D6-F341-BE9B-925D5BCE4424}" name="Column9190"/>
    <tableColumn id="9210" xr3:uid="{412EC2B1-4563-5345-BE97-7AF517707E6C}" name="Column9191"/>
    <tableColumn id="9211" xr3:uid="{ABD7ABF4-B3C2-C244-8E74-4A88DA879A23}" name="Column9192"/>
    <tableColumn id="9212" xr3:uid="{7983898C-31CD-7441-8335-49C54BB26129}" name="Column9193"/>
    <tableColumn id="9213" xr3:uid="{60BB3C8B-A68B-4348-850D-74CE61FECA0B}" name="Column9194"/>
    <tableColumn id="9214" xr3:uid="{B2A45645-112E-7444-BE19-A0C840228963}" name="Column9195"/>
    <tableColumn id="9215" xr3:uid="{1EA33E75-BEC8-FE4E-A0BF-FFB85256D6D9}" name="Column9196"/>
    <tableColumn id="9216" xr3:uid="{B15C276A-3A0A-6A48-858E-1F1446D75028}" name="Column9197"/>
    <tableColumn id="9217" xr3:uid="{94041F6A-B33C-F644-81D4-F33528EEB38F}" name="Column9198"/>
    <tableColumn id="9218" xr3:uid="{5F4790DD-EEC6-E945-8AC3-58E1694A00B1}" name="Column9199"/>
    <tableColumn id="9219" xr3:uid="{F8C9B78A-4171-F147-8F5B-E5DAD4B58EE9}" name="Column9200"/>
    <tableColumn id="9220" xr3:uid="{3214590A-8EF9-E947-B5C3-1812DA0B4BA9}" name="Column9201"/>
    <tableColumn id="9221" xr3:uid="{102D4342-F13E-3E4E-962B-2AF2DF079005}" name="Column9202"/>
    <tableColumn id="9222" xr3:uid="{42B19356-7B8E-ED47-8AB4-979589EC0A56}" name="Column9203"/>
    <tableColumn id="9223" xr3:uid="{7A64BE3A-4ADF-4148-A8F1-E7B0DE84845A}" name="Column9204"/>
    <tableColumn id="9224" xr3:uid="{006730B5-15DA-F449-A8A7-DC735A72AB8A}" name="Column9205"/>
    <tableColumn id="9225" xr3:uid="{BCAABEFE-0CA3-1047-93E1-24354252F75D}" name="Column9206"/>
    <tableColumn id="9226" xr3:uid="{A90A74A6-C323-ED4F-9956-FC06FCCB8186}" name="Column9207"/>
    <tableColumn id="9227" xr3:uid="{519D291A-91E4-C84C-829B-0615B2667A3D}" name="Column9208"/>
    <tableColumn id="9228" xr3:uid="{B8A55DAB-3D99-5C4C-A5B5-BEB78AF34FA5}" name="Column9209"/>
    <tableColumn id="9229" xr3:uid="{8267EFF8-EB9B-AB45-9C27-C7A45C885895}" name="Column9210"/>
    <tableColumn id="9230" xr3:uid="{EC624655-90E9-B94A-A96A-F72182E5AA6D}" name="Column9211"/>
    <tableColumn id="9231" xr3:uid="{FE690A3A-491C-744F-A285-ECADF9799953}" name="Column9212"/>
    <tableColumn id="9232" xr3:uid="{E373B840-6F57-1F45-B13A-DC6FAEBB7B48}" name="Column9213"/>
    <tableColumn id="9233" xr3:uid="{17C9A6B9-9B29-B048-9E34-884153B6AFF1}" name="Column9214"/>
    <tableColumn id="9234" xr3:uid="{E91F4CA5-1728-2C4C-B126-3F0E4D10221C}" name="Column9215"/>
    <tableColumn id="9235" xr3:uid="{DF0C2A37-B007-104B-8935-A61AC62E49FA}" name="Column9216"/>
    <tableColumn id="9236" xr3:uid="{7B29C301-CD04-244E-9C79-02E7D741AED8}" name="Column9217"/>
    <tableColumn id="9237" xr3:uid="{410EE6D1-F418-F142-B80D-86D5337E1FD9}" name="Column9218"/>
    <tableColumn id="9238" xr3:uid="{4F031584-276D-2A4D-9CB6-0E9CBFF83814}" name="Column9219"/>
    <tableColumn id="9239" xr3:uid="{BB67A1A7-71FF-6647-B048-1AD0675DB4D1}" name="Column9220"/>
    <tableColumn id="9240" xr3:uid="{20150A1E-3E42-5E42-81EA-83052100B0C2}" name="Column9221"/>
    <tableColumn id="9241" xr3:uid="{4EA96407-4249-8440-BEA9-951595718DA7}" name="Column9222"/>
    <tableColumn id="9242" xr3:uid="{FB07191D-7238-2B41-BBA4-DC0D06F0AE70}" name="Column9223"/>
    <tableColumn id="9243" xr3:uid="{559B2902-5E0D-674B-BD1B-C1BBAF370376}" name="Column9224"/>
    <tableColumn id="9244" xr3:uid="{3DC8CEE3-A695-AA48-8A61-FAB76ED2F60C}" name="Column9225"/>
    <tableColumn id="9245" xr3:uid="{F75D554C-B4BA-4647-944A-6B78F494A223}" name="Column9226"/>
    <tableColumn id="9246" xr3:uid="{D17FEBC5-B24E-2047-8641-F9669BC0673A}" name="Column9227"/>
    <tableColumn id="9247" xr3:uid="{8224654B-EC05-8345-9284-9E2DC890C8F8}" name="Column9228"/>
    <tableColumn id="9248" xr3:uid="{2D069D72-38D9-534A-9C6B-1FAB27C9A6A9}" name="Column9229"/>
    <tableColumn id="9249" xr3:uid="{F3542B95-C2B0-0942-9110-2E8C8DF1BABC}" name="Column9230"/>
    <tableColumn id="9250" xr3:uid="{670B14E1-E36A-7843-8B19-9AEF077A36E5}" name="Column9231"/>
    <tableColumn id="9251" xr3:uid="{B5757967-AB0C-F94B-973B-64A69B0B0996}" name="Column9232"/>
    <tableColumn id="9252" xr3:uid="{8DA593AD-A733-9B49-A378-D05B7F343996}" name="Column9233"/>
    <tableColumn id="9253" xr3:uid="{8B94E970-7C6F-CB4F-851F-BFC9FC9F2FF1}" name="Column9234"/>
    <tableColumn id="9254" xr3:uid="{121508D3-5310-D943-B9A9-2D7AD28724FC}" name="Column9235"/>
    <tableColumn id="9255" xr3:uid="{1BB45B89-5F4D-DB40-9CCA-83896FB9191A}" name="Column9236"/>
    <tableColumn id="9256" xr3:uid="{0128DE5C-7C2C-8B4C-BE16-71CC900741C5}" name="Column9237"/>
    <tableColumn id="9257" xr3:uid="{B696D0A1-E537-D448-80D9-DEEDF447DD5D}" name="Column9238"/>
    <tableColumn id="9258" xr3:uid="{2B0BC165-1331-2A45-8E9A-A94E0CBB1CB8}" name="Column9239"/>
    <tableColumn id="9259" xr3:uid="{F819752B-A633-F144-AF23-310D41B67AFD}" name="Column9240"/>
    <tableColumn id="9260" xr3:uid="{B7A82B7C-07C5-CB43-88D7-096FE8617B85}" name="Column9241"/>
    <tableColumn id="9261" xr3:uid="{A6D3ED4D-648D-EC46-B33D-D5A900AC5905}" name="Column9242"/>
    <tableColumn id="9262" xr3:uid="{3BC6FBE8-991E-264E-A291-6F4A59D8C1D3}" name="Column9243"/>
    <tableColumn id="9263" xr3:uid="{355A6999-D7C7-0344-9120-00A75AF6C1B5}" name="Column9244"/>
    <tableColumn id="9264" xr3:uid="{81FA73B3-CE42-6140-9F23-457070F2B6F3}" name="Column9245"/>
    <tableColumn id="9265" xr3:uid="{85203933-C1E3-8A45-B42D-D596CFC6FC94}" name="Column9246"/>
    <tableColumn id="9266" xr3:uid="{0366D66D-7536-F54F-A882-161F2F1A9EC4}" name="Column9247"/>
    <tableColumn id="9267" xr3:uid="{34FCDF07-6A26-AF45-B974-0871EE97D6D4}" name="Column9248"/>
    <tableColumn id="9268" xr3:uid="{C7F8AF9F-0623-004F-A54E-BB6E2A8224CA}" name="Column9249"/>
    <tableColumn id="9269" xr3:uid="{207C7744-D786-284F-AF7D-861C02FE20A4}" name="Column9250"/>
    <tableColumn id="9270" xr3:uid="{EA18E71F-5C1F-2D4E-A309-94BAE4DEF1A3}" name="Column9251"/>
    <tableColumn id="9271" xr3:uid="{A5AEC3A1-E1EF-8D41-97E4-499C63763859}" name="Column9252"/>
    <tableColumn id="9272" xr3:uid="{A9BE1634-99B0-4244-BC62-CB913291671A}" name="Column9253"/>
    <tableColumn id="9273" xr3:uid="{2174FA0D-FB0E-1746-921D-A88425414B93}" name="Column9254"/>
    <tableColumn id="9274" xr3:uid="{8E4A5D62-206F-084D-B0EC-CEE9F75B3DD0}" name="Column9255"/>
    <tableColumn id="9275" xr3:uid="{39FC8672-87E6-B34D-95E4-275896085D5E}" name="Column9256"/>
    <tableColumn id="9276" xr3:uid="{10A29F34-04C0-4248-99EE-E0D7561CC5DA}" name="Column9257"/>
    <tableColumn id="9277" xr3:uid="{06CCD3E3-2CC4-7945-A41A-E7B99D7BDFA1}" name="Column9258"/>
    <tableColumn id="9278" xr3:uid="{61ED5352-E628-1247-9BAD-17EB78B87A85}" name="Column9259"/>
    <tableColumn id="9279" xr3:uid="{B3556206-3A08-0247-A430-0DD1A5216BCB}" name="Column9260"/>
    <tableColumn id="9280" xr3:uid="{5BD7A07D-7C88-784C-A022-BBFE27AE6356}" name="Column9261"/>
    <tableColumn id="9281" xr3:uid="{80F4C526-3164-A548-81D9-D18EBAD84BDE}" name="Column9262"/>
    <tableColumn id="9282" xr3:uid="{4301E1FC-5A1E-0B48-85FB-F99B83E729A5}" name="Column9263"/>
    <tableColumn id="9283" xr3:uid="{5A2738E3-F1AD-894A-9DEC-D8DACD422108}" name="Column9264"/>
    <tableColumn id="9284" xr3:uid="{C1F8BD22-92EA-8640-AF51-D9618EB33BD8}" name="Column9265"/>
    <tableColumn id="9285" xr3:uid="{931BEFCD-7B81-234D-AFAA-C5D245419B66}" name="Column9266"/>
    <tableColumn id="9286" xr3:uid="{BBCB5E3D-FEE0-104A-B2FD-440750B975FB}" name="Column9267"/>
    <tableColumn id="9287" xr3:uid="{67D04188-683E-F34D-911F-FE336EB873F4}" name="Column9268"/>
    <tableColumn id="9288" xr3:uid="{2B83D82A-C2AE-0244-B05C-06E56E946B52}" name="Column9269"/>
    <tableColumn id="9289" xr3:uid="{F32372FF-E780-8743-8CA6-9409259135A9}" name="Column9270"/>
    <tableColumn id="9290" xr3:uid="{1A129837-C71E-D546-815C-48C680FB7FC1}" name="Column9271"/>
    <tableColumn id="9291" xr3:uid="{F1A205FB-CAEC-9446-AA7F-3586F6D5A8F5}" name="Column9272"/>
    <tableColumn id="9292" xr3:uid="{D7C5ADB8-E509-2443-81AD-F4F579E25992}" name="Column9273"/>
    <tableColumn id="9293" xr3:uid="{9C992AEC-D0D8-944F-9FE9-78B3A88542FD}" name="Column9274"/>
    <tableColumn id="9294" xr3:uid="{DE5A103C-7796-A74D-B08D-832FF6FBFB4F}" name="Column9275"/>
    <tableColumn id="9295" xr3:uid="{574C0DAF-4FD4-8642-ABAB-44CCD6D6C03C}" name="Column9276"/>
    <tableColumn id="9296" xr3:uid="{A8C55894-5BEF-0D42-BC2A-161C6D21AEEA}" name="Column9277"/>
    <tableColumn id="9297" xr3:uid="{7C9B09C1-0DAD-E54F-A21E-CA8225A4CFCE}" name="Column9278"/>
    <tableColumn id="9298" xr3:uid="{0313A834-4D31-2D40-B484-C8545449CA8D}" name="Column9279"/>
    <tableColumn id="9299" xr3:uid="{49CE31E6-72B6-184B-BA8A-E793F1DDB4F1}" name="Column9280"/>
    <tableColumn id="9300" xr3:uid="{23CC01ED-54E4-8F40-B16D-5129C9CD5536}" name="Column9281"/>
    <tableColumn id="9301" xr3:uid="{5C6EB2B0-81CD-F040-9C5A-C4B3030EAC92}" name="Column9282"/>
    <tableColumn id="9302" xr3:uid="{3EA193EA-00A9-0B4A-ACC9-1C7B1D50892B}" name="Column9283"/>
    <tableColumn id="9303" xr3:uid="{B5DD611F-6F6E-DC43-A633-BAE6A9391539}" name="Column9284"/>
    <tableColumn id="9304" xr3:uid="{CAE0205F-488E-9442-BDD8-FB9B0B8DF314}" name="Column9285"/>
    <tableColumn id="9305" xr3:uid="{BC8308E3-8A1B-024C-A979-D7C3ADA76BBD}" name="Column9286"/>
    <tableColumn id="9306" xr3:uid="{6EE57623-82BF-EF4C-955B-D149CC1A98F8}" name="Column9287"/>
    <tableColumn id="9307" xr3:uid="{31C7C15E-EFC9-5349-846E-D7ECDAA460F6}" name="Column9288"/>
    <tableColumn id="9308" xr3:uid="{0B0E4A20-8C5D-694F-A5CB-DA7B79C693E8}" name="Column9289"/>
    <tableColumn id="9309" xr3:uid="{1644479B-078C-2B4C-BCB7-90719B240C83}" name="Column9290"/>
    <tableColumn id="9310" xr3:uid="{71A522D5-0799-614E-B322-DFBEA84AF81C}" name="Column9291"/>
    <tableColumn id="9311" xr3:uid="{09F80FE3-A344-D142-A73B-FDCCEDB383DD}" name="Column9292"/>
    <tableColumn id="9312" xr3:uid="{2C4FB0D1-B391-D947-B2DB-96A9CA702FC3}" name="Column9293"/>
    <tableColumn id="9313" xr3:uid="{D44E87B7-CB89-6841-A4DD-FC2FA5785DCB}" name="Column9294"/>
    <tableColumn id="9314" xr3:uid="{DA4E062B-8ED5-C548-A6F6-E02A4CBCC92B}" name="Column9295"/>
    <tableColumn id="9315" xr3:uid="{F7ABE853-176D-0149-8678-9BCC2C1A84FB}" name="Column9296"/>
    <tableColumn id="9316" xr3:uid="{1EEB1315-EAAB-504E-87D7-72A81D5F654A}" name="Column9297"/>
    <tableColumn id="9317" xr3:uid="{8F871D73-409B-1F44-945B-FD677970B62E}" name="Column9298"/>
    <tableColumn id="9318" xr3:uid="{A9BACA5A-D2AF-244D-93BE-C005CBEA9058}" name="Column9299"/>
    <tableColumn id="9319" xr3:uid="{424F006A-AC83-8F43-BCFD-48EF1C1D6F6C}" name="Column9300"/>
    <tableColumn id="9320" xr3:uid="{A2E4DA9A-AD3E-F54D-8CC8-C617291F7892}" name="Column9301"/>
    <tableColumn id="9321" xr3:uid="{8657E67D-A062-BC44-B2F2-4CD0F0BC5F62}" name="Column9302"/>
    <tableColumn id="9322" xr3:uid="{D9263F8B-3884-854D-AF57-EB0D4A33723F}" name="Column9303"/>
    <tableColumn id="9323" xr3:uid="{35905BE2-4A69-CA4B-89E6-EC5EA1C96428}" name="Column9304"/>
    <tableColumn id="9324" xr3:uid="{1711214E-4F33-CB4A-991E-7EC4FF6CAF90}" name="Column9305"/>
    <tableColumn id="9325" xr3:uid="{C84FB287-61B9-7F4C-90C6-850C318581A6}" name="Column9306"/>
    <tableColumn id="9326" xr3:uid="{2AF5DC9C-4116-4C43-9F99-12308DB68FDD}" name="Column9307"/>
    <tableColumn id="9327" xr3:uid="{CA639592-3B53-CF4C-A5B3-07EB7255DA78}" name="Column9308"/>
    <tableColumn id="9328" xr3:uid="{DDD233A0-65B7-C647-B43D-30F5C0199EB4}" name="Column9309"/>
    <tableColumn id="9329" xr3:uid="{744CF4A9-1107-2548-BE3D-DF305F238B61}" name="Column9310"/>
    <tableColumn id="9330" xr3:uid="{B848DB9F-E683-6E4B-B537-90F8BBCB272F}" name="Column9311"/>
    <tableColumn id="9331" xr3:uid="{8D55D0BE-5F5A-514F-B875-27A8C807F87A}" name="Column9312"/>
    <tableColumn id="9332" xr3:uid="{AFC000E3-493D-7448-AA25-EA68ECFE672A}" name="Column9313"/>
    <tableColumn id="9333" xr3:uid="{F7FC4DEB-7C8F-A74E-B494-5BD489EF22D0}" name="Column9314"/>
    <tableColumn id="9334" xr3:uid="{086A1BE6-6483-B14F-9568-62FCA6084A9C}" name="Column9315"/>
    <tableColumn id="9335" xr3:uid="{E73CFCEE-A956-1141-9433-3154CB48810D}" name="Column9316"/>
    <tableColumn id="9336" xr3:uid="{D894BACD-0A66-4344-B149-C9F5298C76F8}" name="Column9317"/>
    <tableColumn id="9337" xr3:uid="{971BD88D-0D7F-B748-8FA1-9DB66A28A435}" name="Column9318"/>
    <tableColumn id="9338" xr3:uid="{12267B36-DBBF-4140-A596-65F03293EE47}" name="Column9319"/>
    <tableColumn id="9339" xr3:uid="{5502BBB3-AA6A-5D48-912F-D230B170FD87}" name="Column9320"/>
    <tableColumn id="9340" xr3:uid="{27DC7FC4-F3DA-C44B-AF2B-6BB790D33809}" name="Column9321"/>
    <tableColumn id="9341" xr3:uid="{81B454C0-D0E2-9049-8992-FA6DDB5BDACE}" name="Column9322"/>
    <tableColumn id="9342" xr3:uid="{8EB73790-573E-7347-8A06-6060D755EF16}" name="Column9323"/>
    <tableColumn id="9343" xr3:uid="{FD3CFD0D-E80E-BE4A-81C1-B3F892B70637}" name="Column9324"/>
    <tableColumn id="9344" xr3:uid="{FF93777B-14CA-3B48-AED7-1A333CC4046B}" name="Column9325"/>
    <tableColumn id="9345" xr3:uid="{61190F87-7948-554C-96EF-DB343BED11D6}" name="Column9326"/>
    <tableColumn id="9346" xr3:uid="{E8711108-B259-D744-A845-4DCDFDBA59CE}" name="Column9327"/>
    <tableColumn id="9347" xr3:uid="{51063733-48AB-FE4A-A24B-1F20038A1A83}" name="Column9328"/>
    <tableColumn id="9348" xr3:uid="{60D9BCCF-6E77-584D-A46F-F82966B4DC57}" name="Column9329"/>
    <tableColumn id="9349" xr3:uid="{760A26D2-683E-BE45-A241-79294A20E44B}" name="Column9330"/>
    <tableColumn id="9350" xr3:uid="{C79BDEE9-E956-9142-BD83-18155326D1AB}" name="Column9331"/>
    <tableColumn id="9351" xr3:uid="{26B67357-15A9-574E-B772-AD26253CA556}" name="Column9332"/>
    <tableColumn id="9352" xr3:uid="{FEE2E5CA-4531-9742-AE77-1FBF77150075}" name="Column9333"/>
    <tableColumn id="9353" xr3:uid="{B58BBF1C-6BBB-6340-AC2B-28012CEE1129}" name="Column9334"/>
    <tableColumn id="9354" xr3:uid="{458937F4-57CD-5A45-99B4-F017E9793F6E}" name="Column9335"/>
    <tableColumn id="9355" xr3:uid="{54858154-8988-0C45-8494-C998A5A6FAB5}" name="Column9336"/>
    <tableColumn id="9356" xr3:uid="{C2E09BA6-B561-974B-AA22-785DF406D4D9}" name="Column9337"/>
    <tableColumn id="9357" xr3:uid="{D6AC052A-EE8A-7341-BFCD-AAA1012447C0}" name="Column9338"/>
    <tableColumn id="9358" xr3:uid="{61B06459-0B93-C048-AC82-1BE7FD2DBB2C}" name="Column9339"/>
    <tableColumn id="9359" xr3:uid="{178595A8-13A6-9A46-98C6-66A67E7C439D}" name="Column9340"/>
    <tableColumn id="9360" xr3:uid="{ECC0690F-8652-E348-887F-6F0868663930}" name="Column9341"/>
    <tableColumn id="9361" xr3:uid="{D428EE26-4CBA-D345-BAF3-73FDD0AE6D4F}" name="Column9342"/>
    <tableColumn id="9362" xr3:uid="{FB89D4FD-BECD-D045-A898-B27D8E2E9854}" name="Column9343"/>
    <tableColumn id="9363" xr3:uid="{42486258-52FE-2A4D-804A-7EA7FCBFA3EB}" name="Column9344"/>
    <tableColumn id="9364" xr3:uid="{C50CBA93-CF61-A941-ADCD-6A336BF234FF}" name="Column9345"/>
    <tableColumn id="9365" xr3:uid="{50FC09B5-FEA3-614F-B5C2-516C9C458E63}" name="Column9346"/>
    <tableColumn id="9366" xr3:uid="{46738F90-A1E6-C64D-A6F5-F2C3642DD7CB}" name="Column9347"/>
    <tableColumn id="9367" xr3:uid="{245226A0-EE53-9746-8213-6624F0750855}" name="Column9348"/>
    <tableColumn id="9368" xr3:uid="{3E3764E3-3DED-0D48-9045-2C6A913E96AF}" name="Column9349"/>
    <tableColumn id="9369" xr3:uid="{7237AA0A-F624-4248-9042-0AAF3B1D6186}" name="Column9350"/>
    <tableColumn id="9370" xr3:uid="{5CC01D1D-BF53-F843-856B-D1591671DAAC}" name="Column9351"/>
    <tableColumn id="9371" xr3:uid="{0642F216-F41B-D745-9B51-F2E29B55AD86}" name="Column9352"/>
    <tableColumn id="9372" xr3:uid="{AB0AB80D-D4B7-D446-8245-5B4ABB1CD3DC}" name="Column9353"/>
    <tableColumn id="9373" xr3:uid="{561167BE-4578-234C-A505-51556D8B90AA}" name="Column9354"/>
    <tableColumn id="9374" xr3:uid="{D0CA3A6A-2144-7241-A0C1-A76AFAC87CFB}" name="Column9355"/>
    <tableColumn id="9375" xr3:uid="{6821D0CB-C756-7D4C-8B25-803E8F729C9A}" name="Column9356"/>
    <tableColumn id="9376" xr3:uid="{AFCF85C4-BAAD-9A47-9F32-8DE161FF17B7}" name="Column9357"/>
    <tableColumn id="9377" xr3:uid="{69193757-4B2E-C049-BE63-A7202216AA21}" name="Column9358"/>
    <tableColumn id="9378" xr3:uid="{FF5A46EA-B36F-384B-A6BD-67A3CFD8FCC7}" name="Column9359"/>
    <tableColumn id="9379" xr3:uid="{FF64BF90-F60E-1B48-94BF-B99115DFE267}" name="Column9360"/>
    <tableColumn id="9380" xr3:uid="{CF705693-3CBC-F847-99FB-7B137F521256}" name="Column9361"/>
    <tableColumn id="9381" xr3:uid="{F16CFD59-3BDD-5149-9A4F-26DED6C58B52}" name="Column9362"/>
    <tableColumn id="9382" xr3:uid="{7042F2DA-2077-2F4C-87A8-5EB7F01B451F}" name="Column9363"/>
    <tableColumn id="9383" xr3:uid="{1752909D-F7A6-714A-87BA-1E6F537A3504}" name="Column9364"/>
    <tableColumn id="9384" xr3:uid="{1E9A2CF3-B530-564F-A37F-2A663C36A8C0}" name="Column9365"/>
    <tableColumn id="9385" xr3:uid="{385F1EAE-36B8-D64D-9A77-5DE06AC0DFDB}" name="Column9366"/>
    <tableColumn id="9386" xr3:uid="{1AAF2952-1693-A641-95F3-E167BCEC6C67}" name="Column9367"/>
    <tableColumn id="9387" xr3:uid="{F9650935-E827-3845-B331-A6415DBC4A90}" name="Column9368"/>
    <tableColumn id="9388" xr3:uid="{B4E09480-3153-D24D-9C06-7FD8176B02DD}" name="Column9369"/>
    <tableColumn id="9389" xr3:uid="{76637C79-7FAF-BC4E-BA18-81AF9F8FFA77}" name="Column9370"/>
    <tableColumn id="9390" xr3:uid="{CB400FB3-B68E-704C-BA00-CA90F6EB0A9A}" name="Column9371"/>
    <tableColumn id="9391" xr3:uid="{8F77593B-9F56-2241-A687-797CA109F83B}" name="Column9372"/>
    <tableColumn id="9392" xr3:uid="{ECA3DD8A-E515-704C-A7DD-3A29E5E9B518}" name="Column9373"/>
    <tableColumn id="9393" xr3:uid="{EEAD9488-1463-704F-8772-1181D4933646}" name="Column9374"/>
    <tableColumn id="9394" xr3:uid="{507B5C2F-CD86-B340-9D21-071D89EA9F9B}" name="Column9375"/>
    <tableColumn id="9395" xr3:uid="{999D9A18-DEB5-DB49-AF3E-15E5AFA34A00}" name="Column9376"/>
    <tableColumn id="9396" xr3:uid="{B758AE85-0A8E-3943-B7E9-3B5941E98C87}" name="Column9377"/>
    <tableColumn id="9397" xr3:uid="{355DDC7D-DAE6-5948-A9F9-6C3DAD6F904F}" name="Column9378"/>
    <tableColumn id="9398" xr3:uid="{E9BA32E1-2C66-7448-8D50-569E9F738FCB}" name="Column9379"/>
    <tableColumn id="9399" xr3:uid="{B4F8454D-01D4-DD4F-8198-6A39C71EE8B4}" name="Column9380"/>
    <tableColumn id="9400" xr3:uid="{B788956E-4049-7E45-A1FB-4F5FF64B5300}" name="Column9381"/>
    <tableColumn id="9401" xr3:uid="{3CB02459-C95C-864D-B9D5-45034F4BD7E8}" name="Column9382"/>
    <tableColumn id="9402" xr3:uid="{EBCB505D-3D52-5746-B0C7-B58290A701DF}" name="Column9383"/>
    <tableColumn id="9403" xr3:uid="{38929673-7EBB-524D-8AAF-3CFC10017FFC}" name="Column9384"/>
    <tableColumn id="9404" xr3:uid="{517C3461-8B5F-C247-A5CE-7AAED5D029FB}" name="Column9385"/>
    <tableColumn id="9405" xr3:uid="{6708342D-07FA-2242-97A0-75DB2469B2DD}" name="Column9386"/>
    <tableColumn id="9406" xr3:uid="{AD0A1288-03E0-D048-B956-9C4579B174D4}" name="Column9387"/>
    <tableColumn id="9407" xr3:uid="{F7604301-1F46-B546-A984-D83E264B8849}" name="Column9388"/>
    <tableColumn id="9408" xr3:uid="{6BFFA28E-3B98-5B49-AE2F-BFD4D29B5A7B}" name="Column9389"/>
    <tableColumn id="9409" xr3:uid="{234742B5-8BCD-E248-B341-A92ABAC2A8BB}" name="Column9390"/>
    <tableColumn id="9410" xr3:uid="{AF0CF9D5-A7EC-114A-B415-B9C5DEFC35BB}" name="Column9391"/>
    <tableColumn id="9411" xr3:uid="{D73F154E-813A-D548-B137-2B98D6C58AF3}" name="Column9392"/>
    <tableColumn id="9412" xr3:uid="{6DCF5960-CAEA-804F-AAFB-86D46945F15A}" name="Column9393"/>
    <tableColumn id="9413" xr3:uid="{A3A56CC9-D793-FC4B-876A-4CA842CCBB0F}" name="Column9394"/>
    <tableColumn id="9414" xr3:uid="{FEBD27F2-4CA4-0149-94B2-FEB7FCCE6E9D}" name="Column9395"/>
    <tableColumn id="9415" xr3:uid="{973516E4-3173-B041-AE3D-D655631121E5}" name="Column9396"/>
    <tableColumn id="9416" xr3:uid="{24202BD9-0DE4-F64A-98EF-D2C08E111C96}" name="Column9397"/>
    <tableColumn id="9417" xr3:uid="{5EBC34E6-58A6-4143-BCA0-7CCE3F7AB1E8}" name="Column9398"/>
    <tableColumn id="9418" xr3:uid="{878C9F4A-DA65-444C-8490-B8F5ADC36303}" name="Column9399"/>
    <tableColumn id="9419" xr3:uid="{64616020-48FE-E04D-A09E-AAD5531FC02D}" name="Column9400"/>
    <tableColumn id="9420" xr3:uid="{69E9EA3D-B1FE-7B4F-B080-AD27CAFA8BEC}" name="Column9401"/>
    <tableColumn id="9421" xr3:uid="{E833FE87-3B7C-214D-B213-DD1B997C6D72}" name="Column9402"/>
    <tableColumn id="9422" xr3:uid="{33280F9D-EA41-114A-A6F0-C8237D4303A2}" name="Column9403"/>
    <tableColumn id="9423" xr3:uid="{6EAB0F8E-2D63-7148-B8FA-5AA4259A9882}" name="Column9404"/>
    <tableColumn id="9424" xr3:uid="{7DC835BA-08A8-8341-87FC-D0562A2BD246}" name="Column9405"/>
    <tableColumn id="9425" xr3:uid="{75EFA568-8353-5C41-B1DF-7227AAC4AFC1}" name="Column9406"/>
    <tableColumn id="9426" xr3:uid="{3F8550F2-FEDD-AB48-BDC7-EAF18B5FD407}" name="Column9407"/>
    <tableColumn id="9427" xr3:uid="{47EA7A17-0D32-9C4B-92F6-572B9FFEA9F8}" name="Column9408"/>
    <tableColumn id="9428" xr3:uid="{682A1907-1959-0844-A1EE-A3AE9EE0FBA1}" name="Column9409"/>
    <tableColumn id="9429" xr3:uid="{FC17C00E-2F35-A044-BE15-611076CB084C}" name="Column9410"/>
    <tableColumn id="9430" xr3:uid="{A4D01062-905F-884F-A906-25EA8D634146}" name="Column9411"/>
    <tableColumn id="9431" xr3:uid="{977E940D-1CBF-E545-9391-9B1E242E8201}" name="Column9412"/>
    <tableColumn id="9432" xr3:uid="{E064A357-CBEB-9442-864C-7E8B8176323C}" name="Column9413"/>
    <tableColumn id="9433" xr3:uid="{A7982F98-515F-C74A-A4B1-60E526A1C41F}" name="Column9414"/>
    <tableColumn id="9434" xr3:uid="{8CFF760D-6FDC-8D4A-B156-416348F634CB}" name="Column9415"/>
    <tableColumn id="9435" xr3:uid="{AA7970BE-016A-E341-A399-0F0A2DDB8C5D}" name="Column9416"/>
    <tableColumn id="9436" xr3:uid="{DA51B0C1-8ABF-C249-9134-9243D55A02B9}" name="Column9417"/>
    <tableColumn id="9437" xr3:uid="{D24BCCE6-1883-F040-B70D-6FB12D07B946}" name="Column9418"/>
    <tableColumn id="9438" xr3:uid="{B30BCEB6-7CE9-BD43-902E-DBEE96C6F56C}" name="Column9419"/>
    <tableColumn id="9439" xr3:uid="{D7E97738-668A-064B-908F-5D9D9C9DDEB7}" name="Column9420"/>
    <tableColumn id="9440" xr3:uid="{934F2AC0-2EF7-BE42-9632-8078CFFF5ED4}" name="Column9421"/>
    <tableColumn id="9441" xr3:uid="{C572ADA2-5C59-9946-A3F6-02A5C3E66030}" name="Column9422"/>
    <tableColumn id="9442" xr3:uid="{6FB62D6B-E892-204B-921D-860904CA047D}" name="Column9423"/>
    <tableColumn id="9443" xr3:uid="{3DD19B35-94BA-984E-B0D4-16D7F1CCF723}" name="Column9424"/>
    <tableColumn id="9444" xr3:uid="{C823E000-A0C9-D24D-B6C5-32B7053CC710}" name="Column9425"/>
    <tableColumn id="9445" xr3:uid="{FB649988-0782-BF47-941A-411B6949D2A9}" name="Column9426"/>
    <tableColumn id="9446" xr3:uid="{AE3D750A-3D1A-C647-B6AD-F22D84738412}" name="Column9427"/>
    <tableColumn id="9447" xr3:uid="{C7BAB87C-0B67-0B46-A676-63228141E93F}" name="Column9428"/>
    <tableColumn id="9448" xr3:uid="{0DF49145-FAA1-404B-A880-D99B09FDD412}" name="Column9429"/>
    <tableColumn id="9449" xr3:uid="{72AA2F3D-1EB8-5442-8F36-7902C3C546B9}" name="Column9430"/>
    <tableColumn id="9450" xr3:uid="{3B10F456-262F-B94E-A3D6-FA2738D1338E}" name="Column9431"/>
    <tableColumn id="9451" xr3:uid="{EF07CDCF-99AC-F343-82A1-1D9DA7C35DC3}" name="Column9432"/>
    <tableColumn id="9452" xr3:uid="{BFD65614-2339-7740-9A79-92BA7D24D754}" name="Column9433"/>
    <tableColumn id="9453" xr3:uid="{B22FE5D9-4B94-934C-BF38-F316AE09D2C9}" name="Column9434"/>
    <tableColumn id="9454" xr3:uid="{0262DCE6-2440-0045-B517-84AB1752C398}" name="Column9435"/>
    <tableColumn id="9455" xr3:uid="{2BAF7A67-24D1-5749-8902-A225673ABF91}" name="Column9436"/>
    <tableColumn id="9456" xr3:uid="{D9DF6325-D9A9-5344-8874-627E0EECC300}" name="Column9437"/>
    <tableColumn id="9457" xr3:uid="{0A298EBC-FB77-9447-BBAF-E139ACAC1DE3}" name="Column9438"/>
    <tableColumn id="9458" xr3:uid="{30C5BEC6-A376-524B-9E4E-90CC5DF6345B}" name="Column9439"/>
    <tableColumn id="9459" xr3:uid="{18571E2B-5B8E-D748-966D-BB3E9C1C2906}" name="Column9440"/>
    <tableColumn id="9460" xr3:uid="{FC20F46D-51F6-BB46-8FC5-AC47FA211130}" name="Column9441"/>
    <tableColumn id="9461" xr3:uid="{1D0768C6-A519-4444-93CE-980C0D620C60}" name="Column9442"/>
    <tableColumn id="9462" xr3:uid="{9EA387B6-7B44-9640-B525-A00F7AC8108F}" name="Column9443"/>
    <tableColumn id="9463" xr3:uid="{1BACAC1F-427C-5D47-8B8B-A5168465DDA1}" name="Column9444"/>
    <tableColumn id="9464" xr3:uid="{4FCE91FE-FF2F-EC4A-BF79-30EB65C7F093}" name="Column9445"/>
    <tableColumn id="9465" xr3:uid="{7B6CB4D8-CF5A-0649-B6B0-B8D538B8012B}" name="Column9446"/>
    <tableColumn id="9466" xr3:uid="{1B57F0F5-8ADF-A44B-8DD9-8B1434781CBC}" name="Column9447"/>
    <tableColumn id="9467" xr3:uid="{46D8D8BD-F35E-8246-A26A-F8FD29DEBAC0}" name="Column9448"/>
    <tableColumn id="9468" xr3:uid="{4168AF9B-A81D-0942-A40E-5FAEA9D22DE7}" name="Column9449"/>
    <tableColumn id="9469" xr3:uid="{F3D700C5-458F-B04F-B33D-AD0C9146A1B8}" name="Column9450"/>
    <tableColumn id="9470" xr3:uid="{532EE259-09CF-D14D-8B8D-55A83583C637}" name="Column9451"/>
    <tableColumn id="9471" xr3:uid="{D00550E1-F8C6-8A49-80CD-52D41C6A4297}" name="Column9452"/>
    <tableColumn id="9472" xr3:uid="{5DB6D1B6-5F56-5B48-9CB4-6B5D6CB30F18}" name="Column9453"/>
    <tableColumn id="9473" xr3:uid="{E23527AF-9AE4-5144-B91E-50EA055C34E8}" name="Column9454"/>
    <tableColumn id="9474" xr3:uid="{AAB2A2CF-C292-074A-B991-1E2253C09DE1}" name="Column9455"/>
    <tableColumn id="9475" xr3:uid="{0B869CE5-5388-B542-9A23-080C96CEE11C}" name="Column9456"/>
    <tableColumn id="9476" xr3:uid="{D078C784-B059-964D-9FA9-6561A084AE6D}" name="Column9457"/>
    <tableColumn id="9477" xr3:uid="{609A1EBA-9996-4945-8A8F-B84F01A2D23C}" name="Column9458"/>
    <tableColumn id="9478" xr3:uid="{24275CE2-74B2-604E-AC42-5486A5CD9A52}" name="Column9459"/>
    <tableColumn id="9479" xr3:uid="{967C24CD-8770-2E47-BF6F-A16581DC76A2}" name="Column9460"/>
    <tableColumn id="9480" xr3:uid="{1314E9F4-684D-B944-AF65-6129B2538989}" name="Column9461"/>
    <tableColumn id="9481" xr3:uid="{75235970-F763-C040-ACE1-EA3461E235E8}" name="Column9462"/>
    <tableColumn id="9482" xr3:uid="{14A16A3A-6D57-D142-B5DE-CFEC3C2482FA}" name="Column9463"/>
    <tableColumn id="9483" xr3:uid="{14A4B216-9EBC-9646-AF21-A3451EA3ED9C}" name="Column9464"/>
    <tableColumn id="9484" xr3:uid="{1AB52E32-BDD3-2D4B-A03A-273C26F90FBD}" name="Column9465"/>
    <tableColumn id="9485" xr3:uid="{08C70A92-D5B8-2448-A028-DB45C67ECFFC}" name="Column9466"/>
    <tableColumn id="9486" xr3:uid="{57B8F1F4-D6D1-B848-BECF-9B131EB020BC}" name="Column9467"/>
    <tableColumn id="9487" xr3:uid="{A00E3770-C903-854F-86C0-29703398704C}" name="Column9468"/>
    <tableColumn id="9488" xr3:uid="{C32D901C-050F-1246-919F-1680C637B4C1}" name="Column9469"/>
    <tableColumn id="9489" xr3:uid="{E17B43EC-AE6B-4048-BCC5-0DEBB087E4EC}" name="Column9470"/>
    <tableColumn id="9490" xr3:uid="{AB3AF4AC-9DE4-2943-A4E8-26963351AE98}" name="Column9471"/>
    <tableColumn id="9491" xr3:uid="{3FECE3B3-5BC8-7F49-8742-55FDA51D1DA0}" name="Column9472"/>
    <tableColumn id="9492" xr3:uid="{46383849-A4BD-6C4F-B602-959D8ADC6AFA}" name="Column9473"/>
    <tableColumn id="9493" xr3:uid="{C978A223-2ACC-9C4D-A5B3-32D2DF4A5CEA}" name="Column9474"/>
    <tableColumn id="9494" xr3:uid="{DC5CF87F-9C06-CD4B-895A-4ADDC3019139}" name="Column9475"/>
    <tableColumn id="9495" xr3:uid="{1D3CD6C9-85D8-A741-B813-2A19FEA7EC70}" name="Column9476"/>
    <tableColumn id="9496" xr3:uid="{DF1E9ED8-E1BE-7841-8FC4-7F0ADAE4ADBF}" name="Column9477"/>
    <tableColumn id="9497" xr3:uid="{708BF777-CB54-6140-9EBA-60DCF5BAAB07}" name="Column9478"/>
    <tableColumn id="9498" xr3:uid="{AB41FDDC-5C09-7A45-BA87-637D34937C89}" name="Column9479"/>
    <tableColumn id="9499" xr3:uid="{20AF2987-083E-9548-B6F5-E54CED15F9C4}" name="Column9480"/>
    <tableColumn id="9500" xr3:uid="{18B144DA-E74A-C640-B100-FC076795A680}" name="Column9481"/>
    <tableColumn id="9501" xr3:uid="{BF369F2C-E182-A64A-A233-CCE5AC02713E}" name="Column9482"/>
    <tableColumn id="9502" xr3:uid="{AFFFED16-CB81-6242-ACA3-DCCC15F0338E}" name="Column9483"/>
    <tableColumn id="9503" xr3:uid="{3A360CCE-151B-9548-A649-5DE799DDA791}" name="Column9484"/>
    <tableColumn id="9504" xr3:uid="{92ADCA33-4087-E94E-B815-8228E0B430BE}" name="Column9485"/>
    <tableColumn id="9505" xr3:uid="{B07C1C5E-A236-454F-B63D-3B361042A641}" name="Column9486"/>
    <tableColumn id="9506" xr3:uid="{A74B0E66-DC00-7D40-9DFB-75B45C1F6D83}" name="Column9487"/>
    <tableColumn id="9507" xr3:uid="{C2C598C8-F3AC-C441-B779-CFDC36D45F6D}" name="Column9488"/>
    <tableColumn id="9508" xr3:uid="{ECD1365B-DCAB-CE4F-95AD-539B4D81F17A}" name="Column9489"/>
    <tableColumn id="9509" xr3:uid="{6CE689C0-658B-734C-AD3E-056A72F10B6E}" name="Column9490"/>
    <tableColumn id="9510" xr3:uid="{43B866A7-CCFD-5B4B-8613-3BD7C7765987}" name="Column9491"/>
    <tableColumn id="9511" xr3:uid="{EDB672F6-3576-B244-83BF-756D7992BCCD}" name="Column9492"/>
    <tableColumn id="9512" xr3:uid="{0701E1F5-DE61-434C-BE6E-E4C6A71E8965}" name="Column9493"/>
    <tableColumn id="9513" xr3:uid="{B565364E-3D48-B141-9584-B7239AB7EEAA}" name="Column9494"/>
    <tableColumn id="9514" xr3:uid="{DCDB628F-0BE5-B341-AD44-7CB903DF0B9F}" name="Column9495"/>
    <tableColumn id="9515" xr3:uid="{F5FF03A3-F532-2748-9F06-5C65C612914D}" name="Column9496"/>
    <tableColumn id="9516" xr3:uid="{300ACEA9-BC61-DE46-9CEA-49C5839DB73D}" name="Column9497"/>
    <tableColumn id="9517" xr3:uid="{0259F1D9-8860-4F4B-8304-9E8D44DFFF94}" name="Column9498"/>
    <tableColumn id="9518" xr3:uid="{2FA8AF6E-9C4A-544B-B436-85DB9574E713}" name="Column9499"/>
    <tableColumn id="9519" xr3:uid="{A5B78A0A-EE64-AB43-B895-129F15193E82}" name="Column9500"/>
    <tableColumn id="9520" xr3:uid="{696C7002-AE5F-0449-A658-195E11A709B0}" name="Column9501"/>
    <tableColumn id="9521" xr3:uid="{AE45DAE7-FA27-424E-85D8-459245546E9F}" name="Column9502"/>
    <tableColumn id="9522" xr3:uid="{EB7A96C0-FCFE-514F-A705-239504681FD8}" name="Column9503"/>
    <tableColumn id="9523" xr3:uid="{F44238A2-EC3C-2D45-92E4-06B994EDC20D}" name="Column9504"/>
    <tableColumn id="9524" xr3:uid="{28C3EE50-4392-2B47-ADF9-5507A20F6C4E}" name="Column9505"/>
    <tableColumn id="9525" xr3:uid="{8B026F26-7298-434D-A196-BCEBC8CBEC15}" name="Column9506"/>
    <tableColumn id="9526" xr3:uid="{7C1A03E1-1263-E743-839D-622B7207E39E}" name="Column9507"/>
    <tableColumn id="9527" xr3:uid="{9ACF7836-3866-4D4B-89ED-EE73A4915CF9}" name="Column9508"/>
    <tableColumn id="9528" xr3:uid="{4EEC04D5-C4C4-4E42-98FF-B9D2308E4B11}" name="Column9509"/>
    <tableColumn id="9529" xr3:uid="{56207E6C-14E0-884E-84F4-CD0B0DD5003D}" name="Column9510"/>
    <tableColumn id="9530" xr3:uid="{1B5E7A9C-3E11-ED47-80F6-B278C532E1E2}" name="Column9511"/>
    <tableColumn id="9531" xr3:uid="{03A6DE44-4682-DB4F-96E4-A636118DF392}" name="Column9512"/>
    <tableColumn id="9532" xr3:uid="{4FF6DBC9-AE54-3D41-B295-54C736D7F373}" name="Column9513"/>
    <tableColumn id="9533" xr3:uid="{FC08E872-97B2-7543-A4E7-C0E962D9F9CA}" name="Column9514"/>
    <tableColumn id="9534" xr3:uid="{1F644FE8-BB20-4B4D-9641-10D33CBA35D6}" name="Column9515"/>
    <tableColumn id="9535" xr3:uid="{3023775B-F0D4-0546-8C54-A0B8BE2A841A}" name="Column9516"/>
    <tableColumn id="9536" xr3:uid="{2ACB3EFA-9D68-F14F-8E5A-1D049E2FAC81}" name="Column9517"/>
    <tableColumn id="9537" xr3:uid="{BAE6B63B-5005-B148-B0B3-A51CC839D0E5}" name="Column9518"/>
    <tableColumn id="9538" xr3:uid="{2015EEE4-C3F5-9045-B70F-E1AC6C00F304}" name="Column9519"/>
    <tableColumn id="9539" xr3:uid="{A5F7699D-50FE-E44E-ACCA-44DCD7F89406}" name="Column9520"/>
    <tableColumn id="9540" xr3:uid="{CB18258B-5CDF-3F4E-AE24-03558D372380}" name="Column9521"/>
    <tableColumn id="9541" xr3:uid="{02920CB7-13C4-5C41-800F-88649A2EE97B}" name="Column9522"/>
    <tableColumn id="9542" xr3:uid="{0E5FDC89-4992-9446-AF2D-F2724E8611AD}" name="Column9523"/>
    <tableColumn id="9543" xr3:uid="{141544AF-8599-FD4C-8AF7-88B600E4E140}" name="Column9524"/>
    <tableColumn id="9544" xr3:uid="{498C6D53-AA6D-1943-8C5D-AE3FBB5993EB}" name="Column9525"/>
    <tableColumn id="9545" xr3:uid="{073D9A84-F033-2241-8393-D4CDFE232978}" name="Column9526"/>
    <tableColumn id="9546" xr3:uid="{A1ACA5C6-A4D3-E04F-90A7-1D60368A81BC}" name="Column9527"/>
    <tableColumn id="9547" xr3:uid="{46DCB20C-4762-B443-B335-CCF9A3EE75CA}" name="Column9528"/>
    <tableColumn id="9548" xr3:uid="{2343A70B-BCCD-6349-9C5E-B7ED113DF434}" name="Column9529"/>
    <tableColumn id="9549" xr3:uid="{BB5CAE02-2319-7247-B0B8-0CCB0F1C1ED1}" name="Column9530"/>
    <tableColumn id="9550" xr3:uid="{AE0BEBB0-AB2A-2C4D-BAC8-5D596098DC24}" name="Column9531"/>
    <tableColumn id="9551" xr3:uid="{0878F632-CF78-0F4F-83FD-FA9898C3C983}" name="Column9532"/>
    <tableColumn id="9552" xr3:uid="{D9771306-59BB-B241-805F-69E06939DCB7}" name="Column9533"/>
    <tableColumn id="9553" xr3:uid="{13FC00FB-990C-5A4A-A492-66AE24A3AC9F}" name="Column9534"/>
    <tableColumn id="9554" xr3:uid="{1B69DA6F-FC16-E545-B49F-069A1DA7D309}" name="Column9535"/>
    <tableColumn id="9555" xr3:uid="{4581972B-0802-B34B-A1DF-5633338F36A3}" name="Column9536"/>
    <tableColumn id="9556" xr3:uid="{E311C17A-F113-7748-A2CF-695429E6C1EC}" name="Column9537"/>
    <tableColumn id="9557" xr3:uid="{44C2CBA1-F6A4-A842-855F-DF37966174AF}" name="Column9538"/>
    <tableColumn id="9558" xr3:uid="{EAA2022C-6173-8444-88BB-31348CBB0BE4}" name="Column9539"/>
    <tableColumn id="9559" xr3:uid="{AF1B0451-A608-0F4E-B6F0-C9609EED8859}" name="Column9540"/>
    <tableColumn id="9560" xr3:uid="{CB0BFCA3-B62C-894C-859A-FC9520480164}" name="Column9541"/>
    <tableColumn id="9561" xr3:uid="{E494988A-938C-2947-B093-FD6A5712DEE2}" name="Column9542"/>
    <tableColumn id="9562" xr3:uid="{C36798BF-3E59-F845-8F35-DB54CD73503A}" name="Column9543"/>
    <tableColumn id="9563" xr3:uid="{194C2660-F4D3-744C-8CEB-7A5B33A1FB27}" name="Column9544"/>
    <tableColumn id="9564" xr3:uid="{946C40C9-EFBD-664E-8BFC-A2BA827CBB38}" name="Column9545"/>
    <tableColumn id="9565" xr3:uid="{2291A456-0501-2E43-A9EF-9335154F5CB0}" name="Column9546"/>
    <tableColumn id="9566" xr3:uid="{CC83330C-8951-5B40-ADD5-037EFD4D634E}" name="Column9547"/>
    <tableColumn id="9567" xr3:uid="{649E6CC1-57E8-364C-AF8F-507B5B7E5E8D}" name="Column9548"/>
    <tableColumn id="9568" xr3:uid="{60038C17-FB79-0047-BCB6-67FCF6EF4672}" name="Column9549"/>
    <tableColumn id="9569" xr3:uid="{3A66C070-2BFD-4B40-98B3-65FF49219E14}" name="Column9550"/>
    <tableColumn id="9570" xr3:uid="{C54B78B4-3974-8448-965B-6C7BF89AA69F}" name="Column9551"/>
    <tableColumn id="9571" xr3:uid="{169E4FDC-5B1E-7344-B70F-ECFBB4B0B83C}" name="Column9552"/>
    <tableColumn id="9572" xr3:uid="{C141C9FA-E178-AE43-8EEE-11A0B86EA451}" name="Column9553"/>
    <tableColumn id="9573" xr3:uid="{29FA9D54-0E7E-A44F-ACD2-499688512BE2}" name="Column9554"/>
    <tableColumn id="9574" xr3:uid="{637B0DBA-AC0D-4B49-A858-218CC520E388}" name="Column9555"/>
    <tableColumn id="9575" xr3:uid="{9CA78A6E-FCCF-354D-86E3-50CDD028CC56}" name="Column9556"/>
    <tableColumn id="9576" xr3:uid="{0307A585-679C-3F43-B051-A7BEE71F68A0}" name="Column9557"/>
    <tableColumn id="9577" xr3:uid="{5114ADA6-5FB9-F04F-9090-95F8F6173A73}" name="Column9558"/>
    <tableColumn id="9578" xr3:uid="{00BBA618-FD52-5340-B07F-9C730F66D147}" name="Column9559"/>
    <tableColumn id="9579" xr3:uid="{D29B7C19-CF37-884A-AB70-A193542BFA86}" name="Column9560"/>
    <tableColumn id="9580" xr3:uid="{15EB9814-F174-7F40-8A13-45A5650CB097}" name="Column9561"/>
    <tableColumn id="9581" xr3:uid="{9AB6773D-EFD1-7646-8E61-C7BB2E3FE6D7}" name="Column9562"/>
    <tableColumn id="9582" xr3:uid="{B52617A4-F1A2-3448-A174-D112B7911060}" name="Column9563"/>
    <tableColumn id="9583" xr3:uid="{43E8FDFE-1051-544A-BD0B-10C9A347771F}" name="Column9564"/>
    <tableColumn id="9584" xr3:uid="{F7CDD384-0D20-7146-A616-94F692573CF9}" name="Column9565"/>
    <tableColumn id="9585" xr3:uid="{E19212AC-F395-EF4E-A3A5-B36DB5162112}" name="Column9566"/>
    <tableColumn id="9586" xr3:uid="{E8925547-286E-C049-9853-926A7C3E3298}" name="Column9567"/>
    <tableColumn id="9587" xr3:uid="{7A207C72-D248-2E41-8290-B526C023E4C9}" name="Column9568"/>
    <tableColumn id="9588" xr3:uid="{9E45BADC-B9B5-E743-A1C7-C4F19904B200}" name="Column9569"/>
    <tableColumn id="9589" xr3:uid="{6335D711-C763-6947-9450-152F17CA7930}" name="Column9570"/>
    <tableColumn id="9590" xr3:uid="{65BC4D4B-B085-5E4F-BDAE-0DEBF854F042}" name="Column9571"/>
    <tableColumn id="9591" xr3:uid="{F74DA727-EF17-0649-BC8B-A7330886A17C}" name="Column9572"/>
    <tableColumn id="9592" xr3:uid="{F5C3CBDF-5B5C-C14D-80F0-508E3B73E65E}" name="Column9573"/>
    <tableColumn id="9593" xr3:uid="{7F68152F-EA6E-A445-B213-31A0025F4EAE}" name="Column9574"/>
    <tableColumn id="9594" xr3:uid="{FAA1193B-8501-514D-AA33-1C9FC454AFD9}" name="Column9575"/>
    <tableColumn id="9595" xr3:uid="{844C0336-A1B6-C748-9046-1B217118A931}" name="Column9576"/>
    <tableColumn id="9596" xr3:uid="{75A63903-14A3-2D48-9898-1424DD5BAA6C}" name="Column9577"/>
    <tableColumn id="9597" xr3:uid="{1E6AF2C5-AD28-7E46-A0B7-C029CFB87AAD}" name="Column9578"/>
    <tableColumn id="9598" xr3:uid="{EE1EA9B3-4086-544D-A2E3-4C5FB023C6A4}" name="Column9579"/>
    <tableColumn id="9599" xr3:uid="{0C8654B3-1F40-FF4F-A58C-C0E51FEADD08}" name="Column9580"/>
    <tableColumn id="9600" xr3:uid="{0498A5B6-F148-134A-8015-DD280586AD19}" name="Column9581"/>
    <tableColumn id="9601" xr3:uid="{C353D111-C6C8-C84C-9A23-D74B6328D481}" name="Column9582"/>
    <tableColumn id="9602" xr3:uid="{6F6BABC8-E2B9-A048-9C32-2C4AF53597D9}" name="Column9583"/>
    <tableColumn id="9603" xr3:uid="{62171F1F-777C-0845-9DD4-1FDC5C9531D6}" name="Column9584"/>
    <tableColumn id="9604" xr3:uid="{6857C4B9-24A9-A24B-9D3B-22E9270055CD}" name="Column9585"/>
    <tableColumn id="9605" xr3:uid="{53E899BA-25A9-094F-A7F3-EAE9A20B1F50}" name="Column9586"/>
    <tableColumn id="9606" xr3:uid="{7E92EF79-9B2A-9C4E-B830-170E7DBFA18A}" name="Column9587"/>
    <tableColumn id="9607" xr3:uid="{5EB665C3-593E-084C-9CE0-54A0518A709F}" name="Column9588"/>
    <tableColumn id="9608" xr3:uid="{0C9E81E7-96A7-F84F-953C-1A9012E02CFC}" name="Column9589"/>
    <tableColumn id="9609" xr3:uid="{20A6AB0B-108C-7545-84E8-25CBF9DE99EE}" name="Column9590"/>
    <tableColumn id="9610" xr3:uid="{43F903CE-D206-0242-8009-DEB5B24C913D}" name="Column9591"/>
    <tableColumn id="9611" xr3:uid="{D3D13256-9A18-D44E-94C8-3FCDA5228C3C}" name="Column9592"/>
    <tableColumn id="9612" xr3:uid="{18C2F542-6AEC-0549-B1B5-0BA18EBFCAE8}" name="Column9593"/>
    <tableColumn id="9613" xr3:uid="{6A82C8C0-8BDE-8647-9C48-CE518913852E}" name="Column9594"/>
    <tableColumn id="9614" xr3:uid="{44CA1BE4-09F8-F649-861E-7C223B0F1FC7}" name="Column9595"/>
    <tableColumn id="9615" xr3:uid="{15F33471-EB19-F245-89B7-4EB4B703200F}" name="Column9596"/>
    <tableColumn id="9616" xr3:uid="{2036033D-30C6-7041-ADC6-7BE0570153DB}" name="Column9597"/>
    <tableColumn id="9617" xr3:uid="{F05D3F97-8EAF-7B45-BE0B-A070E9F882BF}" name="Column9598"/>
    <tableColumn id="9618" xr3:uid="{2A260F6E-9ED2-F94E-9E74-3889AE00D144}" name="Column9599"/>
    <tableColumn id="9619" xr3:uid="{B8C4AD28-9783-7149-9649-0C85D3D0735A}" name="Column9600"/>
    <tableColumn id="9620" xr3:uid="{EE5DBCEB-B427-1D4D-8D47-B52373D8B4D6}" name="Column9601"/>
    <tableColumn id="9621" xr3:uid="{EC406932-08AD-9F44-9E43-938C512E5D47}" name="Column9602"/>
    <tableColumn id="9622" xr3:uid="{2C7B50FD-71A5-124A-90AE-CA330822A030}" name="Column9603"/>
    <tableColumn id="9623" xr3:uid="{A994F022-90F7-A741-9906-0773AA9710EE}" name="Column9604"/>
    <tableColumn id="9624" xr3:uid="{8E6ED23F-5851-C844-8F75-6B8A1A5FC058}" name="Column9605"/>
    <tableColumn id="9625" xr3:uid="{7295C3C9-D3BD-C044-8628-3A8FD7F10222}" name="Column9606"/>
    <tableColumn id="9626" xr3:uid="{5FFCC53C-AF64-5144-AAE2-90CECB6C4DE7}" name="Column9607"/>
    <tableColumn id="9627" xr3:uid="{6413B72B-7B5F-2048-AFF0-119A03F10E71}" name="Column9608"/>
    <tableColumn id="9628" xr3:uid="{97E203F1-5C5B-DA41-8D2C-39423A01D82C}" name="Column9609"/>
    <tableColumn id="9629" xr3:uid="{6B075B4C-9FF7-DB46-A295-C759F726C878}" name="Column9610"/>
    <tableColumn id="9630" xr3:uid="{997A3078-CF96-BA4F-9458-251788117AC9}" name="Column9611"/>
    <tableColumn id="9631" xr3:uid="{0F52BA26-D561-7A4A-8C21-4A0F35DEB41F}" name="Column9612"/>
    <tableColumn id="9632" xr3:uid="{5C8C9295-5040-244A-989F-ECEEBDA84FA4}" name="Column9613"/>
    <tableColumn id="9633" xr3:uid="{CBFBDC92-A556-C949-AC06-BC152EF7C348}" name="Column9614"/>
    <tableColumn id="9634" xr3:uid="{25DB07B4-C502-F349-9995-8A573C8A17FB}" name="Column9615"/>
    <tableColumn id="9635" xr3:uid="{E65CCAE5-8502-7449-8DCF-9903A7EC5B96}" name="Column9616"/>
    <tableColumn id="9636" xr3:uid="{4094EC7E-B608-934E-A916-00B4503FDDF8}" name="Column9617"/>
    <tableColumn id="9637" xr3:uid="{26B2161E-9249-D44D-9AD1-5D562D6BFE38}" name="Column9618"/>
    <tableColumn id="9638" xr3:uid="{50E0D926-4CAB-3545-8664-461FDBA4406C}" name="Column9619"/>
    <tableColumn id="9639" xr3:uid="{42285F03-AC26-3F49-9AF9-D5673747AFB7}" name="Column9620"/>
    <tableColumn id="9640" xr3:uid="{1F7CDEE8-AEAD-1D49-9ED3-4663E7449087}" name="Column9621"/>
    <tableColumn id="9641" xr3:uid="{101383AF-6CB2-4146-A71E-18EB0415B418}" name="Column9622"/>
    <tableColumn id="9642" xr3:uid="{D162F2DF-0121-1741-91D4-02C0DFB355C7}" name="Column9623"/>
    <tableColumn id="9643" xr3:uid="{DDEA38EC-07DD-EF4B-8E89-00E855C92D5C}" name="Column9624"/>
    <tableColumn id="9644" xr3:uid="{8B7BB991-E0E0-7F4B-A7E2-C53F526BD8A3}" name="Column9625"/>
    <tableColumn id="9645" xr3:uid="{C0E4BA10-66F8-A54F-A18D-8F7313AFD4FF}" name="Column9626"/>
    <tableColumn id="9646" xr3:uid="{A60FCB34-9AD7-C641-A3F5-A4654D449D97}" name="Column9627"/>
    <tableColumn id="9647" xr3:uid="{B810B442-B658-5344-BC1A-3A25E42C6D64}" name="Column9628"/>
    <tableColumn id="9648" xr3:uid="{B4F7FD7F-235E-A840-A087-C29E29F89480}" name="Column9629"/>
    <tableColumn id="9649" xr3:uid="{FCC112F2-0E64-FA43-84E1-F0498846AE4A}" name="Column9630"/>
    <tableColumn id="9650" xr3:uid="{6F19C70E-F921-594D-90EA-8201480BE97B}" name="Column9631"/>
    <tableColumn id="9651" xr3:uid="{4EAD5AF9-31A8-F249-8604-A7A608D53414}" name="Column9632"/>
    <tableColumn id="9652" xr3:uid="{95F79F4C-B290-D248-9AA0-0EA19F68C1D1}" name="Column9633"/>
    <tableColumn id="9653" xr3:uid="{313E18CC-0695-0B44-BEBD-C5CF36FC5A25}" name="Column9634"/>
    <tableColumn id="9654" xr3:uid="{771F4FC1-C9C0-AC49-8BE6-20115465F6E8}" name="Column9635"/>
    <tableColumn id="9655" xr3:uid="{5F1E6E9E-2C60-DE4F-AD84-167ED1D20FA9}" name="Column9636"/>
    <tableColumn id="9656" xr3:uid="{547A6DDC-A0EB-074F-9457-1017EF719AA8}" name="Column9637"/>
    <tableColumn id="9657" xr3:uid="{BBD0FDEC-1151-5F4D-855C-DD75FCB05BBB}" name="Column9638"/>
    <tableColumn id="9658" xr3:uid="{057CCB88-E020-1F48-8E40-209BF2EE5DBC}" name="Column9639"/>
    <tableColumn id="9659" xr3:uid="{DB61A007-67A3-004A-BBF1-5856EF441BBA}" name="Column9640"/>
    <tableColumn id="9660" xr3:uid="{E6439004-E517-DB41-B3BF-46CBADF17843}" name="Column9641"/>
    <tableColumn id="9661" xr3:uid="{E89B0E7B-780D-074D-85DB-4965AEB41C4A}" name="Column9642"/>
    <tableColumn id="9662" xr3:uid="{BBE82769-BC23-8447-B06B-2E9933276D4C}" name="Column9643"/>
    <tableColumn id="9663" xr3:uid="{B029EAFF-4FC0-6F44-8011-C0A1CAA627BB}" name="Column9644"/>
    <tableColumn id="9664" xr3:uid="{9E53EAD3-8464-7040-BCD1-9B49D4B27EEB}" name="Column9645"/>
    <tableColumn id="9665" xr3:uid="{F1E561EA-4D80-8045-A70C-581C46315E42}" name="Column9646"/>
    <tableColumn id="9666" xr3:uid="{76D09BEF-2F2A-4C45-B04E-1355F170FD07}" name="Column9647"/>
    <tableColumn id="9667" xr3:uid="{1ECD9135-5D7C-ED4C-8A0E-4E8B91A2AED2}" name="Column9648"/>
    <tableColumn id="9668" xr3:uid="{F6EF0FA8-D636-DA41-959C-BDD931252B95}" name="Column9649"/>
    <tableColumn id="9669" xr3:uid="{46524455-E76E-1E40-AF2A-273B5C792366}" name="Column9650"/>
    <tableColumn id="9670" xr3:uid="{C3386F59-8F48-F547-9148-E4DCF4FBD816}" name="Column9651"/>
    <tableColumn id="9671" xr3:uid="{0976AB67-BAC4-D04D-A275-012E3BFA8DCA}" name="Column9652"/>
    <tableColumn id="9672" xr3:uid="{92C34406-76F3-9E4A-AC21-EF59F65C8F62}" name="Column9653"/>
    <tableColumn id="9673" xr3:uid="{BA1EC677-0E63-4241-AB20-E07BB7484235}" name="Column9654"/>
    <tableColumn id="9674" xr3:uid="{E8DBB1A5-AB56-7140-9D0F-18831A67A8B3}" name="Column9655"/>
    <tableColumn id="9675" xr3:uid="{95CA4468-09C5-0749-9BED-DE8871A60768}" name="Column9656"/>
    <tableColumn id="9676" xr3:uid="{2FCEA304-DBD9-9442-A090-532C059E9405}" name="Column9657"/>
    <tableColumn id="9677" xr3:uid="{E763EBD1-F2B3-3141-91F8-0AAA5F217D29}" name="Column9658"/>
    <tableColumn id="9678" xr3:uid="{99190E8C-8236-3341-9F2B-F0F7891B0EA6}" name="Column9659"/>
    <tableColumn id="9679" xr3:uid="{469BA385-669B-6742-AD8A-BC89AC7143F2}" name="Column9660"/>
    <tableColumn id="9680" xr3:uid="{3E00A060-21E1-544D-A6FF-967D634103A5}" name="Column9661"/>
    <tableColumn id="9681" xr3:uid="{52C25AF2-5D0F-5F40-9F36-F4F83CDD06A3}" name="Column9662"/>
    <tableColumn id="9682" xr3:uid="{C488111A-7180-9742-8A96-C11952174341}" name="Column9663"/>
    <tableColumn id="9683" xr3:uid="{95B3D78B-B437-A84A-BA1B-92236BBEC55B}" name="Column9664"/>
    <tableColumn id="9684" xr3:uid="{3C858DF0-A48A-2E4C-8417-40E30BFE862B}" name="Column9665"/>
    <tableColumn id="9685" xr3:uid="{540EF37B-EB5E-2045-BC9F-A4B91558BB86}" name="Column9666"/>
    <tableColumn id="9686" xr3:uid="{6E3C3338-A0C3-C44F-8AF7-8D5BC9FF4870}" name="Column9667"/>
    <tableColumn id="9687" xr3:uid="{F492FAC4-2D61-134B-B856-7B03A3E7EDC5}" name="Column9668"/>
    <tableColumn id="9688" xr3:uid="{ADD5198D-9E5E-1043-8FAA-AB5098475743}" name="Column9669"/>
    <tableColumn id="9689" xr3:uid="{FFB7BAA6-0504-684C-BFCD-97B36391E56F}" name="Column9670"/>
    <tableColumn id="9690" xr3:uid="{CC366099-A675-4946-AE77-B5E17935C9F7}" name="Column9671"/>
    <tableColumn id="9691" xr3:uid="{10063206-D2B0-E448-B542-D03C0238E09F}" name="Column9672"/>
    <tableColumn id="9692" xr3:uid="{F643A8F1-9FF8-D648-BE3E-01A0F8560594}" name="Column9673"/>
    <tableColumn id="9693" xr3:uid="{F1A05FAA-7E6C-B144-8E5A-F1B363F6B392}" name="Column9674"/>
    <tableColumn id="9694" xr3:uid="{E081720B-2C7D-7E41-9103-1F0EE0FED36F}" name="Column9675"/>
    <tableColumn id="9695" xr3:uid="{113A1252-7D4E-6F4D-A452-FFA9C6172736}" name="Column9676"/>
    <tableColumn id="9696" xr3:uid="{3AF1AA33-D412-0A40-B766-E305D4DD3793}" name="Column9677"/>
    <tableColumn id="9697" xr3:uid="{6D9049DE-058B-344E-A83F-B0E71F2ACC48}" name="Column9678"/>
    <tableColumn id="9698" xr3:uid="{7EA9F42C-479C-D941-8C1A-8B94C8E1AFA3}" name="Column9679"/>
    <tableColumn id="9699" xr3:uid="{FC259110-723E-D542-B6F4-B463B62E167B}" name="Column9680"/>
    <tableColumn id="9700" xr3:uid="{BFAD6EFE-E68D-6D48-B36D-9E2741E7B783}" name="Column9681"/>
    <tableColumn id="9701" xr3:uid="{A1433B6F-999A-0F44-8311-18A2C298E185}" name="Column9682"/>
    <tableColumn id="9702" xr3:uid="{CDF22119-0E60-5D46-AC72-0B92E0E0C600}" name="Column9683"/>
    <tableColumn id="9703" xr3:uid="{E71CAC20-5296-C049-B27F-DFA6CC5E957F}" name="Column9684"/>
    <tableColumn id="9704" xr3:uid="{50614D8A-8D47-AD4D-A043-85A5E46B8A1E}" name="Column9685"/>
    <tableColumn id="9705" xr3:uid="{FCF2C3B7-025E-8E4C-93D6-01FBBDD3F0BB}" name="Column9686"/>
    <tableColumn id="9706" xr3:uid="{27FEECBA-1FD2-B641-8F5F-C57CC9A55BC7}" name="Column9687"/>
    <tableColumn id="9707" xr3:uid="{9BB08F7F-4690-8847-B572-9385688777A4}" name="Column9688"/>
    <tableColumn id="9708" xr3:uid="{35B9809E-1BCE-BE44-990E-A06F40669198}" name="Column9689"/>
    <tableColumn id="9709" xr3:uid="{3F45EC9F-9D8C-7047-8BDB-38ED39A05B10}" name="Column9690"/>
    <tableColumn id="9710" xr3:uid="{CB980ABC-CF3E-B242-80B8-FBD6496E7433}" name="Column9691"/>
    <tableColumn id="9711" xr3:uid="{C70D841B-FD5B-2941-B637-61F2152DC2C5}" name="Column9692"/>
    <tableColumn id="9712" xr3:uid="{F9D4EBF0-63EF-1C47-A8A1-037641A221FF}" name="Column9693"/>
    <tableColumn id="9713" xr3:uid="{0908B6C7-3480-074B-8CD9-6144F1612243}" name="Column9694"/>
    <tableColumn id="9714" xr3:uid="{0BFC8FD7-BFBB-8B45-845C-0C79EFB09BC0}" name="Column9695"/>
    <tableColumn id="9715" xr3:uid="{84FECB99-20B8-264A-9ACE-6EFA1F1CF49B}" name="Column9696"/>
    <tableColumn id="9716" xr3:uid="{D3BD81A6-D0C0-0949-A239-DBA404A447BA}" name="Column9697"/>
    <tableColumn id="9717" xr3:uid="{DD79E487-0904-AE4A-8A00-BC39EDD22569}" name="Column9698"/>
    <tableColumn id="9718" xr3:uid="{07B25045-BFDD-FE42-AD58-1EE8ACE6F7DD}" name="Column9699"/>
    <tableColumn id="9719" xr3:uid="{F22EEC40-1403-2E42-94AC-671DB9040A75}" name="Column9700"/>
    <tableColumn id="9720" xr3:uid="{F77EEEAA-37A8-6C44-BE60-0498B07D6FF8}" name="Column9701"/>
    <tableColumn id="9721" xr3:uid="{AEC5AE27-7AF4-B343-93EA-2E2813537CD7}" name="Column9702"/>
    <tableColumn id="9722" xr3:uid="{3C46B3D8-ABC7-4F49-8516-9DCECDAF3118}" name="Column9703"/>
    <tableColumn id="9723" xr3:uid="{F1411B3E-0D50-C342-9DCD-ACFB79025277}" name="Column9704"/>
    <tableColumn id="9724" xr3:uid="{A111FBCE-D12D-7C44-A296-FB7ECA831214}" name="Column9705"/>
    <tableColumn id="9725" xr3:uid="{8A65AE77-B63A-6A48-96F9-45E034F6A96F}" name="Column9706"/>
    <tableColumn id="9726" xr3:uid="{5E540A14-6491-4044-BA25-AED59EED45DE}" name="Column9707"/>
    <tableColumn id="9727" xr3:uid="{F8BB9158-8D4A-5346-887C-73B9B62BB05A}" name="Column9708"/>
    <tableColumn id="9728" xr3:uid="{AED11EA0-A553-DF46-B17D-2EF2F68223C9}" name="Column9709"/>
    <tableColumn id="9729" xr3:uid="{CF5EFBBE-D2FD-4C4C-B9BB-70FA59E211AA}" name="Column9710"/>
    <tableColumn id="9730" xr3:uid="{C5E806D5-4894-FB41-A73E-108957CFCC47}" name="Column9711"/>
    <tableColumn id="9731" xr3:uid="{FB2BB700-0439-AD47-8107-5B580BE91383}" name="Column9712"/>
    <tableColumn id="9732" xr3:uid="{E45725DC-973F-FE4D-BF14-8A7B53DD589E}" name="Column9713"/>
    <tableColumn id="9733" xr3:uid="{BDA7593A-1E80-FC40-941F-E195134F2651}" name="Column9714"/>
    <tableColumn id="9734" xr3:uid="{3730F764-CD7C-D044-BCF8-48D5FCD79FAE}" name="Column9715"/>
    <tableColumn id="9735" xr3:uid="{A1399488-E1B6-1A47-BAFE-BF22984E8557}" name="Column9716"/>
    <tableColumn id="9736" xr3:uid="{CD0318A7-C92D-6C42-BE6D-84CC56981EEF}" name="Column9717"/>
    <tableColumn id="9737" xr3:uid="{2A0441E1-7635-ED45-BAEF-F134FFB070D2}" name="Column9718"/>
    <tableColumn id="9738" xr3:uid="{D37D247B-86B9-3045-8F56-82FA8C7064DF}" name="Column9719"/>
    <tableColumn id="9739" xr3:uid="{A64BDA7D-76B3-604C-AC2B-244F9013DEEE}" name="Column9720"/>
    <tableColumn id="9740" xr3:uid="{8D7A8503-C5EA-2F4B-A778-53E4546A73AB}" name="Column9721"/>
    <tableColumn id="9741" xr3:uid="{A81A7FCD-AF23-5C46-90E9-6084FA2BAFAC}" name="Column9722"/>
    <tableColumn id="9742" xr3:uid="{A7E2EC81-1FD4-CE4E-88D5-F11EA84A8BA5}" name="Column9723"/>
    <tableColumn id="9743" xr3:uid="{21DA87C7-36D7-AC4A-A3DF-ECBB6210FC39}" name="Column9724"/>
    <tableColumn id="9744" xr3:uid="{F00B0059-3058-7048-A33B-F3AAA21184B4}" name="Column9725"/>
    <tableColumn id="9745" xr3:uid="{642A397D-DCB3-6E4E-8390-7877CB92CFAB}" name="Column9726"/>
    <tableColumn id="9746" xr3:uid="{3EB910B4-754F-5849-AB8B-C47BC549733C}" name="Column9727"/>
    <tableColumn id="9747" xr3:uid="{F9EBB4B6-74E6-B049-843B-F5D2D56E3A51}" name="Column9728"/>
    <tableColumn id="9748" xr3:uid="{CBD4142E-04A4-8345-B917-305C1417A0D3}" name="Column9729"/>
    <tableColumn id="9749" xr3:uid="{7C907DB6-EE81-784C-B5A9-130C972C219D}" name="Column9730"/>
    <tableColumn id="9750" xr3:uid="{52066E96-7B7F-DF4D-B528-5F265E93C52C}" name="Column9731"/>
    <tableColumn id="9751" xr3:uid="{96CC70D6-F49B-EC4B-B0C1-B8944023DC81}" name="Column9732"/>
    <tableColumn id="9752" xr3:uid="{2F85C575-8B38-D348-B371-2BFD92556F42}" name="Column9733"/>
    <tableColumn id="9753" xr3:uid="{5B8DBC76-BB68-9C40-8190-D4B24F900F41}" name="Column9734"/>
    <tableColumn id="9754" xr3:uid="{A527091B-E46A-A84B-8726-3072D91B0FE0}" name="Column9735"/>
    <tableColumn id="9755" xr3:uid="{31545116-8DB3-E743-AD28-8562FAB669D7}" name="Column9736"/>
    <tableColumn id="9756" xr3:uid="{0E9464A9-D31D-394E-A9EC-C3D1211D1E04}" name="Column9737"/>
    <tableColumn id="9757" xr3:uid="{DE60D8BF-5808-C74D-ADBA-D2798093EE02}" name="Column9738"/>
    <tableColumn id="9758" xr3:uid="{FCF3B2EF-88F8-454D-8CC2-A5444D499694}" name="Column9739"/>
    <tableColumn id="9759" xr3:uid="{60DA5286-BA9D-DB49-B642-287349A2BEE8}" name="Column9740"/>
    <tableColumn id="9760" xr3:uid="{61D71F89-5065-AE40-B06A-85092518E49E}" name="Column9741"/>
    <tableColumn id="9761" xr3:uid="{75E80921-5974-4643-875E-A1F7EABF223F}" name="Column9742"/>
    <tableColumn id="9762" xr3:uid="{A9F62A38-F0F1-AB41-8C0D-DC5E04E3D8AF}" name="Column9743"/>
    <tableColumn id="9763" xr3:uid="{6E2C06D5-655C-7843-8CF7-994DF055B7D0}" name="Column9744"/>
    <tableColumn id="9764" xr3:uid="{668071FE-B9B4-E34B-AABA-1FFBC87DE737}" name="Column9745"/>
    <tableColumn id="9765" xr3:uid="{84EB4492-38D7-0C48-B046-B0850E2ADE29}" name="Column9746"/>
    <tableColumn id="9766" xr3:uid="{366A971E-072E-064E-9AC7-A056DBF2B1B1}" name="Column9747"/>
    <tableColumn id="9767" xr3:uid="{BA689F2E-E588-4E41-A8AA-3928BB8ECE15}" name="Column9748"/>
    <tableColumn id="9768" xr3:uid="{3623D428-F505-5B4B-9AB9-776629EE856C}" name="Column9749"/>
    <tableColumn id="9769" xr3:uid="{D3B7B6BC-91D7-734B-9F78-B209ED508BA0}" name="Column9750"/>
    <tableColumn id="9770" xr3:uid="{4D97BF08-8680-2447-8238-9F5B4D2A8E5F}" name="Column9751"/>
    <tableColumn id="9771" xr3:uid="{B8FDD3A4-7CB2-6748-8BE0-EEBE4728A15E}" name="Column9752"/>
    <tableColumn id="9772" xr3:uid="{140F40EC-C567-7440-BE62-3271EA921CED}" name="Column9753"/>
    <tableColumn id="9773" xr3:uid="{DB80C473-B558-8640-B955-1CFE0E5C01BD}" name="Column9754"/>
    <tableColumn id="9774" xr3:uid="{2D3F6732-7C2C-8F41-AEC1-67DEA28BF829}" name="Column9755"/>
    <tableColumn id="9775" xr3:uid="{71B70C71-F033-C040-93EB-7B92D4C6E985}" name="Column9756"/>
    <tableColumn id="9776" xr3:uid="{8A04AE1A-70CD-0845-93BD-7C51F65D4800}" name="Column9757"/>
    <tableColumn id="9777" xr3:uid="{37A06529-D27A-BC4A-98E8-81B90D697B42}" name="Column9758"/>
    <tableColumn id="9778" xr3:uid="{F077471C-A9C2-2541-B5CF-0CC952581F23}" name="Column9759"/>
    <tableColumn id="9779" xr3:uid="{35DB5DB6-707F-6A48-AC42-7AF2520854D0}" name="Column9760"/>
    <tableColumn id="9780" xr3:uid="{05D795A0-E867-A44F-A2E8-A0E859B0B2F9}" name="Column9761"/>
    <tableColumn id="9781" xr3:uid="{48536C26-A030-2C4F-9E02-1D6D250602F3}" name="Column9762"/>
    <tableColumn id="9782" xr3:uid="{CCF43828-741F-9C48-82CF-FF566170E753}" name="Column9763"/>
    <tableColumn id="9783" xr3:uid="{B3DD7693-D305-C845-A517-147E951C0CB7}" name="Column9764"/>
    <tableColumn id="9784" xr3:uid="{71221BF2-BDFD-A849-9771-3D68CC5710C5}" name="Column9765"/>
    <tableColumn id="9785" xr3:uid="{5781EE45-8972-4D46-8187-6E5414FA1946}" name="Column9766"/>
    <tableColumn id="9786" xr3:uid="{6D547986-DBA5-8F4B-A3EB-82045424BACF}" name="Column9767"/>
    <tableColumn id="9787" xr3:uid="{384823E5-59F6-4B40-9913-3D88D8FF64BC}" name="Column9768"/>
    <tableColumn id="9788" xr3:uid="{27F66976-841F-004D-92FC-88AFEEA976E6}" name="Column9769"/>
    <tableColumn id="9789" xr3:uid="{17F9BB3F-0BAE-1A40-8F99-D84EE5F6A4BD}" name="Column9770"/>
    <tableColumn id="9790" xr3:uid="{A404DA0B-71AC-8D4C-AEED-2CE4639B0F34}" name="Column9771"/>
    <tableColumn id="9791" xr3:uid="{AA1DB853-276F-0E44-9BF6-B69F870AF32A}" name="Column9772"/>
    <tableColumn id="9792" xr3:uid="{759BF589-FD98-8B48-9706-3CDBBC69E291}" name="Column9773"/>
    <tableColumn id="9793" xr3:uid="{3929744D-79B2-8D43-BEE1-19645B6DE649}" name="Column9774"/>
    <tableColumn id="9794" xr3:uid="{BC8D53FD-22E5-2A4E-B3E5-A492DECB5429}" name="Column9775"/>
    <tableColumn id="9795" xr3:uid="{5370EA52-B00D-9A43-B65E-A163C8B2B775}" name="Column9776"/>
    <tableColumn id="9796" xr3:uid="{CD353C9E-B656-6E45-8AD4-4EE65A7EED15}" name="Column9777"/>
    <tableColumn id="9797" xr3:uid="{DD8900D3-8B47-2046-BC42-BF318020F12E}" name="Column9778"/>
    <tableColumn id="9798" xr3:uid="{07CF5EA1-F39A-6B4A-B984-55C4F0F18169}" name="Column9779"/>
    <tableColumn id="9799" xr3:uid="{A08506CB-D9AA-C74D-A0FD-8DFD90A7D462}" name="Column9780"/>
    <tableColumn id="9800" xr3:uid="{0B12AA17-ADCE-2942-ADF2-7BB40A08D588}" name="Column9781"/>
    <tableColumn id="9801" xr3:uid="{02AAEEF4-EE51-CB4B-814D-BD3C4C8E4B31}" name="Column9782"/>
    <tableColumn id="9802" xr3:uid="{4709311B-09EC-5446-8181-693A0AABD61A}" name="Column9783"/>
    <tableColumn id="9803" xr3:uid="{E29F810A-AB97-E042-BCA5-CE1F964ADB5C}" name="Column9784"/>
    <tableColumn id="9804" xr3:uid="{047CF32C-C704-D14A-8A8C-D31D5480139D}" name="Column9785"/>
    <tableColumn id="9805" xr3:uid="{A9DF4E9F-59EB-BF46-A1BA-F8BD6B35CD07}" name="Column9786"/>
    <tableColumn id="9806" xr3:uid="{F3BD7A7C-D28B-7447-82A4-6CE0F4EE348D}" name="Column9787"/>
    <tableColumn id="9807" xr3:uid="{C17F8E81-C8C6-334D-B251-AEFA84EEC4DF}" name="Column9788"/>
    <tableColumn id="9808" xr3:uid="{5298E090-F932-834B-81C5-9602326E5182}" name="Column9789"/>
    <tableColumn id="9809" xr3:uid="{A8A25A4C-BD45-5448-B4B0-9A3ADB4336FC}" name="Column9790"/>
    <tableColumn id="9810" xr3:uid="{7782F1BF-ED9C-4A49-A3B2-4E04615B0041}" name="Column9791"/>
    <tableColumn id="9811" xr3:uid="{E43D9C8C-BB08-0842-83DA-B18B0B01AD32}" name="Column9792"/>
    <tableColumn id="9812" xr3:uid="{76A8C844-416A-A24B-A029-3B6FA70AD936}" name="Column9793"/>
    <tableColumn id="9813" xr3:uid="{0310C088-7FEE-FD48-9690-859903C9465B}" name="Column9794"/>
    <tableColumn id="9814" xr3:uid="{0FD57FF6-39A7-ED4A-8B2B-52A7DF41B8C8}" name="Column9795"/>
    <tableColumn id="9815" xr3:uid="{79C5E2F9-8CC4-2E4D-9231-2835280D840F}" name="Column9796"/>
    <tableColumn id="9816" xr3:uid="{4825ECBF-C6B4-704F-902F-B97F9230753C}" name="Column9797"/>
    <tableColumn id="9817" xr3:uid="{1D3FB3C7-078D-E14D-8FF4-8FA79B87FB43}" name="Column9798"/>
    <tableColumn id="9818" xr3:uid="{3D5AED30-3501-F542-BAA8-B28B7DD59FDD}" name="Column9799"/>
    <tableColumn id="9819" xr3:uid="{6190FFEC-219F-1743-95C7-D8C85B7DE190}" name="Column9800"/>
    <tableColumn id="9820" xr3:uid="{5CE6EB01-17DB-8B49-A3D0-2002100EA5F6}" name="Column9801"/>
    <tableColumn id="9821" xr3:uid="{9661528D-4CCE-694D-994D-55344C854CB2}" name="Column9802"/>
    <tableColumn id="9822" xr3:uid="{08EFD3C0-D6C6-F14F-A019-13F4FBC5D717}" name="Column9803"/>
    <tableColumn id="9823" xr3:uid="{2AC7C693-1731-DA47-B7F3-2A132CD58760}" name="Column9804"/>
    <tableColumn id="9824" xr3:uid="{6086DE5C-4DA7-5040-A25F-2F254B8F3246}" name="Column9805"/>
    <tableColumn id="9825" xr3:uid="{330A4ED2-3711-8B42-BC46-28013AF1C407}" name="Column9806"/>
    <tableColumn id="9826" xr3:uid="{1A081578-9011-2245-A1E9-C25035F229BC}" name="Column9807"/>
    <tableColumn id="9827" xr3:uid="{A6A26239-3B16-2E47-8D6F-87FAFAE40019}" name="Column9808"/>
    <tableColumn id="9828" xr3:uid="{175C1D3C-9A5F-B344-BBE7-837FC8B3E810}" name="Column9809"/>
    <tableColumn id="9829" xr3:uid="{2C8D16A4-8899-9F4C-9ED4-5E1E21E09E50}" name="Column9810"/>
    <tableColumn id="9830" xr3:uid="{CDD8499E-D66B-D44E-B1C2-461D7A75C220}" name="Column9811"/>
    <tableColumn id="9831" xr3:uid="{5C195645-18A9-9C4F-A0A1-8857C157A2CC}" name="Column9812"/>
    <tableColumn id="9832" xr3:uid="{F382E773-C028-DC41-85D7-FD1799251E36}" name="Column9813"/>
    <tableColumn id="9833" xr3:uid="{F6D2A097-7334-814C-B4A0-870B03AE3417}" name="Column9814"/>
    <tableColumn id="9834" xr3:uid="{F9BFD3CF-0B11-B54C-89F9-14DD67F93D78}" name="Column9815"/>
    <tableColumn id="9835" xr3:uid="{943C463C-05FB-D245-84E0-30FE1F19E6CD}" name="Column9816"/>
    <tableColumn id="9836" xr3:uid="{65F9679E-17F9-2141-90FB-E3E36BB3D8DB}" name="Column9817"/>
    <tableColumn id="9837" xr3:uid="{51D4EA8B-113D-7642-925E-9C12BF9B4831}" name="Column9818"/>
    <tableColumn id="9838" xr3:uid="{9EA7AC3D-744B-AC49-A2C5-B022793D6829}" name="Column9819"/>
    <tableColumn id="9839" xr3:uid="{DD15677F-9A9D-3F41-A0C2-3F42F830CC1C}" name="Column9820"/>
    <tableColumn id="9840" xr3:uid="{636D3E84-D196-6B49-B58B-25851070051D}" name="Column9821"/>
    <tableColumn id="9841" xr3:uid="{1C3F1F21-4B5E-8E48-B6FA-A0EF4E94BC32}" name="Column9822"/>
    <tableColumn id="9842" xr3:uid="{00ACDCCE-BFF3-8543-99E1-A98A7D2890E1}" name="Column9823"/>
    <tableColumn id="9843" xr3:uid="{46F72C9F-3B28-9443-97C9-5756C5B66C4B}" name="Column9824"/>
    <tableColumn id="9844" xr3:uid="{6231063C-C53F-DC4E-A85B-3A14E39552C1}" name="Column9825"/>
    <tableColumn id="9845" xr3:uid="{827C19F2-728C-EE47-97B5-A02561B5BA5E}" name="Column9826"/>
    <tableColumn id="9846" xr3:uid="{1EAC2036-9CE3-3C4C-B15E-B9CA5CFCC6FF}" name="Column9827"/>
    <tableColumn id="9847" xr3:uid="{E8CB7229-390A-864E-AA87-4BE084494E4D}" name="Column9828"/>
    <tableColumn id="9848" xr3:uid="{35378938-99AC-2942-906B-859F6E9216BE}" name="Column9829"/>
    <tableColumn id="9849" xr3:uid="{BEEA3EBF-0E66-514E-929C-A9C8B59EDA24}" name="Column9830"/>
    <tableColumn id="9850" xr3:uid="{C4751BA5-2D0E-BD44-9F22-7852EF22252A}" name="Column9831"/>
    <tableColumn id="9851" xr3:uid="{1ED50903-B564-774A-9583-7F9A3FA2950B}" name="Column9832"/>
    <tableColumn id="9852" xr3:uid="{93CE7B7B-EFFB-4143-954C-BAEB6DE16A17}" name="Column9833"/>
    <tableColumn id="9853" xr3:uid="{F4A41866-5B55-0D4A-A50C-E9B6C9D51484}" name="Column9834"/>
    <tableColumn id="9854" xr3:uid="{B74D80C1-B4E0-7F49-AC24-251557E3A68F}" name="Column9835"/>
    <tableColumn id="9855" xr3:uid="{55326B72-19D5-424B-AB4C-5B11E3240381}" name="Column9836"/>
    <tableColumn id="9856" xr3:uid="{9D989E97-6733-1049-929F-5D647B87CA60}" name="Column9837"/>
    <tableColumn id="9857" xr3:uid="{476CCF92-5E98-F948-BF26-77038CADA769}" name="Column9838"/>
    <tableColumn id="9858" xr3:uid="{7A5E9D12-A4C9-4E4B-96D7-E86FF8D79E67}" name="Column9839"/>
    <tableColumn id="9859" xr3:uid="{170F1896-E7DD-854F-8879-B3B5FD07D1C2}" name="Column9840"/>
    <tableColumn id="9860" xr3:uid="{FD5D3BBA-9ABD-514A-9C02-2714A0AC834E}" name="Column9841"/>
    <tableColumn id="9861" xr3:uid="{75648957-EAF9-824F-878A-32CBCA20C225}" name="Column9842"/>
    <tableColumn id="9862" xr3:uid="{EE7078C2-5649-CE45-8FF0-DC2EF6CE3686}" name="Column9843"/>
    <tableColumn id="9863" xr3:uid="{7BA62802-8BCF-3A4F-A314-823CD56A480E}" name="Column9844"/>
    <tableColumn id="9864" xr3:uid="{A847F77D-FE35-BD44-B655-9AA987E33A17}" name="Column9845"/>
    <tableColumn id="9865" xr3:uid="{63C4B906-7873-EC41-9605-BD7F3774C2BE}" name="Column9846"/>
    <tableColumn id="9866" xr3:uid="{004FD32A-CB9C-8548-A930-5D9726398695}" name="Column9847"/>
    <tableColumn id="9867" xr3:uid="{8621F8AF-25F7-6D4E-A6B6-A7A7968A940E}" name="Column9848"/>
    <tableColumn id="9868" xr3:uid="{CEF2B0CE-902D-3249-8935-E2118A276EA0}" name="Column9849"/>
    <tableColumn id="9869" xr3:uid="{3CAFC607-088C-194B-82CA-876AC86C229B}" name="Column9850"/>
    <tableColumn id="9870" xr3:uid="{4810C720-B666-D342-B035-7E1C7B02308F}" name="Column9851"/>
    <tableColumn id="9871" xr3:uid="{A71D6225-BBD9-7548-A3D2-7113ADEBDC67}" name="Column9852"/>
    <tableColumn id="9872" xr3:uid="{6FDD24AC-51B6-C140-8B83-E9C6C38284CB}" name="Column9853"/>
    <tableColumn id="9873" xr3:uid="{8BEC1B5F-CF0A-A044-92F2-6B20417245CD}" name="Column9854"/>
    <tableColumn id="9874" xr3:uid="{0B7635D5-1393-CD45-8F2F-574699DBC34B}" name="Column9855"/>
    <tableColumn id="9875" xr3:uid="{E2599F2A-58FA-9648-A654-71A04E33D66B}" name="Column9856"/>
    <tableColumn id="9876" xr3:uid="{D9AC8057-5620-AF44-B741-A2BBC9D53A62}" name="Column9857"/>
    <tableColumn id="9877" xr3:uid="{CC9C1C9F-24D1-FA49-9808-BE381A4CEF97}" name="Column9858"/>
    <tableColumn id="9878" xr3:uid="{805C3DCA-4D63-6546-8F54-D376304EB751}" name="Column9859"/>
    <tableColumn id="9879" xr3:uid="{4DA975C0-3C78-C641-AF5D-CFD119715781}" name="Column9860"/>
    <tableColumn id="9880" xr3:uid="{3CB37B00-EC00-6945-8A38-27853EE8DB2C}" name="Column9861"/>
    <tableColumn id="9881" xr3:uid="{E9B2E464-2DC5-394E-A24B-9D24B02B4A69}" name="Column9862"/>
    <tableColumn id="9882" xr3:uid="{240DA064-E2F3-B54D-AE07-A7C1FE9FD800}" name="Column9863"/>
    <tableColumn id="9883" xr3:uid="{BA88AB40-4740-6349-AD37-1CE9685CF426}" name="Column9864"/>
    <tableColumn id="9884" xr3:uid="{CC2E2496-DD13-3B4B-8E83-4A18EEB15728}" name="Column9865"/>
    <tableColumn id="9885" xr3:uid="{21E7A255-2ED0-6F45-BB4D-02D621620980}" name="Column9866"/>
    <tableColumn id="9886" xr3:uid="{2F6BF2BF-8FE4-B244-9938-6439360B427B}" name="Column9867"/>
    <tableColumn id="9887" xr3:uid="{2D75B85A-0FEB-F446-93EB-5BAE1A3234FB}" name="Column9868"/>
    <tableColumn id="9888" xr3:uid="{6C560110-3424-EB40-BB8E-8709AEC48153}" name="Column9869"/>
    <tableColumn id="9889" xr3:uid="{6A316CCE-066A-B84B-A3FF-92C8865B6550}" name="Column9870"/>
    <tableColumn id="9890" xr3:uid="{1FB1AA31-39C1-3A42-A0AE-7CB71A4D6ACD}" name="Column9871"/>
    <tableColumn id="9891" xr3:uid="{0AD783D6-8623-5B4C-BE5F-D9F18B373847}" name="Column9872"/>
    <tableColumn id="9892" xr3:uid="{AB8F8908-9137-F443-A6DC-5EAC8B32A6EA}" name="Column9873"/>
    <tableColumn id="9893" xr3:uid="{2BF252F7-AE7F-254A-B8BF-76B48B54782C}" name="Column9874"/>
    <tableColumn id="9894" xr3:uid="{D76CD213-441D-3640-8A12-8F5F28623AB0}" name="Column9875"/>
    <tableColumn id="9895" xr3:uid="{D2FDFC19-D15E-394F-9CE3-ADBC30ADC829}" name="Column9876"/>
    <tableColumn id="9896" xr3:uid="{4E1B7DED-F05A-5646-854C-EFC08ED11264}" name="Column9877"/>
    <tableColumn id="9897" xr3:uid="{B79DF06D-2E96-A742-B05F-EB9CB188F98B}" name="Column9878"/>
    <tableColumn id="9898" xr3:uid="{B8F06CEA-0654-894A-8F2B-C08629EFA60D}" name="Column9879"/>
    <tableColumn id="9899" xr3:uid="{403B08E5-7AEB-654C-A084-A1C21F658360}" name="Column9880"/>
    <tableColumn id="9900" xr3:uid="{DAA23D03-D2E3-8A42-B488-F4D4FD901FD1}" name="Column9881"/>
    <tableColumn id="9901" xr3:uid="{C2A0D560-42CD-BE41-AE10-91CDAFE11235}" name="Column9882"/>
    <tableColumn id="9902" xr3:uid="{97DBF3B4-964E-D246-85B8-D7D475E5FDE5}" name="Column9883"/>
    <tableColumn id="9903" xr3:uid="{936BD78A-3F0A-D040-8834-BAAC726BC42C}" name="Column9884"/>
    <tableColumn id="9904" xr3:uid="{02FB6D9C-2D85-FB42-A758-09C7E1DC8E16}" name="Column9885"/>
    <tableColumn id="9905" xr3:uid="{0C276DB8-DC4C-6645-BAF7-4553B00C1B20}" name="Column9886"/>
    <tableColumn id="9906" xr3:uid="{1250131F-3186-B246-8C47-34E842E1E6F6}" name="Column9887"/>
    <tableColumn id="9907" xr3:uid="{7317772C-D0A4-AE46-B7AC-9B0F0CE15B1A}" name="Column9888"/>
    <tableColumn id="9908" xr3:uid="{A8A57684-625D-DE40-BF61-EB72A53A8333}" name="Column9889"/>
    <tableColumn id="9909" xr3:uid="{77E92ADA-7F47-8C46-B0C8-591573554907}" name="Column9890"/>
    <tableColumn id="9910" xr3:uid="{1086100F-EC10-8D43-9F96-463D407F3B6C}" name="Column9891"/>
    <tableColumn id="9911" xr3:uid="{8E917103-52D5-8547-9598-BD68DD1FCF45}" name="Column9892"/>
    <tableColumn id="9912" xr3:uid="{779AF480-96C4-B349-8650-80C008CAE793}" name="Column9893"/>
    <tableColumn id="9913" xr3:uid="{D3C8F914-CB3F-F541-8689-422EDD575602}" name="Column9894"/>
    <tableColumn id="9914" xr3:uid="{794BFB04-F314-5B46-B8B9-9D8C6ADD0F15}" name="Column9895"/>
    <tableColumn id="9915" xr3:uid="{0993B039-2520-6D42-BE23-3FFC69CA25A4}" name="Column9896"/>
    <tableColumn id="9916" xr3:uid="{474B6F7B-3909-D040-905D-F8700B1D6B9E}" name="Column9897"/>
    <tableColumn id="9917" xr3:uid="{77D4AB27-649E-E54E-B3FC-54ADB59643EE}" name="Column9898"/>
    <tableColumn id="9918" xr3:uid="{7F31C97C-7DAA-604B-AD50-81E66EA6F309}" name="Column9899"/>
    <tableColumn id="9919" xr3:uid="{53DBEE0F-B93A-474B-9A4D-F84B1C7AB466}" name="Column9900"/>
    <tableColumn id="9920" xr3:uid="{B9683092-EB1E-8740-B235-EFFEA4F4F1B5}" name="Column9901"/>
    <tableColumn id="9921" xr3:uid="{2E40AE5A-3CE2-0F41-8689-39DB537A3760}" name="Column9902"/>
    <tableColumn id="9922" xr3:uid="{4F4F5D3D-410E-8D46-B4FD-3B19D561C2DE}" name="Column9903"/>
    <tableColumn id="9923" xr3:uid="{6C153479-226D-7F45-80D2-905CFD7D3D13}" name="Column9904"/>
    <tableColumn id="9924" xr3:uid="{7E1DDD96-32B7-644C-A12E-5523AC1A5BBC}" name="Column9905"/>
    <tableColumn id="9925" xr3:uid="{D5932A59-4042-6C42-A19A-D91DA3D81148}" name="Column9906"/>
    <tableColumn id="9926" xr3:uid="{B8B2E781-6AAA-8B4D-B6FD-0EB079094D9E}" name="Column9907"/>
    <tableColumn id="9927" xr3:uid="{BFE6C265-BB6C-3B41-9AAF-337DF567A6A5}" name="Column9908"/>
    <tableColumn id="9928" xr3:uid="{B04652EA-1027-6E4F-8AAF-453DD432181E}" name="Column9909"/>
    <tableColumn id="9929" xr3:uid="{DCFB0343-9390-2041-BA4E-889A13BD4F79}" name="Column9910"/>
    <tableColumn id="9930" xr3:uid="{8D8867DC-838B-0A49-AA1A-8A5535869B8C}" name="Column9911"/>
    <tableColumn id="9931" xr3:uid="{41A2FFB8-7B65-514C-86E4-6834B75A7CF8}" name="Column9912"/>
    <tableColumn id="9932" xr3:uid="{86368F2A-6C20-2C42-9A1B-B34E72F6D1EC}" name="Column9913"/>
    <tableColumn id="9933" xr3:uid="{85D11103-FF21-D04C-8684-D20BCCE0BC34}" name="Column9914"/>
    <tableColumn id="9934" xr3:uid="{DF0644FE-FACD-E34E-B380-5E0F0C4F4DE4}" name="Column9915"/>
    <tableColumn id="9935" xr3:uid="{1DEC0FC4-96BC-E74B-8889-EED267BA22E3}" name="Column9916"/>
    <tableColumn id="9936" xr3:uid="{F36BD695-C0C3-444D-ADA1-139FBD8CCDA0}" name="Column9917"/>
    <tableColumn id="9937" xr3:uid="{20F4DB79-A596-9142-834D-97803BD2941C}" name="Column9918"/>
    <tableColumn id="9938" xr3:uid="{443ED257-DD5C-6649-94F5-394D84105B5A}" name="Column9919"/>
    <tableColumn id="9939" xr3:uid="{01FF8441-2BB3-4D42-AC2D-653C5D87D401}" name="Column9920"/>
    <tableColumn id="9940" xr3:uid="{2AA77B8E-DBD9-B440-B0B7-26DF85B88581}" name="Column9921"/>
    <tableColumn id="9941" xr3:uid="{E2FDF375-D6EC-E54F-9945-BDE32A400F84}" name="Column9922"/>
    <tableColumn id="9942" xr3:uid="{6EF6436E-6B4F-444A-855E-870ADD1CD253}" name="Column9923"/>
    <tableColumn id="9943" xr3:uid="{43F58BCF-7999-034C-8E0D-9E7F0BD2B202}" name="Column9924"/>
    <tableColumn id="9944" xr3:uid="{6359EEB9-1CF4-B145-9C10-FB7E00D41401}" name="Column9925"/>
    <tableColumn id="9945" xr3:uid="{BEAB2CF8-6042-2741-B3E8-2E0FF6BA8980}" name="Column9926"/>
    <tableColumn id="9946" xr3:uid="{31DD389F-AF46-BB45-8CE1-B0F36821B2B5}" name="Column9927"/>
    <tableColumn id="9947" xr3:uid="{5071A533-7078-4F4B-A0FD-7541B133B3E7}" name="Column9928"/>
    <tableColumn id="9948" xr3:uid="{5AEAA825-ABA5-954F-844D-761C2796ED81}" name="Column9929"/>
    <tableColumn id="9949" xr3:uid="{DF71B967-62C9-E04F-AB9D-DA0F6CD58F7E}" name="Column9930"/>
    <tableColumn id="9950" xr3:uid="{5D100812-B198-2D4A-8B6B-D0F907505010}" name="Column9931"/>
    <tableColumn id="9951" xr3:uid="{77EB4A7E-9B35-4541-B64A-C689505E44CF}" name="Column9932"/>
    <tableColumn id="9952" xr3:uid="{2953036F-8278-1748-ABC4-CE611E76D018}" name="Column9933"/>
    <tableColumn id="9953" xr3:uid="{C9C10E88-A141-614F-A636-3640291305E0}" name="Column9934"/>
    <tableColumn id="9954" xr3:uid="{F627190B-5A3F-6742-8A64-2EADFEF9C5D9}" name="Column9935"/>
    <tableColumn id="9955" xr3:uid="{53E7173E-FFB3-CA4C-87AE-D151B6380767}" name="Column9936"/>
    <tableColumn id="9956" xr3:uid="{2196DA2F-13D0-B543-9098-907951F43861}" name="Column9937"/>
    <tableColumn id="9957" xr3:uid="{5FA3F189-510D-184C-8E76-23EA2A90C071}" name="Column9938"/>
    <tableColumn id="9958" xr3:uid="{2D59B91A-A632-5A47-AFA4-AAFDF3A94BDE}" name="Column9939"/>
    <tableColumn id="9959" xr3:uid="{57C659BC-9BD3-E148-B3EF-B97D10654C22}" name="Column9940"/>
    <tableColumn id="9960" xr3:uid="{4574C747-5D21-9849-A6F4-BEF9CFCE9768}" name="Column9941"/>
    <tableColumn id="9961" xr3:uid="{AC4F4A2D-92F5-6F4D-B1D1-67EF554A52C2}" name="Column9942"/>
    <tableColumn id="9962" xr3:uid="{E99DC3B1-98FE-824C-9A92-3BF263F24833}" name="Column9943"/>
    <tableColumn id="9963" xr3:uid="{AC0D6B73-3973-F244-8F00-63F986441619}" name="Column9944"/>
    <tableColumn id="9964" xr3:uid="{D6D41158-49AB-5E4A-A937-66F437845A36}" name="Column9945"/>
    <tableColumn id="9965" xr3:uid="{96EB7083-C229-3C48-A633-BB59BFE590C1}" name="Column9946"/>
    <tableColumn id="9966" xr3:uid="{0637ACAF-B226-D545-ABBF-A3B92BC2E352}" name="Column9947"/>
    <tableColumn id="9967" xr3:uid="{3C237742-8FE1-B64C-A2EC-D2C35D8C6882}" name="Column9948"/>
    <tableColumn id="9968" xr3:uid="{8A2E190A-DDD8-6443-91E2-79582756F820}" name="Column9949"/>
    <tableColumn id="9969" xr3:uid="{C542A71B-1BAE-9E48-AB1C-C1A6151E0ABB}" name="Column9950"/>
    <tableColumn id="9970" xr3:uid="{F675DA35-6F5A-354C-8887-2D41055C85B3}" name="Column9951"/>
    <tableColumn id="9971" xr3:uid="{79FF16DC-3956-5B45-9691-2D178C0EF945}" name="Column9952"/>
    <tableColumn id="9972" xr3:uid="{18801076-3809-3949-B5EA-6DFE4ABAE147}" name="Column9953"/>
    <tableColumn id="9973" xr3:uid="{8BF48FEE-1C96-AC41-B480-FEC0F556C842}" name="Column9954"/>
    <tableColumn id="9974" xr3:uid="{BB180DBA-C201-5749-8FB9-F7EEA066AFA2}" name="Column9955"/>
    <tableColumn id="9975" xr3:uid="{FD19C9C3-E84E-244C-949A-F8B2FE28297A}" name="Column9956"/>
    <tableColumn id="9976" xr3:uid="{00B4D463-1F70-454F-A05E-7D2B800425BA}" name="Column9957"/>
    <tableColumn id="9977" xr3:uid="{B3E73499-1668-6143-82AA-2C825685C3BF}" name="Column9958"/>
    <tableColumn id="9978" xr3:uid="{CA4BB622-4820-9D46-936A-02974DCFBFBC}" name="Column9959"/>
    <tableColumn id="9979" xr3:uid="{185E35A6-B34C-FA4B-8620-F283B3585FB4}" name="Column9960"/>
    <tableColumn id="9980" xr3:uid="{F466372A-A731-4444-8BC2-0764C24141D9}" name="Column9961"/>
    <tableColumn id="9981" xr3:uid="{BEA90F2D-C98D-E640-B5D9-ACE0D614ED3A}" name="Column9962"/>
    <tableColumn id="9982" xr3:uid="{0B86908E-BC08-A641-A23E-8845D2ACE429}" name="Column9963"/>
    <tableColumn id="9983" xr3:uid="{2C4F3C14-CDB2-5545-9FC6-5F154377FE79}" name="Column9964"/>
    <tableColumn id="9984" xr3:uid="{E2FC3D09-4F5D-084B-85B6-8180765CF530}" name="Column9965"/>
    <tableColumn id="9985" xr3:uid="{59465D5B-4292-B647-88EB-3EC3953C5EF2}" name="Column9966"/>
    <tableColumn id="9986" xr3:uid="{C69EB02B-6C6C-0845-8B5A-0EE7CFBC3054}" name="Column9967"/>
    <tableColumn id="9987" xr3:uid="{27039B2C-B4CD-5D48-8CD4-0160D1E7A92C}" name="Column9968"/>
    <tableColumn id="9988" xr3:uid="{C88E006F-7546-DA4F-8ACC-347260A4D744}" name="Column9969"/>
    <tableColumn id="9989" xr3:uid="{ABF6DBE4-13EE-9A4C-BD6F-E482A5B7E6DC}" name="Column9970"/>
    <tableColumn id="9990" xr3:uid="{423E3286-D944-6644-BD5C-74EA3129948A}" name="Column9971"/>
    <tableColumn id="9991" xr3:uid="{7C7E8D11-2B67-8546-8110-F14A84A55CA9}" name="Column9972"/>
    <tableColumn id="9992" xr3:uid="{DBAF1054-77E0-164D-99FA-C3658E4723B0}" name="Column9973"/>
    <tableColumn id="9993" xr3:uid="{6C9C7AA3-426E-164B-B93C-8FEAAB5B0F7F}" name="Column9974"/>
    <tableColumn id="9994" xr3:uid="{ED0D842D-49BE-274B-8F09-58AF212F22CE}" name="Column9975"/>
    <tableColumn id="9995" xr3:uid="{9DDE8BDD-B3C2-7F49-AD25-D52994E0AC4B}" name="Column9976"/>
    <tableColumn id="9996" xr3:uid="{1846A780-CF27-7A41-87C1-D6A88DC561A9}" name="Column9977"/>
    <tableColumn id="9997" xr3:uid="{EE021009-C144-0249-AE75-716E3F453A30}" name="Column9978"/>
    <tableColumn id="9998" xr3:uid="{DC19E455-4EA7-1F49-999D-33D9052FB970}" name="Column9979"/>
    <tableColumn id="9999" xr3:uid="{EC788B49-0CD8-9B45-8C0A-50BE96737DFE}" name="Column9980"/>
    <tableColumn id="10000" xr3:uid="{563FE0F4-7C1E-0640-BB91-A3ED671F0108}" name="Column9981"/>
    <tableColumn id="10001" xr3:uid="{BD7983DD-D0C0-474F-983F-8D8398AAC372}" name="Column9982"/>
    <tableColumn id="10002" xr3:uid="{BA367D58-5C12-4542-A556-800AE892C902}" name="Column9983"/>
    <tableColumn id="10003" xr3:uid="{954EE84B-3076-8948-9F58-C7842D37C056}" name="Column9984"/>
    <tableColumn id="10004" xr3:uid="{6D03BB7A-31BA-C448-A7DD-B39ABD0EBD84}" name="Column9985"/>
    <tableColumn id="10005" xr3:uid="{98CAE49E-A98B-0343-B639-EFB664C40F20}" name="Column9986"/>
    <tableColumn id="10006" xr3:uid="{CE09AE11-57B3-F143-AE41-13C8C7DEFC1E}" name="Column9987"/>
    <tableColumn id="10007" xr3:uid="{071F4847-6FB5-C940-A008-46FA9DB8B443}" name="Column9988"/>
    <tableColumn id="10008" xr3:uid="{76FEBFEF-7972-F647-8B8C-FCF73A2A425A}" name="Column9989"/>
    <tableColumn id="10009" xr3:uid="{0BDB33E4-5948-DD4B-A6F0-F5E0B2C42926}" name="Column9990"/>
    <tableColumn id="10010" xr3:uid="{0BAF689D-9F8A-C442-AEA6-18A0BC2B3638}" name="Column9991"/>
    <tableColumn id="10011" xr3:uid="{1506D54D-75EF-4247-ACAF-A6011D3ABAC2}" name="Column9992"/>
    <tableColumn id="10012" xr3:uid="{15954482-B5A8-5D4F-88AB-233A9D82510D}" name="Column9993"/>
    <tableColumn id="10013" xr3:uid="{66D51ED9-101C-2242-A25A-E244B3616BB2}" name="Column9994"/>
    <tableColumn id="10014" xr3:uid="{B4ED80BB-E31E-9343-8185-CCEEF8B46FF1}" name="Column9995"/>
    <tableColumn id="10015" xr3:uid="{18C604D8-53AC-DC40-BF9A-D0808841AA40}" name="Column9996"/>
    <tableColumn id="10016" xr3:uid="{A818F45D-CDC1-BB4E-BFF7-F70C5D8E8BC6}" name="Column9997"/>
    <tableColumn id="10017" xr3:uid="{BE48911C-6056-3C45-899F-3056D6EFB2D7}" name="Column9998"/>
    <tableColumn id="10018" xr3:uid="{7FE384ED-0E89-504B-8ADB-0BB9DE4A9DA3}" name="Column9999"/>
    <tableColumn id="10019" xr3:uid="{40BEFC2F-83B6-4041-8030-D97310D564E2}" name="Column10000"/>
    <tableColumn id="10020" xr3:uid="{96EB7817-A4FB-014F-81D2-D35215E41B63}" name="Column10001"/>
    <tableColumn id="10021" xr3:uid="{4B708038-77BE-054D-AE35-1CE1CB7BED56}" name="Column10002"/>
    <tableColumn id="10022" xr3:uid="{62ECB863-115F-4443-8514-58FC2476FC74}" name="Column10003"/>
    <tableColumn id="10023" xr3:uid="{8AFC210E-86B5-C04B-8F68-A0F08765D254}" name="Column10004"/>
    <tableColumn id="10024" xr3:uid="{56A93D97-82B5-6B42-8A7B-9CFC46115326}" name="Column10005"/>
    <tableColumn id="10025" xr3:uid="{5FD47860-B9E0-AE4E-855F-64466BBB9412}" name="Column10006"/>
    <tableColumn id="10026" xr3:uid="{F4C61810-45AE-5144-84F4-E8723833D4C7}" name="Column10007"/>
    <tableColumn id="10027" xr3:uid="{AB42BEF4-A4AE-F047-B086-B271F95E92FB}" name="Column10008"/>
    <tableColumn id="10028" xr3:uid="{914365A8-B4EE-8D4E-B459-DE186707D025}" name="Column10009"/>
    <tableColumn id="10029" xr3:uid="{6818D52B-5CA1-9D43-8DF8-08B4585AD645}" name="Column10010"/>
    <tableColumn id="10030" xr3:uid="{BB1DAB2A-DD67-6C47-AD17-6612BFC60E41}" name="Column10011"/>
    <tableColumn id="10031" xr3:uid="{264C1A9C-D556-FD4D-8C76-08B1A4B1526F}" name="Column10012"/>
    <tableColumn id="10032" xr3:uid="{768640F7-3554-4F40-8A09-EAF0A4E8C1CF}" name="Column10013"/>
    <tableColumn id="10033" xr3:uid="{DDA59EC9-78C6-224B-9E52-9513B3D06C8B}" name="Column10014"/>
    <tableColumn id="10034" xr3:uid="{4DEA2040-4041-0B43-83AE-F3E7C6B747EB}" name="Column10015"/>
    <tableColumn id="10035" xr3:uid="{4CABEC92-01F9-EB46-B97B-204C8980763E}" name="Column10016"/>
    <tableColumn id="10036" xr3:uid="{1F766E20-2C92-3141-9084-630B81FAB509}" name="Column10017"/>
    <tableColumn id="10037" xr3:uid="{4C4F487C-E73A-6D46-A287-95CBED132BDC}" name="Column10018"/>
    <tableColumn id="10038" xr3:uid="{6B512D4C-539D-784E-A2BE-04B3BB5E934D}" name="Column10019"/>
    <tableColumn id="10039" xr3:uid="{CB7343F5-D9F6-3843-B432-7BED87A5F095}" name="Column10020"/>
    <tableColumn id="10040" xr3:uid="{EE17E384-A19F-874E-B0F5-E48E763AAA12}" name="Column10021"/>
    <tableColumn id="10041" xr3:uid="{211C0D70-E518-7249-B440-28E0A9004A83}" name="Column10022"/>
    <tableColumn id="10042" xr3:uid="{6C2ACADC-B7AC-9345-8DAF-3F0D71A433B8}" name="Column10023"/>
    <tableColumn id="10043" xr3:uid="{0FDC50DA-CE58-8147-BD8A-C5EB7B62C136}" name="Column10024"/>
    <tableColumn id="10044" xr3:uid="{9343B807-FBE6-3A45-82C2-9A6F4F85A7F6}" name="Column10025"/>
    <tableColumn id="10045" xr3:uid="{105DC3E1-BF98-1D4E-B5F4-4B1329AB109C}" name="Column10026"/>
    <tableColumn id="10046" xr3:uid="{9B72E4C7-DF2A-2C4D-A0C0-887829310B2C}" name="Column10027"/>
    <tableColumn id="10047" xr3:uid="{3FA08C50-61AC-2548-B11D-2064D1D80878}" name="Column10028"/>
    <tableColumn id="10048" xr3:uid="{AD271A11-2939-6847-90CC-D8E1B8008DEE}" name="Column10029"/>
    <tableColumn id="10049" xr3:uid="{3F887BE1-59E7-4243-8929-E37CB7A00033}" name="Column10030"/>
    <tableColumn id="10050" xr3:uid="{E54BA5D9-A5D6-424D-BAAA-F13A1753DB89}" name="Column10031"/>
    <tableColumn id="10051" xr3:uid="{37486DCC-42EC-A842-B0B3-C87B45399541}" name="Column10032"/>
    <tableColumn id="10052" xr3:uid="{CA70A19A-737B-3B49-AA60-56519774FB54}" name="Column10033"/>
    <tableColumn id="10053" xr3:uid="{247C6EF2-FB5B-8140-B7C6-64E8118B1231}" name="Column10034"/>
    <tableColumn id="10054" xr3:uid="{413E06EB-0F31-444D-B909-882230E474CA}" name="Column10035"/>
    <tableColumn id="10055" xr3:uid="{D4C33805-846D-4D48-B0A6-1A2BC3CF6DCB}" name="Column10036"/>
    <tableColumn id="10056" xr3:uid="{370BD63B-F778-CC47-A192-FA9C5F0E3F3E}" name="Column10037"/>
    <tableColumn id="10057" xr3:uid="{376037CF-1A4D-E749-8A1F-73576FD4087B}" name="Column10038"/>
    <tableColumn id="10058" xr3:uid="{56AE2B1A-8D44-CE47-A522-FF75AC3FCECB}" name="Column10039"/>
    <tableColumn id="10059" xr3:uid="{04C2B502-634F-C048-9DDA-FD065EF2A827}" name="Column10040"/>
    <tableColumn id="10060" xr3:uid="{84D59D7B-2E4D-E640-AEA0-4211F91BFBE0}" name="Column10041"/>
    <tableColumn id="10061" xr3:uid="{682E9176-718B-114B-BF10-6C051C7707A9}" name="Column10042"/>
    <tableColumn id="10062" xr3:uid="{55E1A3F5-B25E-0940-ACBE-4BF0D816FC3A}" name="Column10043"/>
    <tableColumn id="10063" xr3:uid="{FE44368E-8D76-384F-8083-1EFB5404AE27}" name="Column10044"/>
    <tableColumn id="10064" xr3:uid="{45209D24-2C41-5A4A-A709-C21876638B56}" name="Column10045"/>
    <tableColumn id="10065" xr3:uid="{3DF33977-E846-B747-BCE7-AD4CAEAF3AE4}" name="Column10046"/>
    <tableColumn id="10066" xr3:uid="{1604AE71-77AA-6845-9BFF-9EB19DECA2BD}" name="Column10047"/>
    <tableColumn id="10067" xr3:uid="{1840CA96-1E6D-FA49-BF9C-6D521FA0D9D5}" name="Column10048"/>
    <tableColumn id="10068" xr3:uid="{9709DD82-BC6A-F442-87A3-D4349693762A}" name="Column10049"/>
    <tableColumn id="10069" xr3:uid="{E8C4F950-C9E2-F140-82DC-6803DA71C63F}" name="Column10050"/>
    <tableColumn id="10070" xr3:uid="{7AC47F04-9F70-8A4C-94AD-964EF2951D23}" name="Column10051"/>
    <tableColumn id="10071" xr3:uid="{B1E0960B-8D59-9540-89EA-46DD5578B6FE}" name="Column10052"/>
    <tableColumn id="10072" xr3:uid="{A5F76F55-AB38-5842-9B68-F65E4D141280}" name="Column10053"/>
    <tableColumn id="10073" xr3:uid="{D0251DF6-C775-6242-9D61-35A35F2C7D3D}" name="Column10054"/>
    <tableColumn id="10074" xr3:uid="{D88B3430-ED19-114D-B0EC-C06EC3015A82}" name="Column10055"/>
    <tableColumn id="10075" xr3:uid="{B94C6A15-E856-C44F-A255-129C2D84DF69}" name="Column10056"/>
    <tableColumn id="10076" xr3:uid="{07DE1BF8-7FA2-D143-830F-E885BB51B629}" name="Column10057"/>
    <tableColumn id="10077" xr3:uid="{0A5A5FC4-B54B-514C-8102-C7FB45162B27}" name="Column10058"/>
    <tableColumn id="10078" xr3:uid="{33D01C42-EF93-D848-8B46-71F940F7CE39}" name="Column10059"/>
    <tableColumn id="10079" xr3:uid="{49472F92-B408-1244-B0AD-2EB179D3EAD0}" name="Column10060"/>
    <tableColumn id="10080" xr3:uid="{04E833AF-68D3-494E-B9FB-EB6BC6DCA1D2}" name="Column10061"/>
    <tableColumn id="10081" xr3:uid="{051BB494-9525-3343-8F5B-BC797DD1E42C}" name="Column10062"/>
    <tableColumn id="10082" xr3:uid="{0F4CD0B9-9014-424D-BCBA-504C865360B7}" name="Column10063"/>
    <tableColumn id="10083" xr3:uid="{5404F2A6-33B0-C349-A108-4B141199EB2D}" name="Column10064"/>
    <tableColumn id="10084" xr3:uid="{974E15C8-B55E-0E44-99AE-2B3FF3BAA65A}" name="Column10065"/>
    <tableColumn id="10085" xr3:uid="{764B1F38-E644-E74B-9C03-FEB8EC2D8E8B}" name="Column10066"/>
    <tableColumn id="10086" xr3:uid="{98FEFC0F-52C3-6A4C-8B77-C6772CCFE390}" name="Column10067"/>
    <tableColumn id="10087" xr3:uid="{07E9BCF1-BBB1-5F48-B78B-6A3842ABC487}" name="Column10068"/>
    <tableColumn id="10088" xr3:uid="{199102CC-D12A-4049-A8CA-7ECA0E74BD31}" name="Column10069"/>
    <tableColumn id="10089" xr3:uid="{86A1A888-1448-5849-ACBD-58A756C74935}" name="Column10070"/>
    <tableColumn id="10090" xr3:uid="{429CCCF4-E6F0-B043-96EC-6D6BEBA3FCF1}" name="Column10071"/>
    <tableColumn id="10091" xr3:uid="{BA6EE36E-5D2A-044B-96A6-9162F1940F6E}" name="Column10072"/>
    <tableColumn id="10092" xr3:uid="{CBB61891-2A62-4649-A233-34F613875F3A}" name="Column10073"/>
    <tableColumn id="10093" xr3:uid="{7A782475-B58A-9B4E-A6ED-AF69B89145F1}" name="Column10074"/>
    <tableColumn id="10094" xr3:uid="{89759439-3851-D544-BB24-ADDE992DAAF7}" name="Column10075"/>
    <tableColumn id="10095" xr3:uid="{CA79F1B0-D18B-144E-8B20-52AF33521D99}" name="Column10076"/>
    <tableColumn id="10096" xr3:uid="{FAA3CCC5-E82D-8541-A446-662DBA9A98E6}" name="Column10077"/>
    <tableColumn id="10097" xr3:uid="{E6A13247-8A28-4F4E-9EED-61C4D15308A7}" name="Column10078"/>
    <tableColumn id="10098" xr3:uid="{E0BF562F-6407-6148-AC0B-DA87A18AA762}" name="Column10079"/>
    <tableColumn id="10099" xr3:uid="{D3473B74-8012-5C40-ABDB-062BA1FCAF2F}" name="Column10080"/>
    <tableColumn id="10100" xr3:uid="{4A9EA7AE-999E-474A-9A67-9E51F57AFA9F}" name="Column10081"/>
    <tableColumn id="10101" xr3:uid="{650DB2D4-E189-4A48-AD72-B3A6B3FCA1C2}" name="Column10082"/>
    <tableColumn id="10102" xr3:uid="{AF008694-A783-AB4B-8C6B-6472289AED00}" name="Column10083"/>
    <tableColumn id="10103" xr3:uid="{BB3331A5-36F5-7244-A7D2-A82D53041828}" name="Column10084"/>
    <tableColumn id="10104" xr3:uid="{5D134381-BB57-A342-8B78-12FE302E14C4}" name="Column10085"/>
    <tableColumn id="10105" xr3:uid="{52046BB3-490A-5946-B8E2-BCE121A6B30F}" name="Column10086"/>
    <tableColumn id="10106" xr3:uid="{F54CFC92-3A73-8F41-8315-61B87C5AD145}" name="Column10087"/>
    <tableColumn id="10107" xr3:uid="{C81504D4-AABE-624F-AD6F-BFD74CC7AA6C}" name="Column10088"/>
    <tableColumn id="10108" xr3:uid="{37F014AF-2A1A-6844-A13B-B18018B34B2D}" name="Column10089"/>
    <tableColumn id="10109" xr3:uid="{FA4E9480-6EAE-1246-81F9-F7B701AFE2F8}" name="Column10090"/>
    <tableColumn id="10110" xr3:uid="{6AD529FE-30D8-2943-9F13-A795F14301CE}" name="Column10091"/>
    <tableColumn id="10111" xr3:uid="{60592456-7885-7740-BC55-0DEE688759BE}" name="Column10092"/>
    <tableColumn id="10112" xr3:uid="{FF664FD8-3E42-8444-AA7B-719BE3C0C2CF}" name="Column10093"/>
    <tableColumn id="10113" xr3:uid="{AD6F8D28-C8DA-CD48-9677-C7C402B5A961}" name="Column10094"/>
    <tableColumn id="10114" xr3:uid="{E2CB8A84-A232-4B45-A066-417BC2DB5A58}" name="Column10095"/>
    <tableColumn id="10115" xr3:uid="{8595F9FE-3842-954C-84E3-9F801964F41E}" name="Column10096"/>
    <tableColumn id="10116" xr3:uid="{480999F3-634F-F048-BEA9-261EF2975FC0}" name="Column10097"/>
    <tableColumn id="10117" xr3:uid="{226615E4-E489-8A47-A4A9-76BFB702E42E}" name="Column10098"/>
    <tableColumn id="10118" xr3:uid="{D9CFF90F-B8F8-F740-BD84-6E714D3536A9}" name="Column10099"/>
    <tableColumn id="10119" xr3:uid="{AEE6A353-9D12-984D-8E1A-63ADD28B5BCA}" name="Column10100"/>
    <tableColumn id="10120" xr3:uid="{EDB07329-B758-6B4D-BE3F-63EC3555BCC6}" name="Column10101"/>
    <tableColumn id="10121" xr3:uid="{A849E340-38F0-864E-8BE4-D226BC481D2E}" name="Column10102"/>
    <tableColumn id="10122" xr3:uid="{9835C6A0-7E7D-3B48-8513-C034DADE905D}" name="Column10103"/>
    <tableColumn id="10123" xr3:uid="{5B6D4CC5-9997-C340-83E2-F04B3180B33D}" name="Column10104"/>
    <tableColumn id="10124" xr3:uid="{8A9BE786-6D3B-7B49-82E3-A99FA0AC2CFB}" name="Column10105"/>
    <tableColumn id="10125" xr3:uid="{00242B8E-DFEC-1B4C-81A0-C6484A253C49}" name="Column10106"/>
    <tableColumn id="10126" xr3:uid="{0AEE9988-B342-4844-9AE8-E0C01C7B8A9E}" name="Column10107"/>
    <tableColumn id="10127" xr3:uid="{B835E91F-6ACC-1747-B165-55A85D5171A4}" name="Column10108"/>
    <tableColumn id="10128" xr3:uid="{6A3B6C4F-C602-AB4B-851B-BCDDEB148099}" name="Column10109"/>
    <tableColumn id="10129" xr3:uid="{9B48BC1B-6FF9-5246-A8E6-245C535EBA36}" name="Column10110"/>
    <tableColumn id="10130" xr3:uid="{63C802E6-88A1-E54B-9CDC-B29BF7636613}" name="Column10111"/>
    <tableColumn id="10131" xr3:uid="{F8EED2A3-333F-8A4E-87E2-47CD5A0C2252}" name="Column10112"/>
    <tableColumn id="10132" xr3:uid="{1FA157D0-655E-2646-80B7-232F41D11AC6}" name="Column10113"/>
    <tableColumn id="10133" xr3:uid="{43A78B9B-C6DC-7C4F-BF05-1B7DF427317F}" name="Column10114"/>
    <tableColumn id="10134" xr3:uid="{6D3FF9AB-5C53-A049-AC4D-95FF2EFCFEDD}" name="Column10115"/>
    <tableColumn id="10135" xr3:uid="{39250B1D-BD6D-ED4F-B766-BF675C0C5AFE}" name="Column10116"/>
    <tableColumn id="10136" xr3:uid="{AD3CDB54-58B2-8141-BD36-AA5C21B2663A}" name="Column10117"/>
    <tableColumn id="10137" xr3:uid="{1C6D33D6-F825-BB43-994A-E44D29C40E7B}" name="Column10118"/>
    <tableColumn id="10138" xr3:uid="{CC4A0750-AF2F-C74D-912D-6DBCC14E7805}" name="Column10119"/>
    <tableColumn id="10139" xr3:uid="{88C1D922-6B72-6C42-96F2-74F7C90147F5}" name="Column10120"/>
    <tableColumn id="10140" xr3:uid="{233DB712-2A24-4249-9F9F-7EB672A01118}" name="Column10121"/>
    <tableColumn id="10141" xr3:uid="{A7C0330F-75FD-9D42-BBED-E551AAD25F20}" name="Column10122"/>
    <tableColumn id="10142" xr3:uid="{9DAC2BFF-C6E7-094C-B7BA-99470A7BA043}" name="Column10123"/>
    <tableColumn id="10143" xr3:uid="{44DCEDFB-0C74-644B-95B6-D9FD315A6155}" name="Column10124"/>
    <tableColumn id="10144" xr3:uid="{A8F113F6-2D47-3A48-B084-3473A0F25ED6}" name="Column10125"/>
    <tableColumn id="10145" xr3:uid="{C87FF13D-5431-9B4D-9E87-E822E23AC544}" name="Column10126"/>
    <tableColumn id="10146" xr3:uid="{AD47435D-8408-3F4A-B35C-39FF3ECE01CD}" name="Column10127"/>
    <tableColumn id="10147" xr3:uid="{D7F929E0-DC7C-AE45-8619-ADDDFFFBF634}" name="Column10128"/>
    <tableColumn id="10148" xr3:uid="{C1EB9BA0-7504-6D4C-B065-475386F810A5}" name="Column10129"/>
    <tableColumn id="10149" xr3:uid="{7BA14D36-6208-FB4E-84EA-068163853DC7}" name="Column10130"/>
    <tableColumn id="10150" xr3:uid="{9E17CD36-7833-024F-B5A0-8E22027A7347}" name="Column10131"/>
    <tableColumn id="10151" xr3:uid="{3EC379BB-2CC7-6A40-A91B-C0B9D853AC54}" name="Column10132"/>
    <tableColumn id="10152" xr3:uid="{E2DBA2C4-FD00-8344-848B-82C2624BE030}" name="Column10133"/>
    <tableColumn id="10153" xr3:uid="{318B0D1E-3EDB-9548-9A99-9FEAD39B6A44}" name="Column10134"/>
    <tableColumn id="10154" xr3:uid="{4AA416C8-34BC-6445-8D56-628FACFDE4BD}" name="Column10135"/>
    <tableColumn id="10155" xr3:uid="{6F746699-70EA-3747-9B60-FD690B383FF0}" name="Column10136"/>
    <tableColumn id="10156" xr3:uid="{E0B661EA-B79F-9243-93DB-62925482B198}" name="Column10137"/>
    <tableColumn id="10157" xr3:uid="{D4492035-C8F7-6142-A03A-3F37C448E0B5}" name="Column10138"/>
    <tableColumn id="10158" xr3:uid="{E32A63FC-CEE1-3844-8757-E84DDA809DA8}" name="Column10139"/>
    <tableColumn id="10159" xr3:uid="{1141AE7D-79AB-F44D-A517-038019A4F5B2}" name="Column10140"/>
    <tableColumn id="10160" xr3:uid="{CF2B1301-16C9-884F-9681-273EC4EDC7B3}" name="Column10141"/>
    <tableColumn id="10161" xr3:uid="{8C7CCE1D-89E0-5A42-A202-1A313DAC1186}" name="Column10142"/>
    <tableColumn id="10162" xr3:uid="{5106E980-56ED-FB4F-B87A-0BB0E579264F}" name="Column10143"/>
    <tableColumn id="10163" xr3:uid="{91E4DA30-F692-F647-9643-45FAC29F64AD}" name="Column10144"/>
    <tableColumn id="10164" xr3:uid="{E532BFA9-C6C9-6A48-8599-592D2C813337}" name="Column10145"/>
    <tableColumn id="10165" xr3:uid="{3734C2C2-5DB1-D547-B1EB-B6FA3B6F729F}" name="Column10146"/>
    <tableColumn id="10166" xr3:uid="{F9DC915C-6924-5646-BF6E-6EC0803D3B2C}" name="Column10147"/>
    <tableColumn id="10167" xr3:uid="{67341DCB-32C7-244D-AF52-E16C31897BC3}" name="Column10148"/>
    <tableColumn id="10168" xr3:uid="{DB4CEECC-41ED-814D-8FC1-FD7FA8D4DC15}" name="Column10149"/>
    <tableColumn id="10169" xr3:uid="{F8E9AB2A-7DB3-3747-9EA8-970288DE7460}" name="Column10150"/>
    <tableColumn id="10170" xr3:uid="{682CC2B9-1FB4-614B-91D9-8ACA62977BDF}" name="Column10151"/>
    <tableColumn id="10171" xr3:uid="{90008F96-935E-0F47-970B-2B1F41996E91}" name="Column10152"/>
    <tableColumn id="10172" xr3:uid="{95B09F15-F4EE-4E4C-9C74-27121D0D5BF2}" name="Column10153"/>
    <tableColumn id="10173" xr3:uid="{5CC5838A-D43F-8942-B698-D239B35C1D68}" name="Column10154"/>
    <tableColumn id="10174" xr3:uid="{1F20D655-0A3D-CD41-B330-DD3D30CCDD02}" name="Column10155"/>
    <tableColumn id="10175" xr3:uid="{12A38BC7-C432-1B4F-AA3C-CBDAEB7EA6F0}" name="Column10156"/>
    <tableColumn id="10176" xr3:uid="{89E41533-9B3B-6946-8B1C-AFA12E3A96A7}" name="Column10157"/>
    <tableColumn id="10177" xr3:uid="{36A0AD3B-6945-CC47-87CC-EC4446F5BB51}" name="Column10158"/>
    <tableColumn id="10178" xr3:uid="{2895A604-B830-B049-872A-CD5F69775525}" name="Column10159"/>
    <tableColumn id="10179" xr3:uid="{DEF94AB0-A9FD-F649-9BCF-A07F3195629C}" name="Column10160"/>
    <tableColumn id="10180" xr3:uid="{CFCA0DE9-7B50-8442-9D94-CF708B14987E}" name="Column10161"/>
    <tableColumn id="10181" xr3:uid="{2E7EFFD4-221E-EF45-916D-594FFFDEB9A6}" name="Column10162"/>
    <tableColumn id="10182" xr3:uid="{8305E1D4-D5EC-D54B-B8C6-C713CC78C49A}" name="Column10163"/>
    <tableColumn id="10183" xr3:uid="{C1F16AE8-2265-2045-B160-73B9C42AE0AA}" name="Column10164"/>
    <tableColumn id="10184" xr3:uid="{6F726978-B7ED-0947-A62A-D4E1BA6A02A8}" name="Column10165"/>
    <tableColumn id="10185" xr3:uid="{FEDA6A8D-4BE5-A54F-BD09-432D37874502}" name="Column10166"/>
    <tableColumn id="10186" xr3:uid="{8E1C0B17-C037-6347-902F-9866DC280807}" name="Column10167"/>
    <tableColumn id="10187" xr3:uid="{D57FD818-53A3-7245-8DC7-93DC4BCAD778}" name="Column10168"/>
    <tableColumn id="10188" xr3:uid="{194C80B2-90E0-704C-A79E-D4A2C004DF48}" name="Column10169"/>
    <tableColumn id="10189" xr3:uid="{8B31ADC1-45E8-1544-92AF-2B6DDABE4D8D}" name="Column10170"/>
    <tableColumn id="10190" xr3:uid="{86789BF0-7863-0545-88B1-0644E82D2225}" name="Column10171"/>
    <tableColumn id="10191" xr3:uid="{868BAF57-D016-1D44-8E75-A1BB6B577E63}" name="Column10172"/>
    <tableColumn id="10192" xr3:uid="{34DB203A-99AE-C645-878F-66B1199C3A50}" name="Column10173"/>
    <tableColumn id="10193" xr3:uid="{C5713234-1E04-754F-A060-6BBF22F0481E}" name="Column10174"/>
    <tableColumn id="10194" xr3:uid="{F632F12B-03DF-F24E-BE96-3D1F28F14C69}" name="Column10175"/>
    <tableColumn id="10195" xr3:uid="{FAAFCAD1-7B9A-1542-87D6-1F8BA7C95457}" name="Column10176"/>
    <tableColumn id="10196" xr3:uid="{B30F4E0A-31F7-7D4D-83A8-FA07B0E22F46}" name="Column10177"/>
    <tableColumn id="10197" xr3:uid="{6C68DD3D-B568-D04C-98C1-D94E762639C2}" name="Column10178"/>
    <tableColumn id="10198" xr3:uid="{2E7A67DC-A852-B344-BC0D-73F23D6DDC18}" name="Column10179"/>
    <tableColumn id="10199" xr3:uid="{05A529FB-112A-3046-88E8-63FC065EF9E4}" name="Column10180"/>
    <tableColumn id="10200" xr3:uid="{6BAE641A-3AA7-CF4A-87D4-2DA97221D015}" name="Column10181"/>
    <tableColumn id="10201" xr3:uid="{B1377C5D-B424-4544-8498-6B7F2B66C9FA}" name="Column10182"/>
    <tableColumn id="10202" xr3:uid="{C542AF1F-FFC8-7E4F-9B80-D62320ED9FCB}" name="Column10183"/>
    <tableColumn id="10203" xr3:uid="{82B7F913-CC10-FB49-8B39-70B7B5493F9C}" name="Column10184"/>
    <tableColumn id="10204" xr3:uid="{D64D939E-131E-804B-A3A7-50338612E1A2}" name="Column10185"/>
    <tableColumn id="10205" xr3:uid="{771E2447-20D5-7247-BBD2-F52DAEC581BD}" name="Column10186"/>
    <tableColumn id="10206" xr3:uid="{687655F4-2E6A-1A42-AD84-C5F0ABF3AD04}" name="Column10187"/>
    <tableColumn id="10207" xr3:uid="{B3BA34C6-680C-A34B-BFC0-5194C318633B}" name="Column10188"/>
    <tableColumn id="10208" xr3:uid="{A88D3535-BC4C-D642-8976-E08C381CDB49}" name="Column10189"/>
    <tableColumn id="10209" xr3:uid="{354FA7D9-A759-6543-9CE9-ED08CFB72570}" name="Column10190"/>
    <tableColumn id="10210" xr3:uid="{FD2E1E3D-8109-B942-93BF-1C4A3B945C03}" name="Column10191"/>
    <tableColumn id="10211" xr3:uid="{35A43673-00E1-4B49-8DDB-FF65A38941B4}" name="Column10192"/>
    <tableColumn id="10212" xr3:uid="{D235CDAD-11EC-A747-BB5C-FDBF1DAF756A}" name="Column10193"/>
    <tableColumn id="10213" xr3:uid="{1B89ED12-B176-9146-A690-9522297A8DA7}" name="Column10194"/>
    <tableColumn id="10214" xr3:uid="{616E1F9A-538F-0E4A-A284-5CB43EFE6F6F}" name="Column10195"/>
    <tableColumn id="10215" xr3:uid="{92C15816-B887-B84D-838B-655AFE88567F}" name="Column10196"/>
    <tableColumn id="10216" xr3:uid="{2305B400-E34E-2E48-8223-6B422C4ED1CB}" name="Column10197"/>
    <tableColumn id="10217" xr3:uid="{2D5FC2C5-AD37-CD4A-83F0-ACBCD630362F}" name="Column10198"/>
    <tableColumn id="10218" xr3:uid="{0E19CF85-13D4-1749-B123-45DCE50CD9AF}" name="Column10199"/>
    <tableColumn id="10219" xr3:uid="{915C3A41-495C-CB40-B4CD-2EFCBB5F779B}" name="Column10200"/>
    <tableColumn id="10220" xr3:uid="{FEC7F155-3960-E742-A143-3C00C2D1CAC0}" name="Column10201"/>
    <tableColumn id="10221" xr3:uid="{DF0CFF13-1BDC-A747-82DF-7916CFCB8FC0}" name="Column10202"/>
    <tableColumn id="10222" xr3:uid="{0C760D9E-82B8-F34A-88D0-ACBFEF6DF905}" name="Column10203"/>
    <tableColumn id="10223" xr3:uid="{DFEDBBDE-B4C2-144F-B78C-69966C569E7D}" name="Column10204"/>
    <tableColumn id="10224" xr3:uid="{EEEB1136-9B34-8D44-B947-5A8797DCCD4A}" name="Column10205"/>
    <tableColumn id="10225" xr3:uid="{66657114-D0C0-574C-96AE-215092B66C0D}" name="Column10206"/>
    <tableColumn id="10226" xr3:uid="{71C7C7C0-CAEE-6047-B3DF-5081FB2F8CFA}" name="Column10207"/>
    <tableColumn id="10227" xr3:uid="{D80D4700-A036-6D45-AA47-11FC28583362}" name="Column10208"/>
    <tableColumn id="10228" xr3:uid="{24BEEAA7-3037-0948-957A-FD8510855684}" name="Column10209"/>
    <tableColumn id="10229" xr3:uid="{5BB0E6F1-241C-5042-A1CC-BA9A9DFBEAE8}" name="Column10210"/>
    <tableColumn id="10230" xr3:uid="{ACCFC3FB-33DB-6D47-9356-CF6208FA0230}" name="Column10211"/>
    <tableColumn id="10231" xr3:uid="{972C75A9-413C-6A46-B3DF-598FDDDD013C}" name="Column10212"/>
    <tableColumn id="10232" xr3:uid="{D97A95BA-DAE0-224C-8BBF-F4A67C11EBF8}" name="Column10213"/>
    <tableColumn id="10233" xr3:uid="{87A4048D-89DF-D244-B353-112D5AAE8A2A}" name="Column10214"/>
    <tableColumn id="10234" xr3:uid="{567D2EBF-B26F-B343-B822-F0CE051CB69A}" name="Column10215"/>
    <tableColumn id="10235" xr3:uid="{AE0CEF02-EE9E-4740-8251-2A9D6F14DFA7}" name="Column10216"/>
    <tableColumn id="10236" xr3:uid="{1437A4AA-8E98-5746-8AE0-FD8EA5AF4BA9}" name="Column10217"/>
    <tableColumn id="10237" xr3:uid="{1C546003-410A-6144-9342-2FC62799AFA6}" name="Column10218"/>
    <tableColumn id="10238" xr3:uid="{EED939F7-766C-FF4C-81C6-7A39D5B98A94}" name="Column10219"/>
    <tableColumn id="10239" xr3:uid="{EA86C743-A44A-9C4E-9FEB-EF0E03381506}" name="Column10220"/>
    <tableColumn id="10240" xr3:uid="{D8D19DCC-10B3-BA47-9BFD-39A16F8AFDE6}" name="Column10221"/>
    <tableColumn id="10241" xr3:uid="{BCCEC7BD-3FB4-7F44-B272-2F7E83CD762F}" name="Column10222"/>
    <tableColumn id="10242" xr3:uid="{F1B0246B-0208-6A4F-92BD-BCB45A8F44D6}" name="Column10223"/>
    <tableColumn id="10243" xr3:uid="{91610572-5662-0E49-84C8-5EEEBB353D03}" name="Column10224"/>
    <tableColumn id="10244" xr3:uid="{1A6C9937-E52B-174F-B9FE-C2F2E8ED9343}" name="Column10225"/>
    <tableColumn id="10245" xr3:uid="{0CB35EB0-0D42-9747-AD8B-A68BB98F8D9D}" name="Column10226"/>
    <tableColumn id="10246" xr3:uid="{C5E47D07-1DA0-ED48-8B54-9D2094F7CD68}" name="Column10227"/>
    <tableColumn id="10247" xr3:uid="{361F8994-5D7C-B447-A276-04788AFB53BA}" name="Column10228"/>
    <tableColumn id="10248" xr3:uid="{322005CD-8734-0E4D-A4E5-63DC8AA1B6B2}" name="Column10229"/>
    <tableColumn id="10249" xr3:uid="{517509FE-99F8-1342-B863-BF7CABD83E62}" name="Column10230"/>
    <tableColumn id="10250" xr3:uid="{65827CB2-AFB3-C049-B1E1-5820C3FFE657}" name="Column10231"/>
    <tableColumn id="10251" xr3:uid="{99AF2AEB-A031-3D4D-BE1C-FC1A829AC73D}" name="Column10232"/>
    <tableColumn id="10252" xr3:uid="{48E73F09-2D52-1C48-AC73-FCE90A48131B}" name="Column10233"/>
    <tableColumn id="10253" xr3:uid="{668A651F-80EB-004E-805E-BD49BDEA70D3}" name="Column10234"/>
    <tableColumn id="10254" xr3:uid="{7735F57F-FD77-D74E-ABDB-4678CC084A0A}" name="Column10235"/>
    <tableColumn id="10255" xr3:uid="{14E07270-7B8E-8E4B-AEAE-9BF616CD1216}" name="Column10236"/>
    <tableColumn id="10256" xr3:uid="{563D98B8-3307-584B-8963-08137FDB1C3B}" name="Column10237"/>
    <tableColumn id="10257" xr3:uid="{5E1B3B95-59D4-B448-9CBA-CE18D66E7739}" name="Column10238"/>
    <tableColumn id="10258" xr3:uid="{4EE37C3B-64A9-DA43-8240-DDEEA7AABD08}" name="Column10239"/>
    <tableColumn id="10259" xr3:uid="{E536CC55-EE03-724E-A4BC-0126EE5D980B}" name="Column10240"/>
    <tableColumn id="10260" xr3:uid="{59019F09-C527-C845-9D81-C9ED5C0F3FB0}" name="Column10241"/>
    <tableColumn id="10261" xr3:uid="{0419F038-C226-3943-BB3B-A5964E53E1A5}" name="Column10242"/>
    <tableColumn id="10262" xr3:uid="{2CD9B39F-ECDC-AF4C-909F-BE358FDB005D}" name="Column10243"/>
    <tableColumn id="10263" xr3:uid="{30E7A8CF-D821-F84A-8DEC-D5161ADF9B9A}" name="Column10244"/>
    <tableColumn id="10264" xr3:uid="{1AB25DBB-4193-2646-84E5-542638DD916E}" name="Column10245"/>
    <tableColumn id="10265" xr3:uid="{3767B872-401A-3145-8426-9C14ED2AD3A4}" name="Column10246"/>
    <tableColumn id="10266" xr3:uid="{7BECE38B-F828-BE4E-80FA-87D9632BE3CD}" name="Column10247"/>
    <tableColumn id="10267" xr3:uid="{5482CCAE-8072-B248-A33A-E4F423BF8CB9}" name="Column10248"/>
    <tableColumn id="10268" xr3:uid="{796E1764-3FA7-1945-AA11-15C0987EE67F}" name="Column10249"/>
    <tableColumn id="10269" xr3:uid="{129733C6-51A1-ED41-8F11-F871FB241C15}" name="Column10250"/>
    <tableColumn id="10270" xr3:uid="{418A2DA4-6BBB-F546-8CFA-D9DFE2A02C6A}" name="Column10251"/>
    <tableColumn id="10271" xr3:uid="{DFB39FEF-2046-CC4C-AF15-BBFAD2454165}" name="Column10252"/>
    <tableColumn id="10272" xr3:uid="{A4428872-1175-5B45-8B97-6A09396FA7D2}" name="Column10253"/>
    <tableColumn id="10273" xr3:uid="{C1449DF6-DB1B-164D-8083-BEAA944A64C8}" name="Column10254"/>
    <tableColumn id="10274" xr3:uid="{EDD0B536-DFA9-994D-B364-F1D0BDCF93E7}" name="Column10255"/>
    <tableColumn id="10275" xr3:uid="{D82A3708-4EC9-454C-85FB-5058C1DC329F}" name="Column10256"/>
    <tableColumn id="10276" xr3:uid="{CF8065A2-A5AD-A145-A10E-80925745CCDE}" name="Column10257"/>
    <tableColumn id="10277" xr3:uid="{B5FC8B21-D238-E348-9BB3-2D76ED1629FF}" name="Column10258"/>
    <tableColumn id="10278" xr3:uid="{C7596066-6788-6E4F-A858-99629F8348FC}" name="Column10259"/>
    <tableColumn id="10279" xr3:uid="{375051BF-4C25-F84E-B14D-038EBF185963}" name="Column10260"/>
    <tableColumn id="10280" xr3:uid="{A7020018-0ECB-2443-9122-9D21C57A792B}" name="Column10261"/>
    <tableColumn id="10281" xr3:uid="{14C53734-10B4-BB41-A890-BECA4A5C0011}" name="Column10262"/>
    <tableColumn id="10282" xr3:uid="{30C1E129-6120-5147-B4B1-B5DA6D8B3E7C}" name="Column10263"/>
    <tableColumn id="10283" xr3:uid="{E156C627-7046-2742-8984-DBB021C2C0AA}" name="Column10264"/>
    <tableColumn id="10284" xr3:uid="{5FC7DE5F-C1E8-7B4E-9DC3-FA8F975FC56C}" name="Column10265"/>
    <tableColumn id="10285" xr3:uid="{47619574-8ECF-154F-8E22-791323E2127D}" name="Column10266"/>
    <tableColumn id="10286" xr3:uid="{3FD00342-9B74-9149-89D7-0DA93AA9218E}" name="Column10267"/>
    <tableColumn id="10287" xr3:uid="{7D0079ED-39BF-0F40-8970-8F34A2A3DC8B}" name="Column10268"/>
    <tableColumn id="10288" xr3:uid="{8DDF4D85-ACC3-DB4C-9ABB-372831416C4B}" name="Column10269"/>
    <tableColumn id="10289" xr3:uid="{BD6C548D-1C02-EB4E-B528-CD0E9B14641B}" name="Column10270"/>
    <tableColumn id="10290" xr3:uid="{E1A564D1-593E-684F-BAEB-8FACC27FCAF3}" name="Column10271"/>
    <tableColumn id="10291" xr3:uid="{8AEEA2EC-2B8E-414E-A87E-DB86C9BD9EDC}" name="Column10272"/>
    <tableColumn id="10292" xr3:uid="{A7092F70-2A3D-0545-A444-CBAD6940596F}" name="Column10273"/>
    <tableColumn id="10293" xr3:uid="{9D0AF46B-8463-B146-A254-A6AEAB9561EC}" name="Column10274"/>
    <tableColumn id="10294" xr3:uid="{1A922830-E119-0A46-9592-FD147A8F2643}" name="Column10275"/>
    <tableColumn id="10295" xr3:uid="{43F28633-4C9E-DB4F-A683-C730FE01CD08}" name="Column10276"/>
    <tableColumn id="10296" xr3:uid="{D0BC48A2-9BF7-C04E-9B86-4B0AD68B5FE7}" name="Column10277"/>
    <tableColumn id="10297" xr3:uid="{721976AB-10E6-A747-B06F-6EB5E478D7CA}" name="Column10278"/>
    <tableColumn id="10298" xr3:uid="{79C7667F-B925-7041-91A0-56F944D59217}" name="Column10279"/>
    <tableColumn id="10299" xr3:uid="{F03115B2-C8E0-B14B-A4F7-6339BB2D7885}" name="Column10280"/>
    <tableColumn id="10300" xr3:uid="{BBA7FACE-320F-2345-9329-CA3BC28CBEA3}" name="Column10281"/>
    <tableColumn id="10301" xr3:uid="{54CA5A96-1C84-3B4B-9F81-F48AEF9CA7A4}" name="Column10282"/>
    <tableColumn id="10302" xr3:uid="{DC02A052-D077-9E48-A43F-26EE8F48FFFC}" name="Column10283"/>
    <tableColumn id="10303" xr3:uid="{3C665B5F-EC28-B741-A64B-9BAFA7B1C311}" name="Column10284"/>
    <tableColumn id="10304" xr3:uid="{8C552991-AF83-3249-845A-7C4E4E965BB9}" name="Column10285"/>
    <tableColumn id="10305" xr3:uid="{9D2DF918-0D98-3249-A9AB-9A58D51265C7}" name="Column10286"/>
    <tableColumn id="10306" xr3:uid="{FC6A7159-3577-974A-8920-4BB083DF35C4}" name="Column10287"/>
    <tableColumn id="10307" xr3:uid="{5C4BFB04-8EC7-DA4C-A715-70AFCB800B3F}" name="Column10288"/>
    <tableColumn id="10308" xr3:uid="{E484A9B0-B9F1-9049-90BE-6EB32556EA57}" name="Column10289"/>
    <tableColumn id="10309" xr3:uid="{430B68AC-AEEE-734A-ACFD-23E3E5AE99D5}" name="Column10290"/>
    <tableColumn id="10310" xr3:uid="{1975DF47-8494-DB4E-AF7B-84D4B4B53D97}" name="Column10291"/>
    <tableColumn id="10311" xr3:uid="{F8FD07D9-1742-7F43-9DE6-7E64C7E02F5D}" name="Column10292"/>
    <tableColumn id="10312" xr3:uid="{30E16F8D-ABFC-7144-960E-B69584BCD13E}" name="Column10293"/>
    <tableColumn id="10313" xr3:uid="{E54094CB-B03E-D349-9923-EECF9E40E0DF}" name="Column10294"/>
    <tableColumn id="10314" xr3:uid="{861208E3-E057-C544-B48C-2DD78549AAC5}" name="Column10295"/>
    <tableColumn id="10315" xr3:uid="{E1B55D6D-1D64-9C47-8B0B-CE1F830F5D74}" name="Column10296"/>
    <tableColumn id="10316" xr3:uid="{5DEDA303-ADDD-BA4B-B463-C5A71582371D}" name="Column10297"/>
    <tableColumn id="10317" xr3:uid="{8EE8021E-54AD-AC4F-A62C-D15173DC75F3}" name="Column10298"/>
    <tableColumn id="10318" xr3:uid="{A0E0249A-A173-5442-B0A7-D00B033788D7}" name="Column10299"/>
    <tableColumn id="10319" xr3:uid="{9B81CFF4-EBAC-8E4C-BFF0-E0905940078C}" name="Column10300"/>
    <tableColumn id="10320" xr3:uid="{F282C57C-F71C-F049-B0D5-F15BF865A01A}" name="Column10301"/>
    <tableColumn id="10321" xr3:uid="{F3CD4F37-9842-664D-BA8D-9571A158AFC5}" name="Column10302"/>
    <tableColumn id="10322" xr3:uid="{CA06AEB8-8104-774F-B4D0-1BE709482893}" name="Column10303"/>
    <tableColumn id="10323" xr3:uid="{289A0036-5B55-8945-A0E5-D0E026C757CB}" name="Column10304"/>
    <tableColumn id="10324" xr3:uid="{897599DE-8B3D-B948-9E2D-C630DE4ED64D}" name="Column10305"/>
    <tableColumn id="10325" xr3:uid="{4C46E0EF-E9E2-F546-9E54-21BE602C8B9D}" name="Column10306"/>
    <tableColumn id="10326" xr3:uid="{7B151DD9-671C-AE47-AC63-BDACD69DC824}" name="Column10307"/>
    <tableColumn id="10327" xr3:uid="{C35D87A9-90B8-7F44-BD0F-CA5F1325270D}" name="Column10308"/>
    <tableColumn id="10328" xr3:uid="{366AC0A2-B3A6-2A49-A2E2-ED412A8A5C8B}" name="Column10309"/>
    <tableColumn id="10329" xr3:uid="{397D216E-3628-DC4B-ADF4-D6154612C69A}" name="Column10310"/>
    <tableColumn id="10330" xr3:uid="{DEDF4AB1-7F33-9842-ADF6-A44C5BEB2649}" name="Column10311"/>
    <tableColumn id="10331" xr3:uid="{02358901-3951-8744-B329-207372CA0C33}" name="Column10312"/>
    <tableColumn id="10332" xr3:uid="{6DF932A3-004E-C946-B8A6-DE4B56DF4241}" name="Column10313"/>
    <tableColumn id="10333" xr3:uid="{96382E1C-0968-774C-9149-D526BA669B7B}" name="Column10314"/>
    <tableColumn id="10334" xr3:uid="{A99F3CE2-62B9-3247-A8E9-145AC9CCEDEB}" name="Column10315"/>
    <tableColumn id="10335" xr3:uid="{8526FA12-4FE8-D24C-98A2-D9D6836D8D96}" name="Column10316"/>
    <tableColumn id="10336" xr3:uid="{F9703692-A74E-B444-9637-5A454FFB841A}" name="Column10317"/>
    <tableColumn id="10337" xr3:uid="{D67EF887-99EE-4941-8B2F-F46A46F7B051}" name="Column10318"/>
    <tableColumn id="10338" xr3:uid="{A154A297-F7F9-254B-9AAF-4D75FEC01D1F}" name="Column10319"/>
    <tableColumn id="10339" xr3:uid="{83E13FBA-922D-E743-AC2C-F8339A556472}" name="Column10320"/>
    <tableColumn id="10340" xr3:uid="{6EC8D604-8314-A141-9DA5-49CE24096735}" name="Column10321"/>
    <tableColumn id="10341" xr3:uid="{53C200AE-EBB4-4D47-B2BD-2C1FF21B5644}" name="Column10322"/>
    <tableColumn id="10342" xr3:uid="{BC751CDF-17F3-1F46-AC87-D2D056DBFB78}" name="Column10323"/>
    <tableColumn id="10343" xr3:uid="{673248E6-FA10-AA42-A3D7-AC3430FF4684}" name="Column10324"/>
    <tableColumn id="10344" xr3:uid="{770FD6D7-31BB-E04A-ADAC-3DED4A969E44}" name="Column10325"/>
    <tableColumn id="10345" xr3:uid="{7F41249B-1FD6-564D-A50C-453A933E8D85}" name="Column10326"/>
    <tableColumn id="10346" xr3:uid="{B839557D-81F7-6C42-A660-627D6BE40A67}" name="Column10327"/>
    <tableColumn id="10347" xr3:uid="{8922FB0E-BF38-9C4F-9A32-D602B8D9EC87}" name="Column10328"/>
    <tableColumn id="10348" xr3:uid="{2E20C00C-A08B-FB4B-9D1A-276D48E6B4B6}" name="Column10329"/>
    <tableColumn id="10349" xr3:uid="{8291F5DE-F46A-0B49-85DF-2D9E089C3D69}" name="Column10330"/>
    <tableColumn id="10350" xr3:uid="{2D568813-0236-EE47-8A05-91E3FE66403F}" name="Column10331"/>
    <tableColumn id="10351" xr3:uid="{0DEDAB8D-8335-2845-8F10-A82BADF1AF37}" name="Column10332"/>
    <tableColumn id="10352" xr3:uid="{7973026F-796E-6D48-9D45-2F5B01038D42}" name="Column10333"/>
    <tableColumn id="10353" xr3:uid="{FDD98872-AEE2-994B-A306-E0300DE6CA20}" name="Column10334"/>
    <tableColumn id="10354" xr3:uid="{3B9B006F-E3B4-5A4B-B40E-D559CCFD8E7D}" name="Column10335"/>
    <tableColumn id="10355" xr3:uid="{2661E591-C36C-FF48-B74D-74572A7A5BCB}" name="Column10336"/>
    <tableColumn id="10356" xr3:uid="{F1C8B87D-A582-9D4E-8901-37D7EB851371}" name="Column10337"/>
    <tableColumn id="10357" xr3:uid="{8C8771E7-03FE-3D4B-9DF2-EA9D78259741}" name="Column10338"/>
    <tableColumn id="10358" xr3:uid="{BCB4ABB9-D895-914D-927A-620AFAB1A22D}" name="Column10339"/>
    <tableColumn id="10359" xr3:uid="{9D0DCC4A-0FAD-3949-9767-B0E2B29BFDB9}" name="Column10340"/>
    <tableColumn id="10360" xr3:uid="{5F6BC7DB-D020-C14C-B4DC-CE2971C4A5BA}" name="Column10341"/>
    <tableColumn id="10361" xr3:uid="{F9793BF2-550A-3745-9A6B-3C422D32EF38}" name="Column10342"/>
    <tableColumn id="10362" xr3:uid="{D3527879-7092-3E4D-8967-11302ACE1A64}" name="Column10343"/>
    <tableColumn id="10363" xr3:uid="{75956C02-3309-8540-8613-9E1D4041068B}" name="Column10344"/>
    <tableColumn id="10364" xr3:uid="{BFCFE3E6-B312-914C-8E4A-6051C412AAE4}" name="Column10345"/>
    <tableColumn id="10365" xr3:uid="{B56D8FAF-A91C-EB47-8DF3-6B14DC546218}" name="Column10346"/>
    <tableColumn id="10366" xr3:uid="{DA172816-E958-2846-ADD3-5F69D5150D89}" name="Column10347"/>
    <tableColumn id="10367" xr3:uid="{B9823BF3-E034-6042-93D1-6C2434367C50}" name="Column10348"/>
    <tableColumn id="10368" xr3:uid="{1DDDB114-7BD8-5241-83E0-B120F84B3D70}" name="Column10349"/>
    <tableColumn id="10369" xr3:uid="{2DC054CA-53A7-9549-BC1A-B5D882CE55F0}" name="Column10350"/>
    <tableColumn id="10370" xr3:uid="{77AC18EA-60E1-724B-9B1E-E561991F58F6}" name="Column10351"/>
    <tableColumn id="10371" xr3:uid="{437B3EB9-A297-5042-9EF3-D64DD2F8D1E0}" name="Column10352"/>
    <tableColumn id="10372" xr3:uid="{7367ACE1-A278-D74E-9F47-FB2FCF26B108}" name="Column10353"/>
    <tableColumn id="10373" xr3:uid="{54AEF9AE-EB9A-F94E-A646-E2CBF3ABA9F9}" name="Column10354"/>
    <tableColumn id="10374" xr3:uid="{261BC2D8-537B-114A-89FB-8B29F197477C}" name="Column10355"/>
    <tableColumn id="10375" xr3:uid="{9025F073-D1A6-1D4E-B071-610A726077EB}" name="Column10356"/>
    <tableColumn id="10376" xr3:uid="{662DC628-D765-0B46-87E2-30348DD1357A}" name="Column10357"/>
    <tableColumn id="10377" xr3:uid="{43C95071-70EC-8C46-8CBC-008AD37852E3}" name="Column10358"/>
    <tableColumn id="10378" xr3:uid="{8525FB1D-EE11-9643-9D6B-65DCB60E2FF2}" name="Column10359"/>
    <tableColumn id="10379" xr3:uid="{C7F9883B-333F-4148-AF26-FC6AAED253D4}" name="Column10360"/>
    <tableColumn id="10380" xr3:uid="{19DB46E1-9D8F-224C-B444-E427A3C2097A}" name="Column10361"/>
    <tableColumn id="10381" xr3:uid="{AE9430B5-B285-744F-92E8-79558C5580BC}" name="Column10362"/>
    <tableColumn id="10382" xr3:uid="{9ECD0222-4F87-EE4C-B176-7D1205F7EF14}" name="Column10363"/>
    <tableColumn id="10383" xr3:uid="{7AB68DC7-8228-2D41-964F-5ABFFF586562}" name="Column10364"/>
    <tableColumn id="10384" xr3:uid="{605D8B22-951B-2E48-BEA7-86A0E30A785F}" name="Column10365"/>
    <tableColumn id="10385" xr3:uid="{200CD28D-AD87-EE4C-A548-30768D7523B7}" name="Column10366"/>
    <tableColumn id="10386" xr3:uid="{4817C395-19F7-0647-9292-D46A0AB0F6FD}" name="Column10367"/>
    <tableColumn id="10387" xr3:uid="{EBE697D0-522D-CC4C-ABC1-8A166E33D152}" name="Column10368"/>
    <tableColumn id="10388" xr3:uid="{ABD48380-A802-2947-AD3C-CCC274DD713A}" name="Column10369"/>
    <tableColumn id="10389" xr3:uid="{B9AE2B63-99E9-414A-8A7E-29A7C34B526D}" name="Column10370"/>
    <tableColumn id="10390" xr3:uid="{27F5014E-B756-B24C-8364-8C14E7BF9E87}" name="Column10371"/>
    <tableColumn id="10391" xr3:uid="{7D2276AB-5E24-7F45-8147-DED78F31B657}" name="Column10372"/>
    <tableColumn id="10392" xr3:uid="{C0FF9AEF-63C5-4844-8FF5-06A96CE085C9}" name="Column10373"/>
    <tableColumn id="10393" xr3:uid="{113CE336-EFA9-C54C-A879-CE3818D76DC0}" name="Column10374"/>
    <tableColumn id="10394" xr3:uid="{DA33DA40-1E39-FD42-B247-EB2ADB757E6E}" name="Column10375"/>
    <tableColumn id="10395" xr3:uid="{3721D5D9-65D6-D142-AC1E-88111749053E}" name="Column10376"/>
    <tableColumn id="10396" xr3:uid="{B29B6E3B-A50F-F140-A5F4-105365253817}" name="Column10377"/>
    <tableColumn id="10397" xr3:uid="{5DE6A146-B4F0-FC49-9124-9FF6B3AB6BE9}" name="Column10378"/>
    <tableColumn id="10398" xr3:uid="{4E709482-0EA2-4046-8A2E-AEC8036354FC}" name="Column10379"/>
    <tableColumn id="10399" xr3:uid="{E7C3E546-719D-A442-928A-BE121A8E5B09}" name="Column10380"/>
    <tableColumn id="10400" xr3:uid="{2426FCE6-B934-D24F-9051-F04D6EDC6968}" name="Column10381"/>
    <tableColumn id="10401" xr3:uid="{59C62613-849B-F04A-8091-F945CC9ED1C0}" name="Column10382"/>
    <tableColumn id="10402" xr3:uid="{A4BDD2AE-A48F-F14F-9F23-60F8C99CABD0}" name="Column10383"/>
    <tableColumn id="10403" xr3:uid="{F2978544-C490-A443-9295-E9B5976B31D3}" name="Column10384"/>
    <tableColumn id="10404" xr3:uid="{DE88067C-FF5B-E246-8D27-07AF67CDABF9}" name="Column10385"/>
    <tableColumn id="10405" xr3:uid="{98A0F94F-5265-3C4C-A65B-7E9B330E127A}" name="Column10386"/>
    <tableColumn id="10406" xr3:uid="{0DD57679-BFCA-0347-940E-B5AF58307C4F}" name="Column10387"/>
    <tableColumn id="10407" xr3:uid="{9F94919F-3F19-5646-9CD0-41FE7E87866D}" name="Column10388"/>
    <tableColumn id="10408" xr3:uid="{57B2B6C8-71E9-D041-B93E-3FF229A89220}" name="Column10389"/>
    <tableColumn id="10409" xr3:uid="{ABA98C10-7AF3-114F-951F-C060E5C3E1C9}" name="Column10390"/>
    <tableColumn id="10410" xr3:uid="{E23F2077-EA44-114D-B426-C8FF297A7A15}" name="Column10391"/>
    <tableColumn id="10411" xr3:uid="{69187E29-6BA8-DE40-B645-344A2188F702}" name="Column10392"/>
    <tableColumn id="10412" xr3:uid="{F59CB972-47AD-1240-B847-45F19CEFA8BB}" name="Column10393"/>
    <tableColumn id="10413" xr3:uid="{5A921963-CEB7-8141-9FA2-1B57C99A8D4D}" name="Column10394"/>
    <tableColumn id="10414" xr3:uid="{A5D755F6-885E-E148-A36E-E971EC9D0C24}" name="Column10395"/>
    <tableColumn id="10415" xr3:uid="{D92414EE-CC9E-324F-B617-E41AAC4DEC85}" name="Column10396"/>
    <tableColumn id="10416" xr3:uid="{295B26A3-ABB2-B441-AB06-AF39266DEC06}" name="Column10397"/>
    <tableColumn id="10417" xr3:uid="{A1AFB62C-CED1-F947-93C4-5E08B0D81E50}" name="Column10398"/>
    <tableColumn id="10418" xr3:uid="{898918A2-A444-2444-A2D3-2F0349CCACB8}" name="Column10399"/>
    <tableColumn id="10419" xr3:uid="{F0BA3BA6-C83A-C04C-A4B2-5E80151E073A}" name="Column10400"/>
    <tableColumn id="10420" xr3:uid="{FF3F334E-27EF-6249-BBB1-B24F95E8E462}" name="Column10401"/>
    <tableColumn id="10421" xr3:uid="{8EEC5C9F-C9E0-7D41-B2D6-29F62CEAA99A}" name="Column10402"/>
    <tableColumn id="10422" xr3:uid="{94B5FE44-BE1B-C548-86EA-12E2D1A6E325}" name="Column10403"/>
    <tableColumn id="10423" xr3:uid="{18B86D20-29CA-E44F-92A0-1F66D012C223}" name="Column10404"/>
    <tableColumn id="10424" xr3:uid="{E9ABB637-939F-7245-A936-19073B85D95E}" name="Column10405"/>
    <tableColumn id="10425" xr3:uid="{506F1493-B90D-474A-9E9E-86296DA8C814}" name="Column10406"/>
    <tableColumn id="10426" xr3:uid="{AFE6520A-B255-D84A-8645-D9847D14126A}" name="Column10407"/>
    <tableColumn id="10427" xr3:uid="{9AAE7844-28F5-EE49-BB95-46554C03D4F8}" name="Column10408"/>
    <tableColumn id="10428" xr3:uid="{ABC4B596-8B25-F54F-A2FE-AC768072F037}" name="Column10409"/>
    <tableColumn id="10429" xr3:uid="{758E48A8-4673-DC4D-896E-057BC54D1E80}" name="Column10410"/>
    <tableColumn id="10430" xr3:uid="{528686AE-E0BE-9544-95CB-B0B8DB689A09}" name="Column10411"/>
    <tableColumn id="10431" xr3:uid="{32D05772-4205-3B40-A1FA-EFD9BE1FE306}" name="Column10412"/>
    <tableColumn id="10432" xr3:uid="{4F48DE21-6F03-4247-8FE5-09448E6A4ECA}" name="Column10413"/>
    <tableColumn id="10433" xr3:uid="{3BAA9E76-39CD-454D-8F08-6139E94D26A5}" name="Column10414"/>
    <tableColumn id="10434" xr3:uid="{F0AE8839-CEDF-AB48-AECD-1E26F0E52810}" name="Column10415"/>
    <tableColumn id="10435" xr3:uid="{62A47AC0-764E-7646-BAF4-B5057C8AE4A6}" name="Column10416"/>
    <tableColumn id="10436" xr3:uid="{8208548A-BAB4-2C40-A0EC-BCB6EE4B43F1}" name="Column10417"/>
    <tableColumn id="10437" xr3:uid="{3CF7B563-DDE0-FD4E-A173-FB889B8048FC}" name="Column10418"/>
    <tableColumn id="10438" xr3:uid="{5EB11D81-5393-9C4D-8D40-4DBE1CBB5357}" name="Column10419"/>
    <tableColumn id="10439" xr3:uid="{61CC188A-32A8-EF48-AE60-F2D01B935C52}" name="Column10420"/>
    <tableColumn id="10440" xr3:uid="{FF3861B2-9F1F-B942-AF59-140ADDFC11F2}" name="Column10421"/>
    <tableColumn id="10441" xr3:uid="{5DB764CF-184C-AF47-BDA0-FE4B3F487B1A}" name="Column10422"/>
    <tableColumn id="10442" xr3:uid="{B1AE047A-50AD-D74F-B8D0-35EAAE385751}" name="Column10423"/>
    <tableColumn id="10443" xr3:uid="{959913FF-8040-1F4D-818C-5335A2C3DBCF}" name="Column10424"/>
    <tableColumn id="10444" xr3:uid="{DDEEA411-311A-D144-8D89-B5040CD82C0C}" name="Column10425"/>
    <tableColumn id="10445" xr3:uid="{53156655-6144-7446-AD23-A690ED7DFCC6}" name="Column10426"/>
    <tableColumn id="10446" xr3:uid="{37AC8178-7FBC-3842-8AAF-90863358443C}" name="Column10427"/>
    <tableColumn id="10447" xr3:uid="{5B89BC71-8AD6-D34E-86E7-DEC74DEF64E3}" name="Column10428"/>
    <tableColumn id="10448" xr3:uid="{3D9E3720-79E4-594D-AFE1-4D03C28DE2AF}" name="Column10429"/>
    <tableColumn id="10449" xr3:uid="{708B5724-C3B7-B549-AD43-81CAB82B4656}" name="Column10430"/>
    <tableColumn id="10450" xr3:uid="{454F15D9-DCD9-1042-8F26-628C9C8FC7CE}" name="Column10431"/>
    <tableColumn id="10451" xr3:uid="{0C1D06CA-1709-1944-8991-CDB0F54D293A}" name="Column10432"/>
    <tableColumn id="10452" xr3:uid="{6C26725A-C4E1-6B4D-B020-F89143CDB40B}" name="Column10433"/>
    <tableColumn id="10453" xr3:uid="{8D6CF9F1-4A5E-F444-A5A4-71C58AF38DA0}" name="Column10434"/>
    <tableColumn id="10454" xr3:uid="{6C6C1ABD-3A9B-484D-85BE-835689614314}" name="Column10435"/>
    <tableColumn id="10455" xr3:uid="{719D45F4-3D9B-9A48-9441-5987124EF313}" name="Column10436"/>
    <tableColumn id="10456" xr3:uid="{2EF13C5C-F990-AE40-892F-3FC32C08E21C}" name="Column10437"/>
    <tableColumn id="10457" xr3:uid="{979240E5-946F-D04B-8D92-EC1CCBB52917}" name="Column10438"/>
    <tableColumn id="10458" xr3:uid="{224509CB-395B-A040-8497-FFCD53570D11}" name="Column10439"/>
    <tableColumn id="10459" xr3:uid="{2C4F1AE8-6265-864F-8617-999F13CDE6C4}" name="Column10440"/>
    <tableColumn id="10460" xr3:uid="{9D518A8B-FB6B-0A45-888A-1A00A6980A74}" name="Column10441"/>
    <tableColumn id="10461" xr3:uid="{69C1FBEA-6146-DC4F-875E-7AAFD004B118}" name="Column10442"/>
    <tableColumn id="10462" xr3:uid="{05854003-FD47-BE49-BB96-323F695E429C}" name="Column10443"/>
    <tableColumn id="10463" xr3:uid="{4691F162-51EC-B048-AE02-3205294D9E56}" name="Column10444"/>
    <tableColumn id="10464" xr3:uid="{239F31A3-0A93-D247-8E99-8B75F84FB23F}" name="Column10445"/>
    <tableColumn id="10465" xr3:uid="{86AE96C4-D799-9E40-92A8-9B9F8DBD2672}" name="Column10446"/>
    <tableColumn id="10466" xr3:uid="{335F9126-38A4-FE49-9EC1-64BF67F91B01}" name="Column10447"/>
    <tableColumn id="10467" xr3:uid="{78B42FC7-2A37-6A44-A76A-3FAE96C023CE}" name="Column10448"/>
    <tableColumn id="10468" xr3:uid="{B0406C8F-867C-0840-A604-C338BD60DA21}" name="Column10449"/>
    <tableColumn id="10469" xr3:uid="{62D62E78-616E-E144-85BC-5F5EC22E62AA}" name="Column10450"/>
    <tableColumn id="10470" xr3:uid="{6170FA9D-9064-AB4A-8D70-5AD3184F1532}" name="Column10451"/>
    <tableColumn id="10471" xr3:uid="{B2A8FC02-1C7B-3848-8C1D-BE5A2095F346}" name="Column10452"/>
    <tableColumn id="10472" xr3:uid="{21AD977E-D7B0-6E4A-9334-6EB626E1DA37}" name="Column10453"/>
    <tableColumn id="10473" xr3:uid="{330608F9-4E0A-3945-94F7-7093C1C6BDD9}" name="Column10454"/>
    <tableColumn id="10474" xr3:uid="{B9C06785-626A-B34C-A2A8-C6F07843B629}" name="Column10455"/>
    <tableColumn id="10475" xr3:uid="{9C76ACF8-9FE1-3B45-805E-EE2813CD40C2}" name="Column10456"/>
    <tableColumn id="10476" xr3:uid="{B041EE33-AF3E-774A-ACA0-B999F3F5EA34}" name="Column10457"/>
    <tableColumn id="10477" xr3:uid="{5E12FDA6-0EF9-8147-B437-48A15F580E1F}" name="Column10458"/>
    <tableColumn id="10478" xr3:uid="{C1446109-9407-D24C-AC12-434C3DBED3E1}" name="Column10459"/>
    <tableColumn id="10479" xr3:uid="{E40C3C96-C72E-DF49-8AC0-3909ED87614B}" name="Column10460"/>
    <tableColumn id="10480" xr3:uid="{9190B5C2-0196-234D-AC38-6F28B6376506}" name="Column10461"/>
    <tableColumn id="10481" xr3:uid="{B5CCAC7D-BE69-F347-8C1D-C65F37F5DA2B}" name="Column10462"/>
    <tableColumn id="10482" xr3:uid="{2EB60866-3F0D-5040-954C-BB0A7886951A}" name="Column10463"/>
    <tableColumn id="10483" xr3:uid="{DA527998-EDFC-4D47-B16E-F8073B232F42}" name="Column10464"/>
    <tableColumn id="10484" xr3:uid="{D09AA929-94F5-B14D-B6CD-29403C25A998}" name="Column10465"/>
    <tableColumn id="10485" xr3:uid="{8AB6C50B-CF32-3641-A620-544732A04FAC}" name="Column10466"/>
    <tableColumn id="10486" xr3:uid="{0CF569A6-2A42-104C-9315-694CADA6F8CC}" name="Column10467"/>
    <tableColumn id="10487" xr3:uid="{E9B5615A-659C-C04E-B466-39C77A73E007}" name="Column10468"/>
    <tableColumn id="10488" xr3:uid="{DCAFF05D-97CB-B140-AFCE-85134000F8D8}" name="Column10469"/>
    <tableColumn id="10489" xr3:uid="{A626D500-30A5-1345-919B-0281937BCF79}" name="Column10470"/>
    <tableColumn id="10490" xr3:uid="{BCA06314-6A60-964D-81EC-C5DCE2DFB157}" name="Column10471"/>
    <tableColumn id="10491" xr3:uid="{062660B5-14D2-4A48-81D3-2D603637BE9A}" name="Column10472"/>
    <tableColumn id="10492" xr3:uid="{EC85C54C-F247-944E-8B81-849389C81BD1}" name="Column10473"/>
    <tableColumn id="10493" xr3:uid="{8FA01BDA-6060-F54A-B863-92D9D5B6230E}" name="Column10474"/>
    <tableColumn id="10494" xr3:uid="{82407147-E4B2-164E-A1CB-465EA397ED7D}" name="Column10475"/>
    <tableColumn id="10495" xr3:uid="{AE7E06F1-C8D0-174C-87EE-2F75F335EBC7}" name="Column10476"/>
    <tableColumn id="10496" xr3:uid="{EDD008B2-446C-FF42-B8C1-C4010DF49984}" name="Column10477"/>
    <tableColumn id="10497" xr3:uid="{EEC4FB23-3452-ED42-9309-055F757DED62}" name="Column10478"/>
    <tableColumn id="10498" xr3:uid="{E0F3C322-3CFE-FC47-9C75-F2E5B47E2931}" name="Column10479"/>
    <tableColumn id="10499" xr3:uid="{FC87F6BD-0E9A-5A46-B105-CA2E30EA5627}" name="Column10480"/>
    <tableColumn id="10500" xr3:uid="{C8F63AAC-158B-AC42-8686-08BACF7CFDB5}" name="Column10481"/>
    <tableColumn id="10501" xr3:uid="{76190C86-D6D4-B24B-9CC4-845007778F12}" name="Column10482"/>
    <tableColumn id="10502" xr3:uid="{35B515A2-0933-1C47-B601-0E777AF29B0E}" name="Column10483"/>
    <tableColumn id="10503" xr3:uid="{559E1F6B-A404-D84A-AD58-76740DD1187E}" name="Column10484"/>
    <tableColumn id="10504" xr3:uid="{F25A3C7E-3BC0-D549-B22C-80C599E4E556}" name="Column10485"/>
    <tableColumn id="10505" xr3:uid="{441F455F-DA19-A44A-9956-D6339C46545A}" name="Column10486"/>
    <tableColumn id="10506" xr3:uid="{E6A5575A-539E-2F4B-A74C-230A6F0A2CF7}" name="Column10487"/>
    <tableColumn id="10507" xr3:uid="{D141398C-B0A7-BA4B-A54C-2E65D2ED529C}" name="Column10488"/>
    <tableColumn id="10508" xr3:uid="{FC5111B2-37C1-8040-A1B4-64AE1FADBA29}" name="Column10489"/>
    <tableColumn id="10509" xr3:uid="{BB3DD7FA-F8A2-5F46-9759-AAF9EF25E50D}" name="Column10490"/>
    <tableColumn id="10510" xr3:uid="{9B4A50A6-4CE6-3741-9B0D-77F46A29DF87}" name="Column10491"/>
    <tableColumn id="10511" xr3:uid="{92627D20-9B96-4D41-9A24-6AD55561964F}" name="Column10492"/>
    <tableColumn id="10512" xr3:uid="{CA386F26-9FEE-FF4B-83D1-2361C7D20A47}" name="Column10493"/>
    <tableColumn id="10513" xr3:uid="{5C41AD5A-35E2-5344-8EF9-E06BF2779BBA}" name="Column10494"/>
    <tableColumn id="10514" xr3:uid="{8A355931-686B-A843-9BD9-6BA28A9F12C1}" name="Column10495"/>
    <tableColumn id="10515" xr3:uid="{B713B76C-19D7-B843-8EF2-CECEFEBAEE09}" name="Column10496"/>
    <tableColumn id="10516" xr3:uid="{964B688D-A1AD-2E45-81A4-0AC8C20D3A38}" name="Column10497"/>
    <tableColumn id="10517" xr3:uid="{F8C6AD80-4332-674A-9A77-CFE13A18FC44}" name="Column10498"/>
    <tableColumn id="10518" xr3:uid="{51DEB499-5260-044B-BF4E-74250EC91553}" name="Column10499"/>
    <tableColumn id="10519" xr3:uid="{34A43292-7561-994A-8FFA-C90F097A6D77}" name="Column10500"/>
    <tableColumn id="10520" xr3:uid="{8EC7C81A-232B-6E44-B008-7750A0B0B7B9}" name="Column10501"/>
    <tableColumn id="10521" xr3:uid="{6B551924-CD1C-724B-8607-7C42902CE883}" name="Column10502"/>
    <tableColumn id="10522" xr3:uid="{FE9957D1-438F-1645-976C-454D39774BF2}" name="Column10503"/>
    <tableColumn id="10523" xr3:uid="{C16BB615-D8B9-F347-89F3-A4B37AA76DE7}" name="Column10504"/>
    <tableColumn id="10524" xr3:uid="{BA4C83CB-60BF-FC43-8B0A-471B71FC25D9}" name="Column10505"/>
    <tableColumn id="10525" xr3:uid="{71D42979-9753-D940-8950-D6DEC06272D9}" name="Column10506"/>
    <tableColumn id="10526" xr3:uid="{E7464F43-2522-B249-B8BD-739189D747CC}" name="Column10507"/>
    <tableColumn id="10527" xr3:uid="{C508FF10-7D80-8043-9367-4689D65C68BA}" name="Column10508"/>
    <tableColumn id="10528" xr3:uid="{B20BD01B-B0E4-F942-99FF-EC085C4DCB61}" name="Column10509"/>
    <tableColumn id="10529" xr3:uid="{475085C7-4483-C54A-8A0A-A27CE3760F50}" name="Column10510"/>
    <tableColumn id="10530" xr3:uid="{B66F896B-FF9C-0E4B-9F3D-4C1D238916AF}" name="Column10511"/>
    <tableColumn id="10531" xr3:uid="{9E63DBE9-71E5-B940-A465-69F006BD9266}" name="Column10512"/>
    <tableColumn id="10532" xr3:uid="{0E4C6282-D84A-D242-B8E4-12BBC940581F}" name="Column10513"/>
    <tableColumn id="10533" xr3:uid="{B5A30CD2-B246-7548-964B-91BA755B6BB3}" name="Column10514"/>
    <tableColumn id="10534" xr3:uid="{C28BF709-51C9-8E4B-8803-579C764AF978}" name="Column10515"/>
    <tableColumn id="10535" xr3:uid="{80AD8737-9123-464F-800D-CE330B716912}" name="Column10516"/>
    <tableColumn id="10536" xr3:uid="{CFFF503A-D397-8642-8117-3E03A837DC27}" name="Column10517"/>
    <tableColumn id="10537" xr3:uid="{3E1F6FD1-EDC7-424F-AEA6-0E7E47DC29B1}" name="Column10518"/>
    <tableColumn id="10538" xr3:uid="{B79FBDF0-5452-0544-9710-5CD69A2905E5}" name="Column10519"/>
    <tableColumn id="10539" xr3:uid="{6CABC8A0-DA15-4F4E-AA99-D7834E9466A1}" name="Column10520"/>
    <tableColumn id="10540" xr3:uid="{A72F321A-313E-B142-A1D4-DFCE5824F9F3}" name="Column10521"/>
    <tableColumn id="10541" xr3:uid="{188ED8FD-3943-8440-94CB-4AB27CEEDDC9}" name="Column10522"/>
    <tableColumn id="10542" xr3:uid="{33B083E9-5434-A84C-A270-6E7B6400B223}" name="Column10523"/>
    <tableColumn id="10543" xr3:uid="{F0712942-7EAD-5B4E-9EEA-423C3454E8CF}" name="Column10524"/>
    <tableColumn id="10544" xr3:uid="{A17EA5E3-4B53-1541-B7ED-40CF43673CA4}" name="Column10525"/>
    <tableColumn id="10545" xr3:uid="{B4D113D6-A8CF-1740-A228-A399ADE9EAF9}" name="Column10526"/>
    <tableColumn id="10546" xr3:uid="{AEB74495-FD57-EF40-B94E-61E33AEE6759}" name="Column10527"/>
    <tableColumn id="10547" xr3:uid="{0B7C1152-E73B-E848-9848-29C47701B22E}" name="Column10528"/>
    <tableColumn id="10548" xr3:uid="{B9022046-B09E-2247-A8A0-DC05A83C188D}" name="Column10529"/>
    <tableColumn id="10549" xr3:uid="{B3F7521B-2C46-5042-B008-55F9A0742480}" name="Column10530"/>
    <tableColumn id="10550" xr3:uid="{ABFA1C71-E93A-2E4C-BC0F-060C78770EB0}" name="Column10531"/>
    <tableColumn id="10551" xr3:uid="{E1B18181-EACE-1B43-BFCE-93CBD4CFF8B0}" name="Column10532"/>
    <tableColumn id="10552" xr3:uid="{E4F27C58-9851-F04D-80E7-332FA0CC4F16}" name="Column10533"/>
    <tableColumn id="10553" xr3:uid="{2A4E23FA-C1F4-E544-BF45-EC62B3DFF11E}" name="Column10534"/>
    <tableColumn id="10554" xr3:uid="{A08980FC-6409-5A4E-AC01-218D7C75A2A9}" name="Column10535"/>
    <tableColumn id="10555" xr3:uid="{3A7CB66E-921D-2A48-907E-987F307210D1}" name="Column10536"/>
    <tableColumn id="10556" xr3:uid="{A4A1BEB2-DF17-5A45-AA1E-141B3A805206}" name="Column10537"/>
    <tableColumn id="10557" xr3:uid="{A8F0A6A6-D7CF-4B41-80F6-7C493C44E459}" name="Column10538"/>
    <tableColumn id="10558" xr3:uid="{2E162C86-4B54-2B4E-97FC-538E6AD09EA9}" name="Column10539"/>
    <tableColumn id="10559" xr3:uid="{5A5A3C10-193C-7C48-9090-69FD5AF988DE}" name="Column10540"/>
    <tableColumn id="10560" xr3:uid="{6A751BC7-91D6-CF49-A567-8744DD256F35}" name="Column10541"/>
    <tableColumn id="10561" xr3:uid="{F02E4C8B-85BD-ED42-B7C6-D1BA5C3C417D}" name="Column10542"/>
    <tableColumn id="10562" xr3:uid="{263D38DE-A386-7A45-9C49-8FBA62EB5F2C}" name="Column10543"/>
    <tableColumn id="10563" xr3:uid="{4E9B8342-5F03-E647-BA3F-839AF4645880}" name="Column10544"/>
    <tableColumn id="10564" xr3:uid="{95C28B10-7767-8645-8C71-2A3AD8CEAE65}" name="Column10545"/>
    <tableColumn id="10565" xr3:uid="{71B078E3-4351-A64F-A561-C19D18AB2008}" name="Column10546"/>
    <tableColumn id="10566" xr3:uid="{83400CCB-721F-AB4E-BD1E-F0D711F69128}" name="Column10547"/>
    <tableColumn id="10567" xr3:uid="{95D0BCA9-0D19-3543-A6C0-5E6A482B5704}" name="Column10548"/>
    <tableColumn id="10568" xr3:uid="{DE0304E6-C9D6-E247-AFD2-4F25220B7C87}" name="Column10549"/>
    <tableColumn id="10569" xr3:uid="{CB444232-B3D1-9F47-9817-C20E79E62F4C}" name="Column10550"/>
    <tableColumn id="10570" xr3:uid="{A52DD584-7A79-A142-9CCA-3E370C6890AD}" name="Column10551"/>
    <tableColumn id="10571" xr3:uid="{FB518436-CEF5-9A41-A3C1-97C709ED61AF}" name="Column10552"/>
    <tableColumn id="10572" xr3:uid="{422DBDF4-E71E-654C-A148-1303735825EB}" name="Column10553"/>
    <tableColumn id="10573" xr3:uid="{A167E84F-24B4-6C44-BCFD-71AC6FB69A4A}" name="Column10554"/>
    <tableColumn id="10574" xr3:uid="{70ADE1B7-A39F-BC4A-9907-76EED6035EC9}" name="Column10555"/>
    <tableColumn id="10575" xr3:uid="{9BF72EE4-E8FC-3946-90FB-A631B246588C}" name="Column10556"/>
    <tableColumn id="10576" xr3:uid="{BC6E834B-2531-E843-96D1-58822C1FB599}" name="Column10557"/>
    <tableColumn id="10577" xr3:uid="{4EDC7090-CDFA-5D48-BB68-9563922EDC79}" name="Column10558"/>
    <tableColumn id="10578" xr3:uid="{C6A729C9-EC4F-1D4E-890E-C4D2F7BAFFC6}" name="Column10559"/>
    <tableColumn id="10579" xr3:uid="{D5B6132D-4F79-DA4F-A580-ABC721B907C8}" name="Column10560"/>
    <tableColumn id="10580" xr3:uid="{EF4B10BD-30EC-6D4A-836B-45BFC3212A18}" name="Column10561"/>
    <tableColumn id="10581" xr3:uid="{8E48E9BF-9769-3348-988F-AEA757A82B1D}" name="Column10562"/>
    <tableColumn id="10582" xr3:uid="{7E90BAAE-87E4-FB4C-8387-82F47AB5E589}" name="Column10563"/>
    <tableColumn id="10583" xr3:uid="{BBFA04EE-E216-B341-9EA7-24D8105BCBA8}" name="Column10564"/>
    <tableColumn id="10584" xr3:uid="{4E2A5552-4A54-B94C-B517-C3675BE99889}" name="Column10565"/>
    <tableColumn id="10585" xr3:uid="{287116DA-0C1B-2449-80A2-BA1284BE73ED}" name="Column10566"/>
    <tableColumn id="10586" xr3:uid="{FF051E0B-0363-C54D-85D2-E11C43D94872}" name="Column10567"/>
    <tableColumn id="10587" xr3:uid="{9EC14ED4-50FF-7545-A211-6C97249F4E43}" name="Column10568"/>
    <tableColumn id="10588" xr3:uid="{B675395A-2FC4-914E-AD6B-C11D20B0550E}" name="Column10569"/>
    <tableColumn id="10589" xr3:uid="{75FDB513-1B03-FF4A-A876-556F4B5325A2}" name="Column10570"/>
    <tableColumn id="10590" xr3:uid="{ED36508A-A4B9-DF4C-8FF3-B63DFEDE50F7}" name="Column10571"/>
    <tableColumn id="10591" xr3:uid="{87C050D0-96E6-D94A-8853-3FF77765F84F}" name="Column10572"/>
    <tableColumn id="10592" xr3:uid="{A78D0AFC-77D5-9541-B089-AED682442DE8}" name="Column10573"/>
    <tableColumn id="10593" xr3:uid="{9048639B-C74D-6F43-9C75-AEDD2541CB92}" name="Column10574"/>
    <tableColumn id="10594" xr3:uid="{C7E79036-22AA-FF4E-A78C-E62303D0FA39}" name="Column10575"/>
    <tableColumn id="10595" xr3:uid="{15D30444-C1B5-9F4F-AEB5-EB4EC4B19F30}" name="Column10576"/>
    <tableColumn id="10596" xr3:uid="{A2DCE8AB-1007-E340-9AA2-0897CCE74420}" name="Column10577"/>
    <tableColumn id="10597" xr3:uid="{D796A732-A97F-B141-9BBC-006033B3E249}" name="Column10578"/>
    <tableColumn id="10598" xr3:uid="{4C7E4E72-DCB0-DC41-9DC2-678A41A57920}" name="Column10579"/>
    <tableColumn id="10599" xr3:uid="{5E820E48-2612-AB4C-8C88-B39C1C0EA0E7}" name="Column10580"/>
    <tableColumn id="10600" xr3:uid="{70646372-D8E5-0B4C-9D1A-D307018380B2}" name="Column10581"/>
    <tableColumn id="10601" xr3:uid="{74054230-F6D6-3E42-A2E3-E7BF051C5E74}" name="Column10582"/>
    <tableColumn id="10602" xr3:uid="{B6FACFC2-815D-044B-A46D-6E481E310392}" name="Column10583"/>
    <tableColumn id="10603" xr3:uid="{628E20F1-BBA6-C042-B35F-F5BACEA6E6A6}" name="Column10584"/>
    <tableColumn id="10604" xr3:uid="{D2AA3827-1BDC-464E-AB59-512789CDCA01}" name="Column10585"/>
    <tableColumn id="10605" xr3:uid="{73B50168-CB86-184A-84D8-103EC51277A8}" name="Column10586"/>
    <tableColumn id="10606" xr3:uid="{A3BFD05F-3C1C-AF41-B718-ACEF7ACA6F31}" name="Column10587"/>
    <tableColumn id="10607" xr3:uid="{83E5B3D2-FC16-934F-B205-A1C14ACF8D41}" name="Column10588"/>
    <tableColumn id="10608" xr3:uid="{55FED162-1F60-F64A-B2D1-C0C9EB3002B7}" name="Column10589"/>
    <tableColumn id="10609" xr3:uid="{99CAABE5-CDAA-DA42-9EFD-03E414316981}" name="Column10590"/>
    <tableColumn id="10610" xr3:uid="{F4818831-47F1-EC41-A784-81746B0A4615}" name="Column10591"/>
    <tableColumn id="10611" xr3:uid="{564377EC-ADA6-BE45-AD1D-E6BA05A5330D}" name="Column10592"/>
    <tableColumn id="10612" xr3:uid="{5E5E707F-89D2-284B-8BEE-AE359E7A5A7C}" name="Column10593"/>
    <tableColumn id="10613" xr3:uid="{17355C5C-E107-794C-9B2E-65D4E3B98F10}" name="Column10594"/>
    <tableColumn id="10614" xr3:uid="{07B23988-8EAD-2D48-AC53-9A8B0E7FC6A8}" name="Column10595"/>
    <tableColumn id="10615" xr3:uid="{01B43F0F-5E71-7E46-A586-7A0EF8B5D8CA}" name="Column10596"/>
    <tableColumn id="10616" xr3:uid="{5C63F955-1C4C-B94D-9301-BF49FB06D8A9}" name="Column10597"/>
    <tableColumn id="10617" xr3:uid="{7915C27A-EDFE-3A43-963B-F7E1B360CECB}" name="Column10598"/>
    <tableColumn id="10618" xr3:uid="{7AFFECCF-4F81-AA42-96EA-FBC3113A92B4}" name="Column10599"/>
    <tableColumn id="10619" xr3:uid="{6F071C41-47AF-FD44-8F30-FDE66D8455A7}" name="Column10600"/>
    <tableColumn id="10620" xr3:uid="{EB95CCB9-9437-7943-8F03-33A2FBB5FC8D}" name="Column10601"/>
    <tableColumn id="10621" xr3:uid="{077CC31E-6876-B643-A660-7BCB90F49AE9}" name="Column10602"/>
    <tableColumn id="10622" xr3:uid="{E5686396-D499-C340-91D4-1B902F63F92D}" name="Column10603"/>
    <tableColumn id="10623" xr3:uid="{836FB4A1-0421-1645-9263-2B2B1D8CD106}" name="Column10604"/>
    <tableColumn id="10624" xr3:uid="{79C157BC-17DC-2248-A7DF-826ADC5F6FF3}" name="Column10605"/>
    <tableColumn id="10625" xr3:uid="{2F8F1830-0136-B04B-8950-C89D3604182E}" name="Column10606"/>
    <tableColumn id="10626" xr3:uid="{BC3EF8D9-BB78-B94C-B112-BC02669CD442}" name="Column10607"/>
    <tableColumn id="10627" xr3:uid="{4A932D0C-C851-7F4A-A319-07B28A016F43}" name="Column10608"/>
    <tableColumn id="10628" xr3:uid="{E041B5DC-01A8-794A-A5E7-211A3A11DEFD}" name="Column10609"/>
    <tableColumn id="10629" xr3:uid="{74B78465-0B15-7044-9E16-FB3E8BBBCC19}" name="Column10610"/>
    <tableColumn id="10630" xr3:uid="{6E3C3AD6-4912-F044-8252-E348FE46B34A}" name="Column10611"/>
    <tableColumn id="10631" xr3:uid="{066B4D24-AFE9-544D-9D3D-2F9CC5B3417F}" name="Column10612"/>
    <tableColumn id="10632" xr3:uid="{C8DD9508-F809-D942-B07A-F8E0F41990E7}" name="Column10613"/>
    <tableColumn id="10633" xr3:uid="{59E17F59-63BE-7E4F-AEC4-49048FF0D349}" name="Column10614"/>
    <tableColumn id="10634" xr3:uid="{65C3594B-0063-1E48-B411-AEEFE6F59211}" name="Column10615"/>
    <tableColumn id="10635" xr3:uid="{A562A230-75A8-5446-81A2-C156049B08B6}" name="Column10616"/>
    <tableColumn id="10636" xr3:uid="{735C89F5-0E6C-9140-81D3-904FBFD766E7}" name="Column10617"/>
    <tableColumn id="10637" xr3:uid="{29068FBD-ECA1-684D-B4F5-DF1E54F70E0D}" name="Column10618"/>
    <tableColumn id="10638" xr3:uid="{F6FE6A7F-922F-894F-85DE-21E77063705E}" name="Column10619"/>
    <tableColumn id="10639" xr3:uid="{E3AC0DBC-9962-6443-AF27-EACE6C08C4DA}" name="Column10620"/>
    <tableColumn id="10640" xr3:uid="{850EC52B-6B46-1F48-836F-83B0C8CAB950}" name="Column10621"/>
    <tableColumn id="10641" xr3:uid="{7B0A2CD9-FE49-874D-9B5C-CBDEF70CE6C6}" name="Column10622"/>
    <tableColumn id="10642" xr3:uid="{DACE6E84-EE59-9444-82C8-21DD064536CB}" name="Column10623"/>
    <tableColumn id="10643" xr3:uid="{B6AD9BD7-E50C-3B47-AAEC-AB7E0C2F9357}" name="Column10624"/>
    <tableColumn id="10644" xr3:uid="{29DDB453-3598-6B49-AD1A-689B4A7EB997}" name="Column10625"/>
    <tableColumn id="10645" xr3:uid="{3B1E7F8E-3D67-2D46-BEAA-28FA323EEB2D}" name="Column10626"/>
    <tableColumn id="10646" xr3:uid="{85FC57AF-EDF6-A147-99B2-18EADAEC7A56}" name="Column10627"/>
    <tableColumn id="10647" xr3:uid="{2FCBD892-7D43-B64B-B1A6-E53AC0E83BBD}" name="Column10628"/>
    <tableColumn id="10648" xr3:uid="{3D7F766F-C484-DC4C-A6BE-5370F8BFC7EC}" name="Column10629"/>
    <tableColumn id="10649" xr3:uid="{92FF3A22-9E1D-CE4E-8FFB-1F8040B2CDBD}" name="Column10630"/>
    <tableColumn id="10650" xr3:uid="{16FA7651-9193-EE40-B747-4C2C0759054F}" name="Column10631"/>
    <tableColumn id="10651" xr3:uid="{73F9BB7A-D4E8-EC46-8673-ECF9397BFB33}" name="Column10632"/>
    <tableColumn id="10652" xr3:uid="{8463E7EE-96CF-5146-8E2F-43C1835B2836}" name="Column10633"/>
    <tableColumn id="10653" xr3:uid="{7F8E1C46-722D-AD4D-BB73-4C3B596F677B}" name="Column10634"/>
    <tableColumn id="10654" xr3:uid="{3922DD50-CE13-8943-AB94-78439B95B5AF}" name="Column10635"/>
    <tableColumn id="10655" xr3:uid="{E652468E-7C8A-D249-8167-4586540EDCB4}" name="Column10636"/>
    <tableColumn id="10656" xr3:uid="{82A87A32-8B56-E740-8720-99177B567CE9}" name="Column10637"/>
    <tableColumn id="10657" xr3:uid="{087681AD-E20B-2C48-9048-29F24700D3ED}" name="Column10638"/>
    <tableColumn id="10658" xr3:uid="{0D97A1D8-9D98-9348-A95F-1BC60AF5B0C2}" name="Column10639"/>
    <tableColumn id="10659" xr3:uid="{BD59C479-9A91-F64A-8C01-75F98D3576A2}" name="Column10640"/>
    <tableColumn id="10660" xr3:uid="{E1859713-A0C3-6F4C-A502-84D7187AC30A}" name="Column10641"/>
    <tableColumn id="10661" xr3:uid="{5491A15B-0D79-614A-99FB-758FA1BD8B4B}" name="Column10642"/>
    <tableColumn id="10662" xr3:uid="{665D7A52-2B6B-274C-B49B-E8B11D1B6047}" name="Column10643"/>
    <tableColumn id="10663" xr3:uid="{E431B43C-E7E2-E548-B0AB-C257E843653F}" name="Column10644"/>
    <tableColumn id="10664" xr3:uid="{633E9321-633C-F349-8D47-8771128ACFA3}" name="Column10645"/>
    <tableColumn id="10665" xr3:uid="{E8F02FA3-0BF2-5347-83B9-E4EBC8A63DBA}" name="Column10646"/>
    <tableColumn id="10666" xr3:uid="{3631E797-58AE-6348-BEC3-FD0ABF451B99}" name="Column10647"/>
    <tableColumn id="10667" xr3:uid="{C7A8527F-3614-7847-971A-CBE213B2FEF0}" name="Column10648"/>
    <tableColumn id="10668" xr3:uid="{4EE32E8A-48D1-0343-9068-3DA2FF047B65}" name="Column10649"/>
    <tableColumn id="10669" xr3:uid="{421CEA3F-B6C2-C04E-A9C5-32F7A7C0B8F2}" name="Column10650"/>
    <tableColumn id="10670" xr3:uid="{6EE4FEF1-9D47-3641-9566-17BFB428242A}" name="Column10651"/>
    <tableColumn id="10671" xr3:uid="{5AD2CD7E-4F86-3942-A2A0-9D4CCEB77CAC}" name="Column10652"/>
    <tableColumn id="10672" xr3:uid="{11FBA32E-7AD4-9749-BC80-625F0CC4117E}" name="Column10653"/>
    <tableColumn id="10673" xr3:uid="{5EE168AD-C114-4140-B467-08AA505A11C4}" name="Column10654"/>
    <tableColumn id="10674" xr3:uid="{1866741D-9F14-C848-8853-DA2B77B1FBA3}" name="Column10655"/>
    <tableColumn id="10675" xr3:uid="{9DAC1BCB-180A-9D41-B4BD-34377A02B583}" name="Column10656"/>
    <tableColumn id="10676" xr3:uid="{EB24ACF4-FE6F-B44F-9418-C543AC740BDC}" name="Column10657"/>
    <tableColumn id="10677" xr3:uid="{1E9516B9-BAD1-4540-8A20-F93FD7CF1B77}" name="Column10658"/>
    <tableColumn id="10678" xr3:uid="{8049961C-7AA4-C24E-B812-EFF308667D35}" name="Column10659"/>
    <tableColumn id="10679" xr3:uid="{90CA2C8F-92B1-E243-8B58-626F5A52D7B9}" name="Column10660"/>
    <tableColumn id="10680" xr3:uid="{9CA9FA74-9233-A448-8484-AB679108A112}" name="Column10661"/>
    <tableColumn id="10681" xr3:uid="{358A36A3-9891-9845-A6A3-DE3C181A81F3}" name="Column10662"/>
    <tableColumn id="10682" xr3:uid="{415774F6-85BB-C545-A80A-AC2F6BC5E24C}" name="Column10663"/>
    <tableColumn id="10683" xr3:uid="{A5D84988-BCCC-3548-B8EC-FC0C53949CBE}" name="Column10664"/>
    <tableColumn id="10684" xr3:uid="{5449599B-1E56-DE41-A953-CCD67991F870}" name="Column10665"/>
    <tableColumn id="10685" xr3:uid="{C827C645-033F-3242-B706-7E08386F6D66}" name="Column10666"/>
    <tableColumn id="10686" xr3:uid="{49178179-9E6B-8E4C-BA44-60B6F8C67B03}" name="Column10667"/>
    <tableColumn id="10687" xr3:uid="{1AC2A450-2476-4B47-8DD6-6631B6943D21}" name="Column10668"/>
    <tableColumn id="10688" xr3:uid="{1C069F92-9B7C-D74C-AD33-442351ED4A73}" name="Column10669"/>
    <tableColumn id="10689" xr3:uid="{A953DC05-8294-F94C-B583-B43A2F12E99F}" name="Column10670"/>
    <tableColumn id="10690" xr3:uid="{FAF043A0-A199-B541-B971-E1B0B3578F47}" name="Column10671"/>
    <tableColumn id="10691" xr3:uid="{8587CBBE-9FB7-1A4A-B447-9D53EA604562}" name="Column10672"/>
    <tableColumn id="10692" xr3:uid="{A3E041B2-E8AC-DA47-BED0-9D61592E30C0}" name="Column10673"/>
    <tableColumn id="10693" xr3:uid="{C7771BD3-484C-574E-A4C7-2B8692D24A8E}" name="Column10674"/>
    <tableColumn id="10694" xr3:uid="{A7B240CA-5713-BB47-BC2F-867447769B4F}" name="Column10675"/>
    <tableColumn id="10695" xr3:uid="{D35FF9CE-4B1D-C54C-9243-D56275DF3184}" name="Column10676"/>
    <tableColumn id="10696" xr3:uid="{D67F5967-B683-5D4C-9DBA-E4242CAB8E28}" name="Column10677"/>
    <tableColumn id="10697" xr3:uid="{AA792A1D-99F8-7E4F-9870-F02B4179C037}" name="Column10678"/>
    <tableColumn id="10698" xr3:uid="{51CA9EE4-4C07-7646-94FA-AE7B0AA84BBB}" name="Column10679"/>
    <tableColumn id="10699" xr3:uid="{443A0BA4-5F2E-A44A-8B8A-578FC37C7DEE}" name="Column10680"/>
    <tableColumn id="10700" xr3:uid="{0E3E0F83-7233-B643-A271-14DC36A05DCB}" name="Column10681"/>
    <tableColumn id="10701" xr3:uid="{07507053-4E26-8F45-88DF-02442C52AD53}" name="Column10682"/>
    <tableColumn id="10702" xr3:uid="{F2F23437-C3AA-B34E-834E-9587D313D753}" name="Column10683"/>
    <tableColumn id="10703" xr3:uid="{0A41D6CC-99D7-4D48-81BA-EC02F0A1D495}" name="Column10684"/>
    <tableColumn id="10704" xr3:uid="{5E74FD5F-D74C-634B-BCDF-B3C63976BF36}" name="Column10685"/>
    <tableColumn id="10705" xr3:uid="{15431A13-F07E-1547-813F-88FB59D9B3F9}" name="Column10686"/>
    <tableColumn id="10706" xr3:uid="{AB43696C-9845-C44C-AB68-B68A8DB7E2B5}" name="Column10687"/>
    <tableColumn id="10707" xr3:uid="{0167894F-8D77-FB49-9A12-626BFCC74E00}" name="Column10688"/>
    <tableColumn id="10708" xr3:uid="{283817EB-C8F0-1F48-9FBC-9CFEBF5116A2}" name="Column10689"/>
    <tableColumn id="10709" xr3:uid="{BE733B9D-B5FD-F643-855F-A48CA47FF4EB}" name="Column10690"/>
    <tableColumn id="10710" xr3:uid="{F8857B49-88DC-8C48-BD66-1FE89F15D83A}" name="Column10691"/>
    <tableColumn id="10711" xr3:uid="{7C726854-E724-EA41-81BE-7D46F1A6280C}" name="Column10692"/>
    <tableColumn id="10712" xr3:uid="{B5331001-FA40-EF4F-8ED1-49BA62B2BB6A}" name="Column10693"/>
    <tableColumn id="10713" xr3:uid="{BD73D256-AD02-6E4B-A070-7CEA2133B50D}" name="Column10694"/>
    <tableColumn id="10714" xr3:uid="{611500CD-1DB1-A44F-893E-AEFFDE95441A}" name="Column10695"/>
    <tableColumn id="10715" xr3:uid="{CC4EFB82-AB76-3D4B-92F3-A8E4DAD98611}" name="Column10696"/>
    <tableColumn id="10716" xr3:uid="{758E1888-73B1-CD43-904B-614540BA3D0F}" name="Column10697"/>
    <tableColumn id="10717" xr3:uid="{1E26915A-8DAF-F344-B664-73FECCA20725}" name="Column10698"/>
    <tableColumn id="10718" xr3:uid="{8C338CA4-1BDC-F140-AA06-9FD58A7BD128}" name="Column10699"/>
    <tableColumn id="10719" xr3:uid="{75B2F3BD-6F62-3842-9B77-EFF2F8C3C566}" name="Column10700"/>
    <tableColumn id="10720" xr3:uid="{A3E3614B-FD7C-3943-A17B-B60CA4DC1603}" name="Column10701"/>
    <tableColumn id="10721" xr3:uid="{08B37AE6-D90D-C748-88CF-959C85E9B1E3}" name="Column10702"/>
    <tableColumn id="10722" xr3:uid="{85356A44-FC6B-464F-8835-6A0BE1E3EE00}" name="Column10703"/>
    <tableColumn id="10723" xr3:uid="{4DB89073-E775-2843-891A-329DBA9BA44E}" name="Column10704"/>
    <tableColumn id="10724" xr3:uid="{A2F5C056-3E8B-F942-862F-8CE1383F6877}" name="Column10705"/>
    <tableColumn id="10725" xr3:uid="{4CF0C95A-956B-784F-8D8A-0AEBF98E29CE}" name="Column10706"/>
    <tableColumn id="10726" xr3:uid="{E0119D3C-1620-A14D-B806-338981962B20}" name="Column10707"/>
    <tableColumn id="10727" xr3:uid="{20F2B9A0-E86D-2A4C-8AE1-3187D40C7CC8}" name="Column10708"/>
    <tableColumn id="10728" xr3:uid="{8FB4AA71-CFA6-ED4F-9142-ED576B113A33}" name="Column10709"/>
    <tableColumn id="10729" xr3:uid="{34A209F1-C0DA-2B42-8956-C356FC697C76}" name="Column10710"/>
    <tableColumn id="10730" xr3:uid="{48739703-F27A-4D42-97FA-DFCBC268399C}" name="Column10711"/>
    <tableColumn id="10731" xr3:uid="{BE17F691-F92F-F34B-AB6D-070508DBAB10}" name="Column10712"/>
    <tableColumn id="10732" xr3:uid="{53EC240B-E1F9-3547-AF22-95E085F17E9D}" name="Column10713"/>
    <tableColumn id="10733" xr3:uid="{58E5B6DD-827C-4E4B-B24A-151C9BD98F06}" name="Column10714"/>
    <tableColumn id="10734" xr3:uid="{94A92D09-8DC9-0949-88B0-1F90C4DF2B93}" name="Column10715"/>
    <tableColumn id="10735" xr3:uid="{9A2AC687-69B2-A146-BE71-CE265A034935}" name="Column10716"/>
    <tableColumn id="10736" xr3:uid="{07DD5BB4-007A-004A-A5AB-173C6596A923}" name="Column10717"/>
    <tableColumn id="10737" xr3:uid="{3083FF95-2861-4F46-A028-20993A0F2276}" name="Column10718"/>
    <tableColumn id="10738" xr3:uid="{39A201E9-6D3B-9A4E-A657-E16D2B07F70D}" name="Column10719"/>
    <tableColumn id="10739" xr3:uid="{1F7AFB8A-E33D-5947-A5E6-E0DCB0A13C99}" name="Column10720"/>
    <tableColumn id="10740" xr3:uid="{9666DB21-E92C-B044-B551-C7DF0D80DCFF}" name="Column10721"/>
    <tableColumn id="10741" xr3:uid="{909B9782-49E0-7E4B-B052-D03843CFCD34}" name="Column10722"/>
    <tableColumn id="10742" xr3:uid="{F30A1485-17CA-F045-AC6B-E1BD267CABB3}" name="Column10723"/>
    <tableColumn id="10743" xr3:uid="{623D6B6D-5888-1A42-83C8-758E1A9AE893}" name="Column10724"/>
    <tableColumn id="10744" xr3:uid="{96E03AFF-13C7-7F42-BA91-4194503DE652}" name="Column10725"/>
    <tableColumn id="10745" xr3:uid="{8CD94100-A468-A44D-B4BC-EA1914C1CE95}" name="Column10726"/>
    <tableColumn id="10746" xr3:uid="{F3649A99-9915-D548-B2CF-73B8D3A9C1D7}" name="Column10727"/>
    <tableColumn id="10747" xr3:uid="{7326D92A-CE2E-444F-B0E2-2C8AF9458FEA}" name="Column10728"/>
    <tableColumn id="10748" xr3:uid="{E3FE27FC-AFAB-3142-9689-9DA805E77E12}" name="Column10729"/>
    <tableColumn id="10749" xr3:uid="{93F1638D-0661-174C-8522-BD7678A9ED3E}" name="Column10730"/>
    <tableColumn id="10750" xr3:uid="{BAD5AC58-1DB7-3043-9FA9-6470F6498491}" name="Column10731"/>
    <tableColumn id="10751" xr3:uid="{7633E89F-AA1F-A940-9C0A-3EC740806826}" name="Column10732"/>
    <tableColumn id="10752" xr3:uid="{85C05C39-B6E9-C542-A56B-0B52CA3179F2}" name="Column10733"/>
    <tableColumn id="10753" xr3:uid="{889A05AD-62BA-3F4E-B9BD-07AA56AEDF9F}" name="Column10734"/>
    <tableColumn id="10754" xr3:uid="{4FC4B5CD-CC05-0B49-AB35-4EC88D71FF4C}" name="Column10735"/>
    <tableColumn id="10755" xr3:uid="{FC11FB03-4837-4745-964F-E57BBC98E654}" name="Column10736"/>
    <tableColumn id="10756" xr3:uid="{2ADA42A9-6D6A-D94F-AF6D-04EB49DD1C99}" name="Column10737"/>
    <tableColumn id="10757" xr3:uid="{D20098FE-12EB-6D44-9A5E-9F459A13409A}" name="Column10738"/>
    <tableColumn id="10758" xr3:uid="{35085CA6-BF76-BA42-8E7C-BEF83745F97E}" name="Column10739"/>
    <tableColumn id="10759" xr3:uid="{F7B99396-AE0F-324A-A175-5E9A9813A28E}" name="Column10740"/>
    <tableColumn id="10760" xr3:uid="{6540E298-CCFB-FB4D-A247-E0BD810491E6}" name="Column10741"/>
    <tableColumn id="10761" xr3:uid="{AFFBB71E-C4C1-DF4C-8FF7-1F59FE2B28D8}" name="Column10742"/>
    <tableColumn id="10762" xr3:uid="{EE17B355-636A-1C4B-8569-1B1C56BA9189}" name="Column10743"/>
    <tableColumn id="10763" xr3:uid="{BB781758-D7DA-B14D-80F4-7ECDC0FD8598}" name="Column10744"/>
    <tableColumn id="10764" xr3:uid="{C9C2F1F8-E7C5-774B-BD7B-9BFA609744C7}" name="Column10745"/>
    <tableColumn id="10765" xr3:uid="{190DBCA6-8567-0244-9FC9-5B8CFFEED425}" name="Column10746"/>
    <tableColumn id="10766" xr3:uid="{84795693-36CD-AD4D-AA88-BB1B0F33A03C}" name="Column10747"/>
    <tableColumn id="10767" xr3:uid="{B0CADE99-BBA4-944A-9F89-7D507D65AE88}" name="Column10748"/>
    <tableColumn id="10768" xr3:uid="{1F78D5D9-6E57-324C-AC90-9BE8D4122EA3}" name="Column10749"/>
    <tableColumn id="10769" xr3:uid="{08B9E07E-F9AA-EC4A-B532-AF0BD1FF8413}" name="Column10750"/>
    <tableColumn id="10770" xr3:uid="{F0350AB8-2D8A-B945-AD41-048F8815021D}" name="Column10751"/>
    <tableColumn id="10771" xr3:uid="{AE307206-717A-E247-A584-BEEB5379C05D}" name="Column10752"/>
    <tableColumn id="10772" xr3:uid="{D54FE869-BABB-CE40-9512-8448D6F5D55F}" name="Column10753"/>
    <tableColumn id="10773" xr3:uid="{3D5514E0-56F0-D44B-B9F6-A46F83F2DC8F}" name="Column10754"/>
    <tableColumn id="10774" xr3:uid="{1CAA4A2E-57CE-BB43-BA10-3D9310CA9BD2}" name="Column10755"/>
    <tableColumn id="10775" xr3:uid="{01EC9501-6F73-1345-ADF5-8BAA04690755}" name="Column10756"/>
    <tableColumn id="10776" xr3:uid="{DCBABEEB-5C16-1B4A-A1C0-282D9454EBAE}" name="Column10757"/>
    <tableColumn id="10777" xr3:uid="{D2AF2990-EBD9-854E-B381-E2FB89537654}" name="Column10758"/>
    <tableColumn id="10778" xr3:uid="{0EEFA2FE-E0D0-794E-826E-95D2B73C4CB7}" name="Column10759"/>
    <tableColumn id="10779" xr3:uid="{6804A62C-FC15-4A41-AF0A-0B675473FA48}" name="Column10760"/>
    <tableColumn id="10780" xr3:uid="{50B0BA06-D15E-AA44-946A-12F52B1DEED3}" name="Column10761"/>
    <tableColumn id="10781" xr3:uid="{655A899E-7464-DC40-A763-74E57736DFF1}" name="Column10762"/>
    <tableColumn id="10782" xr3:uid="{09F85787-0FDD-AF43-A16D-FC2984A3EBB1}" name="Column10763"/>
    <tableColumn id="10783" xr3:uid="{E4A87366-0DC1-F048-80B8-E0E69D31411C}" name="Column10764"/>
    <tableColumn id="10784" xr3:uid="{CD47B5B6-D479-6A48-BA86-0F655C49F81E}" name="Column10765"/>
    <tableColumn id="10785" xr3:uid="{E57C8FD0-529F-7D4E-81A3-DFB697CB938A}" name="Column10766"/>
    <tableColumn id="10786" xr3:uid="{03F39343-B5A8-8A4F-AB41-B70D79309042}" name="Column10767"/>
    <tableColumn id="10787" xr3:uid="{436C63ED-2A71-9348-9110-C58B08AA3094}" name="Column10768"/>
    <tableColumn id="10788" xr3:uid="{D2500109-53BE-9147-B49D-4642B6AB0210}" name="Column10769"/>
    <tableColumn id="10789" xr3:uid="{E47EBE25-6A06-FA49-BF62-68A389AA0102}" name="Column10770"/>
    <tableColumn id="10790" xr3:uid="{F374C3D3-97D7-AF4F-8A72-1DB1D265F897}" name="Column10771"/>
    <tableColumn id="10791" xr3:uid="{5B3EB578-8EAA-4B46-9760-A0629A543F7F}" name="Column10772"/>
    <tableColumn id="10792" xr3:uid="{6D046106-3F49-2A44-A556-DCF7F6FFF482}" name="Column10773"/>
    <tableColumn id="10793" xr3:uid="{EB50A9CD-92B6-4A41-8D1C-70ED4BCBB790}" name="Column10774"/>
    <tableColumn id="10794" xr3:uid="{22BD4073-2A1B-0443-8951-8C811EA729A8}" name="Column10775"/>
    <tableColumn id="10795" xr3:uid="{D00B1195-3B76-1F48-8330-2EAEE3907AF7}" name="Column10776"/>
    <tableColumn id="10796" xr3:uid="{F86C4510-EA8B-3341-A93B-8D9E74E71C8D}" name="Column10777"/>
    <tableColumn id="10797" xr3:uid="{99EEE5C4-3D90-1A49-AC9C-E5C468E1E7CF}" name="Column10778"/>
    <tableColumn id="10798" xr3:uid="{614F7CA2-21C4-CB49-A2EA-D55C74E6C187}" name="Column10779"/>
    <tableColumn id="10799" xr3:uid="{3D504C8C-A345-494A-9905-75C0D5B162F6}" name="Column10780"/>
    <tableColumn id="10800" xr3:uid="{59004202-F754-5A4C-909E-BC49CE06A45D}" name="Column10781"/>
    <tableColumn id="10801" xr3:uid="{B94C4749-6593-4049-BE16-0A095A1C94AE}" name="Column10782"/>
    <tableColumn id="10802" xr3:uid="{787886F1-12DD-394A-812F-E28E8E9B1DB5}" name="Column10783"/>
    <tableColumn id="10803" xr3:uid="{8C25A563-B7C7-B145-A2D6-CD74FF87826E}" name="Column10784"/>
    <tableColumn id="10804" xr3:uid="{7B7D9E0A-8347-8C4B-9B43-A8953437ED45}" name="Column10785"/>
    <tableColumn id="10805" xr3:uid="{B7003743-AFFD-CC41-9B79-CAE24BEE7210}" name="Column10786"/>
    <tableColumn id="10806" xr3:uid="{81B1D512-B990-CA49-ACDE-B9513891777C}" name="Column10787"/>
    <tableColumn id="10807" xr3:uid="{F3D7E2B3-A0F4-0A44-B6BC-7BEA21B54D52}" name="Column10788"/>
    <tableColumn id="10808" xr3:uid="{D63C6A80-7C09-5B4E-ADAF-FE711AABE9D5}" name="Column10789"/>
    <tableColumn id="10809" xr3:uid="{C3D9C636-047E-9141-8821-6F55644A0033}" name="Column10790"/>
    <tableColumn id="10810" xr3:uid="{9573E422-CCB8-5E4A-BB53-DC915E19D23B}" name="Column10791"/>
    <tableColumn id="10811" xr3:uid="{D1C777D1-222A-5D41-AF9A-1F3EB714CC87}" name="Column10792"/>
    <tableColumn id="10812" xr3:uid="{CB6E2F64-1BC9-1249-B372-926B2A778768}" name="Column10793"/>
    <tableColumn id="10813" xr3:uid="{A9F70FC0-830C-544A-9821-12E04C5839E9}" name="Column10794"/>
    <tableColumn id="10814" xr3:uid="{1F50ED64-7728-2241-AC11-60A89CFB62E3}" name="Column10795"/>
    <tableColumn id="10815" xr3:uid="{E0E25CB2-774F-BD4F-827F-643F22367316}" name="Column10796"/>
    <tableColumn id="10816" xr3:uid="{3DA4A8F2-DB3E-BD43-B655-EB04FA97F912}" name="Column10797"/>
    <tableColumn id="10817" xr3:uid="{148413DD-8325-E446-AB77-4C671D119004}" name="Column10798"/>
    <tableColumn id="10818" xr3:uid="{A4592857-1C47-BA4E-9904-796FB67336D2}" name="Column10799"/>
    <tableColumn id="10819" xr3:uid="{67A84C24-D07D-DB46-B999-E72C2320C981}" name="Column10800"/>
    <tableColumn id="10820" xr3:uid="{C32E7A2F-6618-254B-8752-0B5F80AF0A4B}" name="Column10801"/>
    <tableColumn id="10821" xr3:uid="{BB1744F6-A094-7C43-8B84-0D25DA758B8F}" name="Column10802"/>
    <tableColumn id="10822" xr3:uid="{C06A05CF-0842-1240-9DD9-D668AF930B0F}" name="Column10803"/>
    <tableColumn id="10823" xr3:uid="{EC5DD437-5AEA-2047-BEEB-178A382FFBD1}" name="Column10804"/>
    <tableColumn id="10824" xr3:uid="{ED21C516-10E7-E844-88F1-B37B38ADDAF6}" name="Column10805"/>
    <tableColumn id="10825" xr3:uid="{1490C65D-AC0A-DF45-81A8-DA86A0463E4E}" name="Column10806"/>
    <tableColumn id="10826" xr3:uid="{CAAD86F5-D195-0545-9A88-0B3B7119A6C0}" name="Column10807"/>
    <tableColumn id="10827" xr3:uid="{E426A6BA-14D3-CD45-83E3-B4626D24DE23}" name="Column10808"/>
    <tableColumn id="10828" xr3:uid="{9D6FF085-3C2B-C641-9845-B9E03E40FAF9}" name="Column10809"/>
    <tableColumn id="10829" xr3:uid="{C35E0570-BCD4-2D4A-8ED0-9A3399C8D11B}" name="Column10810"/>
    <tableColumn id="10830" xr3:uid="{438E66D4-1F31-1440-8A3C-F13B3B1C3AF0}" name="Column10811"/>
    <tableColumn id="10831" xr3:uid="{50DEA494-7EF4-6145-9EB6-212D82F0F718}" name="Column10812"/>
    <tableColumn id="10832" xr3:uid="{C6E15EAF-EBDE-D54A-98F0-4691D2CF22B7}" name="Column10813"/>
    <tableColumn id="10833" xr3:uid="{EF159D30-6E44-EB4A-92B1-56FF0175BA7F}" name="Column10814"/>
    <tableColumn id="10834" xr3:uid="{9544D83D-7407-E74C-9CCA-05D25989AAA6}" name="Column10815"/>
    <tableColumn id="10835" xr3:uid="{61A60041-E9D1-DA42-A452-E45286EDFD58}" name="Column10816"/>
    <tableColumn id="10836" xr3:uid="{32D89AA5-74A4-9A42-9B7A-9CBCA74161FC}" name="Column10817"/>
    <tableColumn id="10837" xr3:uid="{8EBCD0B3-47DE-5E4B-937D-D6F4B1FFBB92}" name="Column10818"/>
    <tableColumn id="10838" xr3:uid="{AD16FD02-BBF2-E146-B521-B8C702A54F39}" name="Column10819"/>
    <tableColumn id="10839" xr3:uid="{B3097D7B-A824-C345-88DA-DFEBCCBC33DB}" name="Column10820"/>
    <tableColumn id="10840" xr3:uid="{198F9028-4FF0-3440-AF7F-67C07AB9C5FE}" name="Column10821"/>
    <tableColumn id="10841" xr3:uid="{73F6BFCA-4765-404F-8C06-A0DE0842B406}" name="Column10822"/>
    <tableColumn id="10842" xr3:uid="{83CB6650-FB13-3F42-B57D-43191A11AC80}" name="Column10823"/>
    <tableColumn id="10843" xr3:uid="{984327F6-230B-754B-9FC4-3B47FD082AE7}" name="Column10824"/>
    <tableColumn id="10844" xr3:uid="{3A6A9E30-7F5E-E348-AB8A-82FAA5151C76}" name="Column10825"/>
    <tableColumn id="10845" xr3:uid="{7EBAA547-C2FA-FF40-A60A-4CC229A8966A}" name="Column10826"/>
    <tableColumn id="10846" xr3:uid="{D3376CFD-4398-834B-AD09-CAF8E27D402A}" name="Column10827"/>
    <tableColumn id="10847" xr3:uid="{F8998CBD-8FBF-5347-9CBA-9BC54BDA2EB3}" name="Column10828"/>
    <tableColumn id="10848" xr3:uid="{C4EF0A0B-5D4B-514C-9344-56450D7D531D}" name="Column10829"/>
    <tableColumn id="10849" xr3:uid="{06842F73-5FE1-9D4D-8BFF-D8E4824A3733}" name="Column10830"/>
    <tableColumn id="10850" xr3:uid="{A5D5E2B9-8E23-5D47-8A7F-25E653CD2BF2}" name="Column10831"/>
    <tableColumn id="10851" xr3:uid="{331FC07F-57E8-5845-B680-9725BC20196B}" name="Column10832"/>
    <tableColumn id="10852" xr3:uid="{C06DED53-D865-494B-B75B-A5E17E5F7E1C}" name="Column10833"/>
    <tableColumn id="10853" xr3:uid="{C61975AF-DFC4-E945-80B8-FE3CE3AEF7B6}" name="Column10834"/>
    <tableColumn id="10854" xr3:uid="{0F3B1753-4A7D-D748-9649-C8733EFE2862}" name="Column10835"/>
    <tableColumn id="10855" xr3:uid="{E9BF94B9-A4DD-3C44-B084-582F62FAFFF5}" name="Column10836"/>
    <tableColumn id="10856" xr3:uid="{9371F58F-91AF-AB45-B635-62147A9F6A0A}" name="Column10837"/>
    <tableColumn id="10857" xr3:uid="{A79A732B-F8B9-3A48-BA5D-D51862F80356}" name="Column10838"/>
    <tableColumn id="10858" xr3:uid="{2627C0F7-D6A9-494A-B1B1-0399CB5509C0}" name="Column10839"/>
    <tableColumn id="10859" xr3:uid="{6D04B5BE-69F5-2D44-AAC7-A169DD5A6D48}" name="Column10840"/>
    <tableColumn id="10860" xr3:uid="{B222065A-3534-C54F-AD5D-EDC2BB7D8904}" name="Column10841"/>
    <tableColumn id="10861" xr3:uid="{14CC541D-3F6B-AD4E-BC11-A78392AE25AC}" name="Column10842"/>
    <tableColumn id="10862" xr3:uid="{597F2891-C2D6-354D-AC16-E3D8E3DC8BFE}" name="Column10843"/>
    <tableColumn id="10863" xr3:uid="{BB101C73-1DCA-1347-BA5C-8B797374525B}" name="Column10844"/>
    <tableColumn id="10864" xr3:uid="{C0D6D518-E72F-6C44-9601-5F819B89B68B}" name="Column10845"/>
    <tableColumn id="10865" xr3:uid="{A7A4BED5-9633-E64B-8FF5-9C4AC97E5371}" name="Column10846"/>
    <tableColumn id="10866" xr3:uid="{86A22290-2E65-1846-ADA5-67CD815E5A6A}" name="Column10847"/>
    <tableColumn id="10867" xr3:uid="{C7401E94-4EA5-DC4C-B796-14B68D3CDF50}" name="Column10848"/>
    <tableColumn id="10868" xr3:uid="{3015B624-367E-1248-A9F8-747D88CD7C6D}" name="Column10849"/>
    <tableColumn id="10869" xr3:uid="{45819DDA-8FB8-F94A-A13D-048A45AEA146}" name="Column10850"/>
    <tableColumn id="10870" xr3:uid="{428B9BE6-7C56-9C4F-AE2B-E31019DED64F}" name="Column10851"/>
    <tableColumn id="10871" xr3:uid="{567CD79A-FB26-EE47-B711-0AD8C79B693F}" name="Column10852"/>
    <tableColumn id="10872" xr3:uid="{373A975E-A441-5342-81E1-7A7862831CAD}" name="Column10853"/>
    <tableColumn id="10873" xr3:uid="{9044A18C-2543-C444-9734-F4D9EF83A2EB}" name="Column10854"/>
    <tableColumn id="10874" xr3:uid="{4E0CF1E6-FDEA-5D4F-9CB1-CDE8F36D0BFE}" name="Column10855"/>
    <tableColumn id="10875" xr3:uid="{0EF8956F-3D05-B849-B74F-3AFCC51BE2E1}" name="Column10856"/>
    <tableColumn id="10876" xr3:uid="{15A5F843-5679-AF49-A21B-5F46A416EDCD}" name="Column10857"/>
    <tableColumn id="10877" xr3:uid="{8BCD59C3-ADC6-E748-850A-3480A843D2D0}" name="Column10858"/>
    <tableColumn id="10878" xr3:uid="{92D11FC4-04E8-8A4E-8194-2F47835E29DF}" name="Column10859"/>
    <tableColumn id="10879" xr3:uid="{0BB6BB47-3346-E44C-93F0-E4B5BC5F8BC8}" name="Column10860"/>
    <tableColumn id="10880" xr3:uid="{74B5FD3D-411D-6145-8524-A190406CB622}" name="Column10861"/>
    <tableColumn id="10881" xr3:uid="{70D19C40-5B84-9446-A3FA-EF3913A68E9D}" name="Column10862"/>
    <tableColumn id="10882" xr3:uid="{F03DDDC7-A0B2-E14C-866F-3CE0421B10FE}" name="Column10863"/>
    <tableColumn id="10883" xr3:uid="{D1528B28-04CC-2049-BAC0-D2B8227FAC7D}" name="Column10864"/>
    <tableColumn id="10884" xr3:uid="{651EB7E5-A90A-1349-B0D9-4D9D64586C7E}" name="Column10865"/>
    <tableColumn id="10885" xr3:uid="{548D4D17-6690-EC45-AB2B-1CECE335751E}" name="Column10866"/>
    <tableColumn id="10886" xr3:uid="{F2157873-3204-EB4B-AA37-29A4DCDD0061}" name="Column10867"/>
    <tableColumn id="10887" xr3:uid="{AC83F1CA-DFCD-274A-9F4F-C6EB779CA1B4}" name="Column10868"/>
    <tableColumn id="10888" xr3:uid="{B8277ED8-53A2-DF4F-B7F9-17091F06873C}" name="Column10869"/>
    <tableColumn id="10889" xr3:uid="{25D1D56E-120B-D94C-B1F1-84194930B921}" name="Column10870"/>
    <tableColumn id="10890" xr3:uid="{7CF3AC7B-BC9B-AE42-B9C3-C3712BB86700}" name="Column10871"/>
    <tableColumn id="10891" xr3:uid="{45000021-9D5E-0F43-B64F-F4332D5F93CA}" name="Column10872"/>
    <tableColumn id="10892" xr3:uid="{D137B7E9-7FE6-FE4E-9ABB-33E4EB4E262A}" name="Column10873"/>
    <tableColumn id="10893" xr3:uid="{127537B5-26F1-2A40-9DA7-8C5634B569A2}" name="Column10874"/>
    <tableColumn id="10894" xr3:uid="{68EC7FA0-3A64-C64C-8BBB-288433D9DD77}" name="Column10875"/>
    <tableColumn id="10895" xr3:uid="{EF7263B1-D627-AE41-A708-5B5291CC3966}" name="Column10876"/>
    <tableColumn id="10896" xr3:uid="{5C135E98-847F-464E-B1D3-FF8ECCB71877}" name="Column10877"/>
    <tableColumn id="10897" xr3:uid="{9A4ADD87-14D8-D147-A383-4234953D0CDE}" name="Column10878"/>
    <tableColumn id="10898" xr3:uid="{FA9B7972-1154-3A40-A74D-67EF5AFD8C36}" name="Column10879"/>
    <tableColumn id="10899" xr3:uid="{8CC6CFDA-0745-694B-907B-317837FFEE20}" name="Column10880"/>
    <tableColumn id="10900" xr3:uid="{3FF98F5A-C295-F949-B85B-E8DF023F3E2B}" name="Column10881"/>
    <tableColumn id="10901" xr3:uid="{83F2D97D-2E06-4D47-A04E-8A2D7D016428}" name="Column10882"/>
    <tableColumn id="10902" xr3:uid="{BF9F0D1D-C70C-E647-9959-906E3856BC72}" name="Column10883"/>
    <tableColumn id="10903" xr3:uid="{8CA44F2B-9BEB-BA4C-ADEB-AD774F8ED15C}" name="Column10884"/>
    <tableColumn id="10904" xr3:uid="{66D39DE9-5A94-1847-A56F-51096BAFC2DF}" name="Column10885"/>
    <tableColumn id="10905" xr3:uid="{87F33DDE-D23C-7B46-B74A-823634229AFD}" name="Column10886"/>
    <tableColumn id="10906" xr3:uid="{7D7230B6-A4A5-2C40-9969-78BC52931E0B}" name="Column10887"/>
    <tableColumn id="10907" xr3:uid="{B015BB62-379B-134A-B1C4-11BDF429669C}" name="Column10888"/>
    <tableColumn id="10908" xr3:uid="{1572EA59-7FCA-444B-B583-95180F7B715C}" name="Column10889"/>
    <tableColumn id="10909" xr3:uid="{4534CE2A-DC31-C24F-97C8-726FAF4B25C7}" name="Column10890"/>
    <tableColumn id="10910" xr3:uid="{C282562D-CE70-0C48-A856-7106DC1942BC}" name="Column10891"/>
    <tableColumn id="10911" xr3:uid="{BAD00BB1-F0F7-FB43-88C8-13F2DCDBD2FB}" name="Column10892"/>
    <tableColumn id="10912" xr3:uid="{45A75511-22E4-FC48-BC37-0FDB7B08FA38}" name="Column10893"/>
    <tableColumn id="10913" xr3:uid="{544941A5-B7F5-C84D-A0FD-864757509A69}" name="Column10894"/>
    <tableColumn id="10914" xr3:uid="{CEA41C92-DAE6-874B-9B09-3058FF931A93}" name="Column10895"/>
    <tableColumn id="10915" xr3:uid="{732A3BD2-076E-C74C-A3D0-F8317541EBCA}" name="Column10896"/>
    <tableColumn id="10916" xr3:uid="{1F68BDFC-8736-754C-BE13-2615B35FB704}" name="Column10897"/>
    <tableColumn id="10917" xr3:uid="{46964ADB-B89D-F24C-9E53-C4ACAE572AF8}" name="Column10898"/>
    <tableColumn id="10918" xr3:uid="{8A6A5898-090C-374C-99CB-8337D63FE848}" name="Column10899"/>
    <tableColumn id="10919" xr3:uid="{FBF08030-05FE-0D41-B025-AF62976C3C2B}" name="Column10900"/>
    <tableColumn id="10920" xr3:uid="{E4ADC619-95E1-C943-B167-B4DB2A9EC1DD}" name="Column10901"/>
    <tableColumn id="10921" xr3:uid="{85F604F0-41DB-9C42-8005-127B543269EA}" name="Column10902"/>
    <tableColumn id="10922" xr3:uid="{0622DE3C-37E5-9344-9CB8-2EE4824595F9}" name="Column10903"/>
    <tableColumn id="10923" xr3:uid="{08F8F736-49E4-EB47-B495-E85E19056741}" name="Column10904"/>
    <tableColumn id="10924" xr3:uid="{762EBFFA-0CB3-5449-B561-F9907B889D90}" name="Column10905"/>
    <tableColumn id="10925" xr3:uid="{F5D1BB8E-6CD3-FB49-93FE-F9D402866060}" name="Column10906"/>
    <tableColumn id="10926" xr3:uid="{0D22CF7B-0A5A-FA43-91C6-D71484EC37F4}" name="Column10907"/>
    <tableColumn id="10927" xr3:uid="{8E4E7D4F-9D27-0B4F-960E-4CA0B48E9211}" name="Column10908"/>
    <tableColumn id="10928" xr3:uid="{6A700007-876E-B14C-A003-3E46A71EAE46}" name="Column10909"/>
    <tableColumn id="10929" xr3:uid="{E034B36D-08F2-8E40-BD61-CA3F222E6C8A}" name="Column10910"/>
    <tableColumn id="10930" xr3:uid="{C2D5F2E1-BC55-0043-8772-00D7A2A1F2A9}" name="Column10911"/>
    <tableColumn id="10931" xr3:uid="{28CFBEC6-4AD5-1C41-80E7-1378B8F6960F}" name="Column10912"/>
    <tableColumn id="10932" xr3:uid="{BD85E1A8-3895-AE4F-91C6-0AC38CAD4FB7}" name="Column10913"/>
    <tableColumn id="10933" xr3:uid="{F50E0355-A7ED-5D44-8EB6-9A44AFF909F7}" name="Column10914"/>
    <tableColumn id="10934" xr3:uid="{106F9262-9293-CC4B-93B5-80564DE0DE79}" name="Column10915"/>
    <tableColumn id="10935" xr3:uid="{11E1CEBC-95D5-0E49-AD26-0F335B59F995}" name="Column10916"/>
    <tableColumn id="10936" xr3:uid="{0CF04822-5CD0-904E-9D56-C6D4C9978D98}" name="Column10917"/>
    <tableColumn id="10937" xr3:uid="{58A08558-C7A3-1B40-9EF2-9645D7B55615}" name="Column10918"/>
    <tableColumn id="10938" xr3:uid="{C49AA476-0327-8A4D-B5DB-4306C29FD172}" name="Column10919"/>
    <tableColumn id="10939" xr3:uid="{8932A43A-61C7-D349-932F-44DAB620B959}" name="Column10920"/>
    <tableColumn id="10940" xr3:uid="{BCD03A66-D54E-5A40-A7B8-C21DF829C7C0}" name="Column10921"/>
    <tableColumn id="10941" xr3:uid="{452391B7-AF4F-1B45-8954-FF3E66794666}" name="Column10922"/>
    <tableColumn id="10942" xr3:uid="{00CA24D6-B185-E447-A262-57ABEFA0B28D}" name="Column10923"/>
    <tableColumn id="10943" xr3:uid="{DDB9F28C-80C7-D049-8E9A-C247AAC3A9F3}" name="Column10924"/>
    <tableColumn id="10944" xr3:uid="{477AEDE2-2AB1-4E49-AE0F-F15AAB37A1FB}" name="Column10925"/>
    <tableColumn id="10945" xr3:uid="{AFBEB661-2AB3-9847-A081-800B90A55FDB}" name="Column10926"/>
    <tableColumn id="10946" xr3:uid="{36B8B8EA-4FD5-424F-AFE4-50F110F46C98}" name="Column10927"/>
    <tableColumn id="10947" xr3:uid="{15648442-C892-A24A-971C-AA22BF007F55}" name="Column10928"/>
    <tableColumn id="10948" xr3:uid="{61D1084B-0933-DB49-BF98-DDBC432EC465}" name="Column10929"/>
    <tableColumn id="10949" xr3:uid="{903E6EC8-DD29-AC4E-B390-0BAFA84897A8}" name="Column10930"/>
    <tableColumn id="10950" xr3:uid="{F5C622DB-B90C-B848-9194-B647D0ADA2C5}" name="Column10931"/>
    <tableColumn id="10951" xr3:uid="{3DCEDF69-CA18-5F4D-AEDC-746854667F55}" name="Column10932"/>
    <tableColumn id="10952" xr3:uid="{7A59F58A-9B4B-C142-A265-55AB36F5F41B}" name="Column10933"/>
    <tableColumn id="10953" xr3:uid="{B08F2F37-DA24-E44B-A7EA-6138254179BD}" name="Column10934"/>
    <tableColumn id="10954" xr3:uid="{3BD9FC7F-116E-BE43-8D90-D21FFAC0370A}" name="Column10935"/>
    <tableColumn id="10955" xr3:uid="{0B3DC555-0627-914A-985C-B26118201F01}" name="Column10936"/>
    <tableColumn id="10956" xr3:uid="{958C4B9E-DB14-134F-A6B2-105A88470754}" name="Column10937"/>
    <tableColumn id="10957" xr3:uid="{E9C2D104-DC9D-014B-9756-FD2AC5A38650}" name="Column10938"/>
    <tableColumn id="10958" xr3:uid="{FB03D886-AD09-394D-9FDC-72C8AF5F1FFB}" name="Column10939"/>
    <tableColumn id="10959" xr3:uid="{C3480C61-B0E5-1349-B10F-1E7695C54126}" name="Column10940"/>
    <tableColumn id="10960" xr3:uid="{920B8915-E67D-A745-BD52-E49178DE68C5}" name="Column10941"/>
    <tableColumn id="10961" xr3:uid="{6A7E1526-E132-2644-944C-12D39B1B3644}" name="Column10942"/>
    <tableColumn id="10962" xr3:uid="{2D6D049E-5918-3A4B-B02B-6AC90C3F1B8F}" name="Column10943"/>
    <tableColumn id="10963" xr3:uid="{D5421563-3A17-DF4D-AA03-A7A8A4AED857}" name="Column10944"/>
    <tableColumn id="10964" xr3:uid="{B13A285E-C666-EC4A-BC7B-B77AB3AD224A}" name="Column10945"/>
    <tableColumn id="10965" xr3:uid="{9DBEF71F-7E89-AA4C-8445-C7AFEA9D9A58}" name="Column10946"/>
    <tableColumn id="10966" xr3:uid="{03343FDB-1CE8-CB46-9BC4-F016DE84C1BA}" name="Column10947"/>
    <tableColumn id="10967" xr3:uid="{60EED88A-68A3-224B-8AD5-2E79C382150B}" name="Column10948"/>
    <tableColumn id="10968" xr3:uid="{551C1AA7-FA1D-2142-91B2-D0CD68BA3BF8}" name="Column10949"/>
    <tableColumn id="10969" xr3:uid="{DDCB71F1-4CEC-CB4F-97B9-27D6AB50D5FC}" name="Column10950"/>
    <tableColumn id="10970" xr3:uid="{F64DD430-D9A4-0C41-8186-C9A931495BAB}" name="Column10951"/>
    <tableColumn id="10971" xr3:uid="{B647C5ED-A273-0C4C-B230-4739C619A37B}" name="Column10952"/>
    <tableColumn id="10972" xr3:uid="{8AD24083-C1F7-A543-89E9-AAA3A3F527D0}" name="Column10953"/>
    <tableColumn id="10973" xr3:uid="{7266B162-D843-B947-9C9D-17CE4E77E68F}" name="Column10954"/>
    <tableColumn id="10974" xr3:uid="{B387CA19-3177-704A-8E4F-50208287BF8F}" name="Column10955"/>
    <tableColumn id="10975" xr3:uid="{3EE841B1-483F-C34F-A30D-5CBC6E1867CD}" name="Column10956"/>
    <tableColumn id="10976" xr3:uid="{EC23E333-E856-764A-B5FF-2132791D2F74}" name="Column10957"/>
    <tableColumn id="10977" xr3:uid="{E1E3F23E-00C7-3A47-BE17-08484E048EC7}" name="Column10958"/>
    <tableColumn id="10978" xr3:uid="{1655EF11-1BC2-3D43-9FA5-AE724B8ACF46}" name="Column10959"/>
    <tableColumn id="10979" xr3:uid="{BD32C6B8-438C-A04A-B438-FE3F272E2C30}" name="Column10960"/>
    <tableColumn id="10980" xr3:uid="{CDB7E845-018F-2F4F-834D-93AE78974308}" name="Column10961"/>
    <tableColumn id="10981" xr3:uid="{EDD74E38-8D70-8546-8D17-CCEC34F7649A}" name="Column10962"/>
    <tableColumn id="10982" xr3:uid="{3B48E980-A2CA-DC49-8A57-B791D0EEED97}" name="Column10963"/>
    <tableColumn id="10983" xr3:uid="{8A80D6BE-637D-8941-B515-03D360B819C4}" name="Column10964"/>
    <tableColumn id="10984" xr3:uid="{B9FBA457-DB0D-224F-98F8-0BB02F33A9B3}" name="Column10965"/>
    <tableColumn id="10985" xr3:uid="{A13A3B9E-2C12-D049-A002-C4D82C35488F}" name="Column10966"/>
    <tableColumn id="10986" xr3:uid="{2F6BC97E-F64D-6044-8589-B59E971AD64B}" name="Column10967"/>
    <tableColumn id="10987" xr3:uid="{8668E959-7A13-CB4A-B8FE-DA76AD05062F}" name="Column10968"/>
    <tableColumn id="10988" xr3:uid="{1C1F3534-B4A5-C940-9DAF-754F4858E248}" name="Column10969"/>
    <tableColumn id="10989" xr3:uid="{7161EFB0-140A-0E4E-A315-DFE5B7AA6CCA}" name="Column10970"/>
    <tableColumn id="10990" xr3:uid="{5C614672-EC83-9C49-8B8B-55BC892C8C14}" name="Column10971"/>
    <tableColumn id="10991" xr3:uid="{CE8E48D7-B904-544D-8316-2DB50A6BF668}" name="Column10972"/>
    <tableColumn id="10992" xr3:uid="{A5A7B216-0A09-0F47-861C-3D05BBD17883}" name="Column10973"/>
    <tableColumn id="10993" xr3:uid="{50BDDFC3-799F-0B46-AC1A-D1C6577845F9}" name="Column10974"/>
    <tableColumn id="10994" xr3:uid="{A7777087-2205-1B44-9E69-3DDA9A72B029}" name="Column10975"/>
    <tableColumn id="10995" xr3:uid="{A47FEF26-AEFA-A04E-BC47-6EBAC37CAE20}" name="Column10976"/>
    <tableColumn id="10996" xr3:uid="{E288DE23-545A-2C4E-AFA2-034BC19B941A}" name="Column10977"/>
    <tableColumn id="10997" xr3:uid="{79500C5B-FB6D-E34C-BE18-4EA9FDCD691D}" name="Column10978"/>
    <tableColumn id="10998" xr3:uid="{82D1246A-78AA-0D4D-837D-A375FFCC987D}" name="Column10979"/>
    <tableColumn id="10999" xr3:uid="{FCA1BB7D-01B7-0040-9843-A6043BCB4936}" name="Column10980"/>
    <tableColumn id="11000" xr3:uid="{40ECC27C-42ED-8849-BDE0-7B53FB2A065E}" name="Column10981"/>
    <tableColumn id="11001" xr3:uid="{879A4453-8FF4-124B-993F-54AB1D0E8F45}" name="Column10982"/>
    <tableColumn id="11002" xr3:uid="{2A316517-0871-3A49-A275-D138AAD38DA1}" name="Column10983"/>
    <tableColumn id="11003" xr3:uid="{A0E878A4-AC35-5341-AFBF-7F9A9BCCB915}" name="Column10984"/>
    <tableColumn id="11004" xr3:uid="{EA6DECE3-9EF3-9E4A-BEA8-FF55ECBB4C9D}" name="Column10985"/>
    <tableColumn id="11005" xr3:uid="{6D0383AE-BEFE-E640-93BD-3A93747A6B8D}" name="Column10986"/>
    <tableColumn id="11006" xr3:uid="{6811FCE7-69FB-F744-A2E5-E7E42E9F75B2}" name="Column10987"/>
    <tableColumn id="11007" xr3:uid="{3566C7CA-D964-894A-BAA3-45CEFE6CB60F}" name="Column10988"/>
    <tableColumn id="11008" xr3:uid="{8527122F-E400-7E4C-BB64-E3D1E299023A}" name="Column10989"/>
    <tableColumn id="11009" xr3:uid="{4E2CC0DD-B06F-4F4B-AA4D-C7E58EAAFE3C}" name="Column10990"/>
    <tableColumn id="11010" xr3:uid="{B4F1305D-79BB-DA46-A84B-1CA5B6A5D59D}" name="Column10991"/>
    <tableColumn id="11011" xr3:uid="{A85C8477-B54F-A148-ADC0-589F61665DD2}" name="Column10992"/>
    <tableColumn id="11012" xr3:uid="{58F3605B-D50E-B049-B992-61D51478F511}" name="Column10993"/>
    <tableColumn id="11013" xr3:uid="{526A3AB0-9615-5E4D-AC39-F17B492FFA9B}" name="Column10994"/>
    <tableColumn id="11014" xr3:uid="{50848E57-4F2E-D74B-977C-4FF16F64DC0D}" name="Column10995"/>
    <tableColumn id="11015" xr3:uid="{99438881-0D21-7B49-9FA4-E2089AE96BE7}" name="Column10996"/>
    <tableColumn id="11016" xr3:uid="{30FFE323-8330-7947-8BC0-50399C7888D7}" name="Column10997"/>
    <tableColumn id="11017" xr3:uid="{BEB1A1F0-E4F5-D745-A82B-6988CBFD46AE}" name="Column10998"/>
    <tableColumn id="11018" xr3:uid="{3090D613-EDF0-634B-A4F1-A3795BA9BE07}" name="Column10999"/>
    <tableColumn id="11019" xr3:uid="{1A700C0B-48ED-F04F-82F1-1242B606500E}" name="Column11000"/>
    <tableColumn id="11020" xr3:uid="{93485BFA-2C55-8046-BDD8-217E20D73128}" name="Column11001"/>
    <tableColumn id="11021" xr3:uid="{65891F41-6A81-6140-BA40-8555858E1B0D}" name="Column11002"/>
    <tableColumn id="11022" xr3:uid="{FC5A6624-FE3D-F942-BC72-2347A01CAC98}" name="Column11003"/>
    <tableColumn id="11023" xr3:uid="{EC21CAE4-A539-1A44-A442-76CC5B06E99E}" name="Column11004"/>
    <tableColumn id="11024" xr3:uid="{3CCE96DC-E47C-C940-AA68-72CAE9E9A819}" name="Column11005"/>
    <tableColumn id="11025" xr3:uid="{7DD9F74F-D071-6044-AF9B-95F8E9B156AE}" name="Column11006"/>
    <tableColumn id="11026" xr3:uid="{B3C858DF-A14C-A145-9555-0E8C18885067}" name="Column11007"/>
    <tableColumn id="11027" xr3:uid="{755ABC50-3101-FD4D-B49C-EC2123D7449E}" name="Column11008"/>
    <tableColumn id="11028" xr3:uid="{EDD75A8C-3FF2-D049-A7F6-2307B0C77690}" name="Column11009"/>
    <tableColumn id="11029" xr3:uid="{D339E84A-384F-AF49-A760-B20AD4853D9A}" name="Column11010"/>
    <tableColumn id="11030" xr3:uid="{2BEC61E5-8FB4-A449-BF44-C303E4A12B99}" name="Column11011"/>
    <tableColumn id="11031" xr3:uid="{137D01B3-74B2-4B45-A38B-123BDC27FB03}" name="Column11012"/>
    <tableColumn id="11032" xr3:uid="{60DFA523-D2A1-F94D-85A6-A3DC6D4E3A6B}" name="Column11013"/>
    <tableColumn id="11033" xr3:uid="{CCEB8AAA-57C0-8341-B742-2456D3BA9C5A}" name="Column11014"/>
    <tableColumn id="11034" xr3:uid="{3BAE9987-AEEB-184A-A3F9-02F168520AFA}" name="Column11015"/>
    <tableColumn id="11035" xr3:uid="{DC8DEE0A-02D5-4043-AF91-12829A3EF5F7}" name="Column11016"/>
    <tableColumn id="11036" xr3:uid="{F7371168-B442-3447-903B-2C51468C0851}" name="Column11017"/>
    <tableColumn id="11037" xr3:uid="{39C4823A-F4C9-834B-87E0-04563E795F58}" name="Column11018"/>
    <tableColumn id="11038" xr3:uid="{CDE055D2-9943-F94C-B4DC-84B8BCC86F50}" name="Column11019"/>
    <tableColumn id="11039" xr3:uid="{325BD7BB-3D5A-EF45-8BE5-F84F908A5155}" name="Column11020"/>
    <tableColumn id="11040" xr3:uid="{717DBF8D-8843-FE40-93C1-4B52F3FFB5D9}" name="Column11021"/>
    <tableColumn id="11041" xr3:uid="{DBB88625-ADA4-1E46-9F02-811C15894233}" name="Column11022"/>
    <tableColumn id="11042" xr3:uid="{EC8B7930-D1D0-C947-B8E4-57E121A958B6}" name="Column11023"/>
    <tableColumn id="11043" xr3:uid="{91BF105E-4E94-C949-8FE1-1F5563404320}" name="Column11024"/>
    <tableColumn id="11044" xr3:uid="{981303AB-B1D3-B440-86B1-43630CABE6B3}" name="Column11025"/>
    <tableColumn id="11045" xr3:uid="{3FEB9132-C3AF-4643-9D0A-4698D39FD86E}" name="Column11026"/>
    <tableColumn id="11046" xr3:uid="{FC9F49F7-A4C2-304E-BE8F-30AF5540B59C}" name="Column11027"/>
    <tableColumn id="11047" xr3:uid="{D991C39D-C0D8-B14B-800D-C1D8E3820CDA}" name="Column11028"/>
    <tableColumn id="11048" xr3:uid="{A2BB6287-830B-7041-B86D-6F7218098E49}" name="Column11029"/>
    <tableColumn id="11049" xr3:uid="{836E148A-2A37-AA49-99C5-23A2B3DFBEA8}" name="Column11030"/>
    <tableColumn id="11050" xr3:uid="{5CB45676-7C44-0E41-A939-0AA16F36B85F}" name="Column11031"/>
    <tableColumn id="11051" xr3:uid="{3E280D4C-6C68-134A-8D33-22AE664EDBC7}" name="Column11032"/>
    <tableColumn id="11052" xr3:uid="{77B68646-034F-CA4B-A965-7EFEAA2B0486}" name="Column11033"/>
    <tableColumn id="11053" xr3:uid="{BFDE29E1-1340-4942-91CC-646DCF0BB07C}" name="Column11034"/>
    <tableColumn id="11054" xr3:uid="{39B251B0-CF78-614E-A0D7-1579AA0EF333}" name="Column11035"/>
    <tableColumn id="11055" xr3:uid="{5173B76C-F50B-0145-A6D0-9036B0F65728}" name="Column11036"/>
    <tableColumn id="11056" xr3:uid="{25D2405F-7108-2648-B8DA-86B4C33F3BE3}" name="Column11037"/>
    <tableColumn id="11057" xr3:uid="{6E5E441F-4CEB-CC40-90FC-310B756CFAD5}" name="Column11038"/>
    <tableColumn id="11058" xr3:uid="{E6789F6C-3AA9-CB49-863F-4A2E21FD9A4D}" name="Column11039"/>
    <tableColumn id="11059" xr3:uid="{756A8FBB-8588-4A45-8E2E-F3FE86ABCB87}" name="Column11040"/>
    <tableColumn id="11060" xr3:uid="{18B1FBC2-E35E-4F49-8DC3-7C891E6E3185}" name="Column11041"/>
    <tableColumn id="11061" xr3:uid="{D9AEF6CE-2551-044C-942F-28E40B60936D}" name="Column11042"/>
    <tableColumn id="11062" xr3:uid="{E6FDF576-A440-0F49-BD0B-BDB75D503522}" name="Column11043"/>
    <tableColumn id="11063" xr3:uid="{9066F2E8-3339-8040-BB2C-9F5E1682773C}" name="Column11044"/>
    <tableColumn id="11064" xr3:uid="{D1D94F6B-4532-9348-8F7A-91C8D4CD92E7}" name="Column11045"/>
    <tableColumn id="11065" xr3:uid="{571C72B1-A4B2-BD49-9A70-17879CA4A6A0}" name="Column11046"/>
    <tableColumn id="11066" xr3:uid="{7FDA3208-8B6E-574B-BFEA-4616E00AE226}" name="Column11047"/>
    <tableColumn id="11067" xr3:uid="{AF613300-B0CA-5247-A944-728C5F751DB5}" name="Column11048"/>
    <tableColumn id="11068" xr3:uid="{33600CFE-D95D-214B-A434-DD042A7C0868}" name="Column11049"/>
    <tableColumn id="11069" xr3:uid="{169695A4-86F2-9F43-B72E-7356C84F24F9}" name="Column11050"/>
    <tableColumn id="11070" xr3:uid="{5085DB13-4C21-D444-B60D-84F074175C4D}" name="Column11051"/>
    <tableColumn id="11071" xr3:uid="{4DFC4987-7505-6346-8413-C322FA224B70}" name="Column11052"/>
    <tableColumn id="11072" xr3:uid="{CD98A56D-9444-704E-B2EF-24C7C197E4D0}" name="Column11053"/>
    <tableColumn id="11073" xr3:uid="{2EDE87A4-568D-014C-9BD9-4D374774377E}" name="Column11054"/>
    <tableColumn id="11074" xr3:uid="{04BF3C84-3A4D-C64F-A87E-B983261F8762}" name="Column11055"/>
    <tableColumn id="11075" xr3:uid="{C50EEB8B-494E-BF46-9712-56E165610D87}" name="Column11056"/>
    <tableColumn id="11076" xr3:uid="{37DE3590-8D61-884F-9A75-7F46867DE4EB}" name="Column11057"/>
    <tableColumn id="11077" xr3:uid="{87C2F799-C135-C041-8571-1A1E2538DA95}" name="Column11058"/>
    <tableColumn id="11078" xr3:uid="{164D449A-B071-C840-9A24-38148F2D71C8}" name="Column11059"/>
    <tableColumn id="11079" xr3:uid="{35157EB2-2D43-F346-913E-BC78294C1488}" name="Column11060"/>
    <tableColumn id="11080" xr3:uid="{9CC7ECA3-58F2-3642-AB9D-72A2A3CD8F62}" name="Column11061"/>
    <tableColumn id="11081" xr3:uid="{8C45EDF9-A9BF-6847-86A2-81BAE9B00777}" name="Column11062"/>
    <tableColumn id="11082" xr3:uid="{A475C8D3-FBC2-6E4F-8105-56FD12844E97}" name="Column11063"/>
    <tableColumn id="11083" xr3:uid="{51AB19F4-9D9F-BC40-BD11-40DC71A6F0DE}" name="Column11064"/>
    <tableColumn id="11084" xr3:uid="{CA01666C-7EB6-084F-8936-715410C894FB}" name="Column11065"/>
    <tableColumn id="11085" xr3:uid="{3E672BE9-E682-734A-9349-4566E46BA7E2}" name="Column11066"/>
    <tableColumn id="11086" xr3:uid="{254E1256-4572-A341-9C3A-C804890E554A}" name="Column11067"/>
    <tableColumn id="11087" xr3:uid="{8653D11A-B867-044F-9524-933F3A0B3B57}" name="Column11068"/>
    <tableColumn id="11088" xr3:uid="{8BCE319C-AC63-1043-8960-C57CDA05CAF1}" name="Column11069"/>
    <tableColumn id="11089" xr3:uid="{ABFC31FC-6EFB-8D47-950E-8AD955AC356B}" name="Column11070"/>
    <tableColumn id="11090" xr3:uid="{63C0C26A-86A9-0A47-9DB0-19A05187190E}" name="Column11071"/>
    <tableColumn id="11091" xr3:uid="{87CD50D8-D43E-044D-A0F7-05ECDE503EE1}" name="Column11072"/>
    <tableColumn id="11092" xr3:uid="{93506189-F58C-804A-A75B-9C43CEBB25F8}" name="Column11073"/>
    <tableColumn id="11093" xr3:uid="{EC72A16D-392D-D44F-B5D8-A319B724D17C}" name="Column11074"/>
    <tableColumn id="11094" xr3:uid="{62477E43-EBA9-F44D-9A69-CAABF2650675}" name="Column11075"/>
    <tableColumn id="11095" xr3:uid="{297EDCB1-2482-4340-8D27-1E7CDCA4F658}" name="Column11076"/>
    <tableColumn id="11096" xr3:uid="{3A700808-C4B3-454D-BAA6-1D179F16F5E6}" name="Column11077"/>
    <tableColumn id="11097" xr3:uid="{64BBE0CB-18A6-0946-A65A-7BC6315D81CD}" name="Column11078"/>
    <tableColumn id="11098" xr3:uid="{EADD97AD-4735-5A4F-936F-4D7A24CEDCBC}" name="Column11079"/>
    <tableColumn id="11099" xr3:uid="{1A6B1F86-85DB-2342-B0DF-A36D5C531B67}" name="Column11080"/>
    <tableColumn id="11100" xr3:uid="{37407A8A-8DF9-AC4A-ACF2-98D41D5A9C1E}" name="Column11081"/>
    <tableColumn id="11101" xr3:uid="{3048D68A-6864-3B45-B545-BE51D4444E49}" name="Column11082"/>
    <tableColumn id="11102" xr3:uid="{DF1C43E7-6E1E-4A47-9441-3C10F6014B62}" name="Column11083"/>
    <tableColumn id="11103" xr3:uid="{78377083-19CF-A24D-9ACA-31BA39B586DA}" name="Column11084"/>
    <tableColumn id="11104" xr3:uid="{B104B9F9-500B-4C45-BE20-7FAD37F23FC0}" name="Column11085"/>
    <tableColumn id="11105" xr3:uid="{C14D5197-414B-FC49-A13A-D7587E167E7B}" name="Column11086"/>
    <tableColumn id="11106" xr3:uid="{2405452D-E25D-0249-997E-705B8ADEB63F}" name="Column11087"/>
    <tableColumn id="11107" xr3:uid="{FBB329E5-72C6-1A49-A6AD-248B6C9154C5}" name="Column11088"/>
    <tableColumn id="11108" xr3:uid="{C78CA0A2-6575-8C46-8359-104994C761A5}" name="Column11089"/>
    <tableColumn id="11109" xr3:uid="{80349FF8-BDA5-D145-87AC-6E6A6B90F6A3}" name="Column11090"/>
    <tableColumn id="11110" xr3:uid="{AB13992D-15B0-5A44-B96C-ACDE73645D4C}" name="Column11091"/>
    <tableColumn id="11111" xr3:uid="{7405A193-4D74-8F46-98FA-9D97138BFDD9}" name="Column11092"/>
    <tableColumn id="11112" xr3:uid="{B01C2BA3-2D5E-A442-8C31-26062A97C106}" name="Column11093"/>
    <tableColumn id="11113" xr3:uid="{791BE930-BA64-7D4B-9F92-9C1D0503F9F3}" name="Column11094"/>
    <tableColumn id="11114" xr3:uid="{B0BCB893-E56B-1847-BB7F-AB3646455D9B}" name="Column11095"/>
    <tableColumn id="11115" xr3:uid="{B5969F5E-1F6B-3643-8642-97063FA844F0}" name="Column11096"/>
    <tableColumn id="11116" xr3:uid="{E32DD356-83D6-544B-A044-105225AE566F}" name="Column11097"/>
    <tableColumn id="11117" xr3:uid="{8BDB4F2C-4589-D449-9045-DD8F3E11B7A4}" name="Column11098"/>
    <tableColumn id="11118" xr3:uid="{6DD55095-A531-6B41-B742-33CDCA1C46F0}" name="Column11099"/>
    <tableColumn id="11119" xr3:uid="{13D99027-782A-B14E-B015-31737B45AD09}" name="Column11100"/>
    <tableColumn id="11120" xr3:uid="{770FCB1C-4A2B-F841-A8AA-1D277B3BC47D}" name="Column11101"/>
    <tableColumn id="11121" xr3:uid="{4EE0F05C-4933-D448-B69C-79C4F34FB2DF}" name="Column11102"/>
    <tableColumn id="11122" xr3:uid="{0A8590EF-057F-2841-B85A-75342E8F8324}" name="Column11103"/>
    <tableColumn id="11123" xr3:uid="{6CC8D668-33BF-1548-9938-3F5A47322949}" name="Column11104"/>
    <tableColumn id="11124" xr3:uid="{F82DFE4F-235C-1A41-85E6-320D940871D1}" name="Column11105"/>
    <tableColumn id="11125" xr3:uid="{AB935440-98E8-BF45-988D-6D7B42C499CD}" name="Column11106"/>
    <tableColumn id="11126" xr3:uid="{35164E39-8E1E-6742-96E1-644763219435}" name="Column11107"/>
    <tableColumn id="11127" xr3:uid="{92F10D90-D943-D241-9348-706885CB63B4}" name="Column11108"/>
    <tableColumn id="11128" xr3:uid="{0E737FA5-2966-CC49-9776-7F423E3E5DA4}" name="Column11109"/>
    <tableColumn id="11129" xr3:uid="{1703A310-E22D-C24D-8AF1-90740CBAB4A9}" name="Column11110"/>
    <tableColumn id="11130" xr3:uid="{06E53142-8967-034E-B7D7-257DC36B6F00}" name="Column11111"/>
    <tableColumn id="11131" xr3:uid="{A815C588-0216-414C-903C-854E7700D270}" name="Column11112"/>
    <tableColumn id="11132" xr3:uid="{39CE5689-8F22-CD4B-9A86-37EEADE3BF27}" name="Column11113"/>
    <tableColumn id="11133" xr3:uid="{90CD454C-36B8-2B43-82D6-4BDA15EC0985}" name="Column11114"/>
    <tableColumn id="11134" xr3:uid="{BBD4E473-5D89-9F43-B8F7-B8A16A3138E8}" name="Column11115"/>
    <tableColumn id="11135" xr3:uid="{0975918B-B34A-454F-9F6F-C40F839F548D}" name="Column11116"/>
    <tableColumn id="11136" xr3:uid="{F0BEF558-B7C4-3D4A-BE6A-A5259FE790D0}" name="Column11117"/>
    <tableColumn id="11137" xr3:uid="{E4DA69EF-636E-0540-8470-E392B8754E6E}" name="Column11118"/>
    <tableColumn id="11138" xr3:uid="{AD37F0C9-92AB-EC40-87DD-BF9B11C28930}" name="Column11119"/>
    <tableColumn id="11139" xr3:uid="{E915AD9C-9DD9-7D42-BEF1-3FA76195E5B6}" name="Column11120"/>
    <tableColumn id="11140" xr3:uid="{FE2479BB-A215-014A-95EC-8277D15DE345}" name="Column11121"/>
    <tableColumn id="11141" xr3:uid="{00E2113A-8220-AC4D-BEE0-2500CEC07343}" name="Column11122"/>
    <tableColumn id="11142" xr3:uid="{F0A9799E-017E-5746-9E4E-5812379FF006}" name="Column11123"/>
    <tableColumn id="11143" xr3:uid="{A4CC28FC-1578-674E-BD61-44BC9469434E}" name="Column11124"/>
    <tableColumn id="11144" xr3:uid="{9008CE12-B0A9-1541-9227-2617F75192A5}" name="Column11125"/>
    <tableColumn id="11145" xr3:uid="{DA79D6CB-DCF2-DD41-9710-57394597A9C2}" name="Column11126"/>
    <tableColumn id="11146" xr3:uid="{6C8AEAE6-C30D-A04C-B3F6-F95AD24D76B6}" name="Column11127"/>
    <tableColumn id="11147" xr3:uid="{33BB9B95-FBE8-2847-92CB-FC5800EFC0A2}" name="Column11128"/>
    <tableColumn id="11148" xr3:uid="{FB464828-18D7-8943-8DF8-A4BCF9C3248D}" name="Column11129"/>
    <tableColumn id="11149" xr3:uid="{1769677C-9DD8-544A-8D45-60839395DFE4}" name="Column11130"/>
    <tableColumn id="11150" xr3:uid="{5110A0FE-48CB-3F44-8516-0EF1B4950ABF}" name="Column11131"/>
    <tableColumn id="11151" xr3:uid="{2D848E81-3D93-3846-A85B-BC869BF429BA}" name="Column11132"/>
    <tableColumn id="11152" xr3:uid="{C141635A-8615-5E4B-B6B5-CA9E56DAC32E}" name="Column11133"/>
    <tableColumn id="11153" xr3:uid="{0A7FF5D9-BDD2-BB4A-96AE-FA8EAD5E4B56}" name="Column11134"/>
    <tableColumn id="11154" xr3:uid="{4A885155-BA0A-D444-8A38-EA87C234AE51}" name="Column11135"/>
    <tableColumn id="11155" xr3:uid="{428EB315-04D5-5144-A038-292E614CEA00}" name="Column11136"/>
    <tableColumn id="11156" xr3:uid="{214D2801-E9F4-A14B-9CB7-A493E35DF1AE}" name="Column11137"/>
    <tableColumn id="11157" xr3:uid="{BD573857-D360-1849-9808-2B7D8E748314}" name="Column11138"/>
    <tableColumn id="11158" xr3:uid="{C048D5D6-AB49-1F45-A933-2F37164032E4}" name="Column11139"/>
    <tableColumn id="11159" xr3:uid="{B07DEF49-8A30-ED49-8D7A-F4E1AA11F0FB}" name="Column11140"/>
    <tableColumn id="11160" xr3:uid="{8DE6A6B7-130B-BB43-86AC-A8790EA1A416}" name="Column11141"/>
    <tableColumn id="11161" xr3:uid="{A866E06D-9B5D-F940-97B5-56A85E2AD2E4}" name="Column11142"/>
    <tableColumn id="11162" xr3:uid="{5F77996C-9CE2-6E42-A8DA-AF5940EED8B8}" name="Column11143"/>
    <tableColumn id="11163" xr3:uid="{807C5BA7-820B-9F45-9394-8F213A2904D2}" name="Column11144"/>
    <tableColumn id="11164" xr3:uid="{C557B77F-8BC6-644F-A23A-F5E24E85504D}" name="Column11145"/>
    <tableColumn id="11165" xr3:uid="{FD4E02F4-8926-3B4C-A562-0339A99DB580}" name="Column11146"/>
    <tableColumn id="11166" xr3:uid="{FD3247FE-894B-A749-AC84-04090C036FBB}" name="Column11147"/>
    <tableColumn id="11167" xr3:uid="{C5E011A4-A965-D346-927F-F43F0EA0C273}" name="Column11148"/>
    <tableColumn id="11168" xr3:uid="{305B5869-F7BE-4F4A-9A70-BB1BAD978E8C}" name="Column11149"/>
    <tableColumn id="11169" xr3:uid="{E5707B21-F883-6244-9A77-91124F08A1F0}" name="Column11150"/>
    <tableColumn id="11170" xr3:uid="{CBEB17CE-54F1-C64A-B4FC-3A572A1DAFB0}" name="Column11151"/>
    <tableColumn id="11171" xr3:uid="{90CC68AD-0D3C-154E-8B8B-04A52C412B8D}" name="Column11152"/>
    <tableColumn id="11172" xr3:uid="{BC893862-8B89-024E-801C-429F25B0EA5E}" name="Column11153"/>
    <tableColumn id="11173" xr3:uid="{45C00D8F-4CBC-3B42-964B-546BD4347356}" name="Column11154"/>
    <tableColumn id="11174" xr3:uid="{E305E809-4021-9D4A-96BF-AF0EB3A887BB}" name="Column11155"/>
    <tableColumn id="11175" xr3:uid="{3590536E-42A3-4C41-8517-CC2EC25DAB04}" name="Column11156"/>
    <tableColumn id="11176" xr3:uid="{FDDF8471-C103-CD49-8DC7-A749F1A78DBF}" name="Column11157"/>
    <tableColumn id="11177" xr3:uid="{3AAE1960-36E9-3949-ADBD-E806774E6833}" name="Column11158"/>
    <tableColumn id="11178" xr3:uid="{4CE789C5-4A7F-EF4D-88C3-0BA9D3CEC6AB}" name="Column11159"/>
    <tableColumn id="11179" xr3:uid="{19B6FF5E-95E1-7648-BC66-E526AD599D73}" name="Column11160"/>
    <tableColumn id="11180" xr3:uid="{A11BD266-D564-C94E-9AA6-EABC9E6B07B6}" name="Column11161"/>
    <tableColumn id="11181" xr3:uid="{D3E32C4D-F4FE-884C-B0A1-8640CC028747}" name="Column11162"/>
    <tableColumn id="11182" xr3:uid="{B7915999-2190-964D-8E33-AC82B65A1EE3}" name="Column11163"/>
    <tableColumn id="11183" xr3:uid="{68BFC535-55E1-D34D-B453-4033059D7A65}" name="Column11164"/>
    <tableColumn id="11184" xr3:uid="{FEF0F854-5B5E-A34D-9028-BEE7C009EA1E}" name="Column11165"/>
    <tableColumn id="11185" xr3:uid="{CA8957C1-0B5E-BE4C-9BB6-91CBCC521439}" name="Column11166"/>
    <tableColumn id="11186" xr3:uid="{1381B9ED-8710-4547-B165-AEA7764E1748}" name="Column11167"/>
    <tableColumn id="11187" xr3:uid="{69C48364-61BF-4940-8077-7320F0BD4B08}" name="Column11168"/>
    <tableColumn id="11188" xr3:uid="{8177C33B-B613-D04B-8867-6B95C71E4B2A}" name="Column11169"/>
    <tableColumn id="11189" xr3:uid="{C66DCBE0-3682-034B-A08A-82A16BBF4DE2}" name="Column11170"/>
    <tableColumn id="11190" xr3:uid="{6823C141-43D5-B64D-A13F-17500909A654}" name="Column11171"/>
    <tableColumn id="11191" xr3:uid="{6DD2F62E-7BD2-EE42-A176-F07DFFF1D0CC}" name="Column11172"/>
    <tableColumn id="11192" xr3:uid="{3AA844C5-8C86-E14F-94D9-FF8182EFAB36}" name="Column11173"/>
    <tableColumn id="11193" xr3:uid="{648BBFC2-26AA-8542-BBF9-EBF111EFCB38}" name="Column11174"/>
    <tableColumn id="11194" xr3:uid="{73181D2C-B628-794F-AE7C-DDB8D5A4AF32}" name="Column11175"/>
    <tableColumn id="11195" xr3:uid="{D18A31C1-587E-684D-B5FE-3B3EF3659D49}" name="Column11176"/>
    <tableColumn id="11196" xr3:uid="{110A9AA8-9BFD-3A46-A5BF-1FA5F9ADC934}" name="Column11177"/>
    <tableColumn id="11197" xr3:uid="{E8C7EB94-449F-D442-B010-A3E2D9609B3D}" name="Column11178"/>
    <tableColumn id="11198" xr3:uid="{0CF2709E-0824-8147-8C17-D4C1AF9B80A0}" name="Column11179"/>
    <tableColumn id="11199" xr3:uid="{FD6ABDF0-1859-BF44-B98E-CB46D88CD6D5}" name="Column11180"/>
    <tableColumn id="11200" xr3:uid="{600225EE-21CD-D844-808C-C8231CA31840}" name="Column11181"/>
    <tableColumn id="11201" xr3:uid="{F8492E02-7DDA-1340-9E3C-CC058BD7467A}" name="Column11182"/>
    <tableColumn id="11202" xr3:uid="{F860EE62-CC21-AE44-AB66-2CBD38506DB5}" name="Column11183"/>
    <tableColumn id="11203" xr3:uid="{18BA12C1-B0A7-3D46-A162-F5419DBE130F}" name="Column11184"/>
    <tableColumn id="11204" xr3:uid="{36A336FF-A9AC-4449-B1E4-27B2CAEC1674}" name="Column11185"/>
    <tableColumn id="11205" xr3:uid="{4844870C-2641-D942-8B93-79768FAC1711}" name="Column11186"/>
    <tableColumn id="11206" xr3:uid="{3EECE5AB-BCBC-8846-8AD5-4C50EC0B0BDB}" name="Column11187"/>
    <tableColumn id="11207" xr3:uid="{6F69846A-4008-4A44-A4E1-D357D42DA741}" name="Column11188"/>
    <tableColumn id="11208" xr3:uid="{DC9F7ED1-8AEB-ED4D-A044-3F887C0AEB5F}" name="Column11189"/>
    <tableColumn id="11209" xr3:uid="{FC554FCD-0B87-BA40-B62B-D5CA4693C1A6}" name="Column11190"/>
    <tableColumn id="11210" xr3:uid="{01EDD586-F633-BF47-A757-988B3A1A99CE}" name="Column11191"/>
    <tableColumn id="11211" xr3:uid="{F6E74D05-3DDC-2E42-93CD-7D0CFADC483B}" name="Column11192"/>
    <tableColumn id="11212" xr3:uid="{A8D81E7F-2930-6342-9E2B-E0A7638EFC83}" name="Column11193"/>
    <tableColumn id="11213" xr3:uid="{28AF4090-B6BE-584A-963F-D3CA57CFC50F}" name="Column11194"/>
    <tableColumn id="11214" xr3:uid="{2D7C001A-D489-C64E-98B2-50E2CD54A4DB}" name="Column11195"/>
    <tableColumn id="11215" xr3:uid="{223BC1BF-4CC7-BB46-8BCC-0CE8BE200FDD}" name="Column11196"/>
    <tableColumn id="11216" xr3:uid="{7BA6033C-9F56-204C-9D82-9CDEA73B1D9F}" name="Column11197"/>
    <tableColumn id="11217" xr3:uid="{5104488C-9E83-4E4B-837A-2ED72ECF7E6F}" name="Column11198"/>
    <tableColumn id="11218" xr3:uid="{2F0C98E4-573A-814D-B28F-F585F52B2EA4}" name="Column11199"/>
    <tableColumn id="11219" xr3:uid="{FB56256B-08E1-D347-8F55-507CC14380AC}" name="Column11200"/>
    <tableColumn id="11220" xr3:uid="{19989465-AB09-AD44-B816-36C043BEC621}" name="Column11201"/>
    <tableColumn id="11221" xr3:uid="{CE49E344-F66C-3B49-8DC3-7C468BF48DCE}" name="Column11202"/>
    <tableColumn id="11222" xr3:uid="{9BB3A232-915E-3F4B-8176-E21EE68656F6}" name="Column11203"/>
    <tableColumn id="11223" xr3:uid="{BBFC0393-E715-9C46-A64B-40DACD6E5EA5}" name="Column11204"/>
    <tableColumn id="11224" xr3:uid="{DA54E6EB-F57A-5848-BA5A-C90124DA3DDD}" name="Column11205"/>
    <tableColumn id="11225" xr3:uid="{B1DEEDE8-D369-2E41-B505-4DA6E1F89A7D}" name="Column11206"/>
    <tableColumn id="11226" xr3:uid="{E87098D3-AE15-B549-AC56-7C13EDF62A4E}" name="Column11207"/>
    <tableColumn id="11227" xr3:uid="{4F18F89E-EAEA-7A48-8DF9-79C0243A124F}" name="Column11208"/>
    <tableColumn id="11228" xr3:uid="{04585824-482B-EF4D-B6A4-CD3EB2628C46}" name="Column11209"/>
    <tableColumn id="11229" xr3:uid="{4AB7F7FD-B6CC-7546-AA16-DD694880B380}" name="Column11210"/>
    <tableColumn id="11230" xr3:uid="{FBBD93D5-ECE3-5143-A8F0-9C78A4EA98DE}" name="Column11211"/>
    <tableColumn id="11231" xr3:uid="{00FBC9B6-CCA3-BD40-93F0-FB6350DE8AA3}" name="Column11212"/>
    <tableColumn id="11232" xr3:uid="{EB3355B4-1755-9F4B-A2C2-1097CB52695A}" name="Column11213"/>
    <tableColumn id="11233" xr3:uid="{FB27D061-287C-B745-9AE7-0F15F26614FD}" name="Column11214"/>
    <tableColumn id="11234" xr3:uid="{172F4286-2055-0C43-A5EE-555C97AA8918}" name="Column11215"/>
    <tableColumn id="11235" xr3:uid="{41B0FE12-B799-4348-96CB-7E0C577D5F63}" name="Column11216"/>
    <tableColumn id="11236" xr3:uid="{93107D67-C567-B44B-95D8-115603D71F0B}" name="Column11217"/>
    <tableColumn id="11237" xr3:uid="{421E7BFB-A558-1640-8B6C-5C399DC5C490}" name="Column11218"/>
    <tableColumn id="11238" xr3:uid="{DE799C30-E2A5-8346-A327-C1611CDB4ECC}" name="Column11219"/>
    <tableColumn id="11239" xr3:uid="{3CB75C13-563C-3C4F-B0C2-18A022F72956}" name="Column11220"/>
    <tableColumn id="11240" xr3:uid="{125FF100-0CAE-8746-BD10-816242E936B7}" name="Column11221"/>
    <tableColumn id="11241" xr3:uid="{7B12754A-4BD4-2A40-BEC6-51118DAF2320}" name="Column11222"/>
    <tableColumn id="11242" xr3:uid="{AEC8CC3E-7245-2848-927A-4F3F588EB1BA}" name="Column11223"/>
    <tableColumn id="11243" xr3:uid="{4FAACEE1-6C7D-FB4C-AD27-6C7E64771898}" name="Column11224"/>
    <tableColumn id="11244" xr3:uid="{7E59DD41-1F31-DC4B-AE67-B87F67CCEB7E}" name="Column11225"/>
    <tableColumn id="11245" xr3:uid="{BA9BEC1D-0641-3B48-A931-2FD648E65354}" name="Column11226"/>
    <tableColumn id="11246" xr3:uid="{22435D21-C3C5-2F45-83E7-32D0FF64549F}" name="Column11227"/>
    <tableColumn id="11247" xr3:uid="{E6CA0106-2EE7-4048-9973-35B30434FCCA}" name="Column11228"/>
    <tableColumn id="11248" xr3:uid="{C491B663-F5BA-1743-87B1-C1A2C502496C}" name="Column11229"/>
    <tableColumn id="11249" xr3:uid="{B6CFBB70-13C2-1043-9181-36A302043675}" name="Column11230"/>
    <tableColumn id="11250" xr3:uid="{596CFC5F-72D1-7345-B93E-E53D65F47D36}" name="Column11231"/>
    <tableColumn id="11251" xr3:uid="{0791C445-2040-E34B-BEEB-CBAFD0DE22F7}" name="Column11232"/>
    <tableColumn id="11252" xr3:uid="{B05CD1E1-CE4C-8746-A551-7D53823BF297}" name="Column11233"/>
    <tableColumn id="11253" xr3:uid="{D414409E-2835-E744-A2FA-7926C1F34C43}" name="Column11234"/>
    <tableColumn id="11254" xr3:uid="{94D91F4B-EE2E-D24B-9C81-92ADACDBC77B}" name="Column11235"/>
    <tableColumn id="11255" xr3:uid="{91873965-A60C-EE4A-BA96-CE53884A37BB}" name="Column11236"/>
    <tableColumn id="11256" xr3:uid="{FFDEC91C-3703-0440-9AC7-043DCF116877}" name="Column11237"/>
    <tableColumn id="11257" xr3:uid="{0FA30359-EE10-8E47-864B-6868902B5D54}" name="Column11238"/>
    <tableColumn id="11258" xr3:uid="{AF3789BE-5E78-5546-8760-022AF3C38932}" name="Column11239"/>
    <tableColumn id="11259" xr3:uid="{F9939832-A14A-694E-83AE-71F6C145E91C}" name="Column11240"/>
    <tableColumn id="11260" xr3:uid="{3597F626-1DA5-6B42-96B4-E3F5F9F68512}" name="Column11241"/>
    <tableColumn id="11261" xr3:uid="{8BFDFD1B-5343-6F4C-A711-17FF9656897E}" name="Column11242"/>
    <tableColumn id="11262" xr3:uid="{EEFE6088-00CE-F748-ACEC-EA7CDA2A12EF}" name="Column11243"/>
    <tableColumn id="11263" xr3:uid="{D08A7E3A-CC2D-3F4F-B611-C2588A3BA4B2}" name="Column11244"/>
    <tableColumn id="11264" xr3:uid="{44189899-3654-664F-93FD-50FC60037FB0}" name="Column11245"/>
    <tableColumn id="11265" xr3:uid="{7437BCEE-5EF7-CC4A-845C-F8EB1C187542}" name="Column11246"/>
    <tableColumn id="11266" xr3:uid="{3A17F85E-C3BC-3E4A-977D-89095F3884D8}" name="Column11247"/>
    <tableColumn id="11267" xr3:uid="{20CAA2A6-3F0A-B34E-AFF9-85D6C3FD10C3}" name="Column11248"/>
    <tableColumn id="11268" xr3:uid="{6C8F1007-C269-2F4F-9411-DA81B2DE09A5}" name="Column11249"/>
    <tableColumn id="11269" xr3:uid="{949177A6-EC1F-4B4F-9872-DA2312AEDA87}" name="Column11250"/>
    <tableColumn id="11270" xr3:uid="{13F3249F-4DC4-244D-B812-52BE05D21B4C}" name="Column11251"/>
    <tableColumn id="11271" xr3:uid="{425CAF42-1DB9-4644-A85A-A1694898CADE}" name="Column11252"/>
    <tableColumn id="11272" xr3:uid="{A2070556-20C3-064B-89BB-8C10F12C2673}" name="Column11253"/>
    <tableColumn id="11273" xr3:uid="{E86700DF-BEC9-3D48-9B87-7041AF0DB536}" name="Column11254"/>
    <tableColumn id="11274" xr3:uid="{43675B11-C0FD-B54E-8DED-795BE2253E30}" name="Column11255"/>
    <tableColumn id="11275" xr3:uid="{9E60BD20-B43F-A342-BBB5-EB399A5072BF}" name="Column11256"/>
    <tableColumn id="11276" xr3:uid="{5C8935FD-44E1-314B-AC65-FEA666CDA953}" name="Column11257"/>
    <tableColumn id="11277" xr3:uid="{49EC6EEB-7CF2-094B-A71D-D30C86147F84}" name="Column11258"/>
    <tableColumn id="11278" xr3:uid="{1E11F397-0C61-DF48-8D4D-94FCAF959224}" name="Column11259"/>
    <tableColumn id="11279" xr3:uid="{1CB28AA0-B7DD-8E4C-8C35-1E7AE495B2C5}" name="Column11260"/>
    <tableColumn id="11280" xr3:uid="{6CC5E6E1-2B10-BA40-95D2-D3B500E8DB5F}" name="Column11261"/>
    <tableColumn id="11281" xr3:uid="{5CE62234-55FE-FF48-BA78-9D3967FC5FB5}" name="Column11262"/>
    <tableColumn id="11282" xr3:uid="{581AB2DE-D323-7D48-A793-D0F09B3B4BBA}" name="Column11263"/>
    <tableColumn id="11283" xr3:uid="{54616854-D4A7-5A49-817E-D36D4999C758}" name="Column11264"/>
    <tableColumn id="11284" xr3:uid="{BC0DDC63-3845-A04C-9CD2-254A2D3680ED}" name="Column11265"/>
    <tableColumn id="11285" xr3:uid="{681B06FB-2519-1C4F-8A4C-66083146D3E9}" name="Column11266"/>
    <tableColumn id="11286" xr3:uid="{9A6F04F7-4A31-F44D-B65D-ADC3B2BDFF5C}" name="Column11267"/>
    <tableColumn id="11287" xr3:uid="{1419DCA8-2F12-A14C-8ED7-8504A1687A1F}" name="Column11268"/>
    <tableColumn id="11288" xr3:uid="{E2D3FBAF-6637-E14D-BE7F-C96F924A414C}" name="Column11269"/>
    <tableColumn id="11289" xr3:uid="{FDE9AD08-DBDA-D947-892B-0E16DD27A4F1}" name="Column11270"/>
    <tableColumn id="11290" xr3:uid="{A656FD3A-4546-3B4F-AAB3-CAA679573FF4}" name="Column11271"/>
    <tableColumn id="11291" xr3:uid="{80533D9A-BF53-4640-82C7-9B3A674C4BA5}" name="Column11272"/>
    <tableColumn id="11292" xr3:uid="{FDFFB1E3-262B-B940-AD1D-FD80C55683A7}" name="Column11273"/>
    <tableColumn id="11293" xr3:uid="{038E2374-61ED-3F42-9DEF-B93DFF1C405F}" name="Column11274"/>
    <tableColumn id="11294" xr3:uid="{71BAD446-6A0E-8D44-937A-8FE4C24BEE71}" name="Column11275"/>
    <tableColumn id="11295" xr3:uid="{6D896132-8F52-F941-B076-4753FA710FC1}" name="Column11276"/>
    <tableColumn id="11296" xr3:uid="{F0E0C9BD-9CF9-254B-AF1D-FA133A371C05}" name="Column11277"/>
    <tableColumn id="11297" xr3:uid="{68A6A3FA-CE17-5C4D-BD70-4197601A8677}" name="Column11278"/>
    <tableColumn id="11298" xr3:uid="{8B1D13DA-0789-4A41-87E7-A5B8D1786CF2}" name="Column11279"/>
    <tableColumn id="11299" xr3:uid="{E18E1ADF-025F-7D4A-AE93-AF7BACD6F85A}" name="Column11280"/>
    <tableColumn id="11300" xr3:uid="{4ABD3671-56A3-8740-9CE2-1B5DD369A10E}" name="Column11281"/>
    <tableColumn id="11301" xr3:uid="{B9D9FC31-AEBF-8647-8EF3-D5B6AF97C7BB}" name="Column11282"/>
    <tableColumn id="11302" xr3:uid="{C9F014A6-0E33-0B44-932F-00A487EF015D}" name="Column11283"/>
    <tableColumn id="11303" xr3:uid="{4CA785A9-7403-804D-ACBD-201EAE9CBE7F}" name="Column11284"/>
    <tableColumn id="11304" xr3:uid="{E0DE2753-84CE-8841-B780-3A2CD0543502}" name="Column11285"/>
    <tableColumn id="11305" xr3:uid="{BA32F6F4-CE3F-E246-917A-D460E6229894}" name="Column11286"/>
    <tableColumn id="11306" xr3:uid="{FFB7EB60-743F-684B-B6A8-F81490582F7F}" name="Column11287"/>
    <tableColumn id="11307" xr3:uid="{34961FF6-7A76-FF49-BF60-E847D5192137}" name="Column11288"/>
    <tableColumn id="11308" xr3:uid="{403B9AB8-7310-BC4E-931A-A8A7685D57AE}" name="Column11289"/>
    <tableColumn id="11309" xr3:uid="{F59A8209-C4BC-B547-9795-261D505C94B1}" name="Column11290"/>
    <tableColumn id="11310" xr3:uid="{05A10F20-5F1E-B44C-AFF8-A25C4170ACF8}" name="Column11291"/>
    <tableColumn id="11311" xr3:uid="{EEE4E24A-077E-5045-8F57-B5A9831C500A}" name="Column11292"/>
    <tableColumn id="11312" xr3:uid="{6DB6C2EE-C79B-A746-BF29-6AA41DE6F002}" name="Column11293"/>
    <tableColumn id="11313" xr3:uid="{1F3B18A0-E994-6247-8048-863ABD2ACF79}" name="Column11294"/>
    <tableColumn id="11314" xr3:uid="{F3BB6CCB-0F57-B848-923A-C64D5CE9C0EB}" name="Column11295"/>
    <tableColumn id="11315" xr3:uid="{60077602-C82D-7F45-A333-2C221AB0D0F1}" name="Column11296"/>
    <tableColumn id="11316" xr3:uid="{A0F64490-0816-D242-A550-F9A452A7CC46}" name="Column11297"/>
    <tableColumn id="11317" xr3:uid="{D5F2CC0C-1618-4C4F-A627-9348DBEC3F51}" name="Column11298"/>
    <tableColumn id="11318" xr3:uid="{4E6B3654-050F-4143-8CE9-2ECE50CC1794}" name="Column11299"/>
    <tableColumn id="11319" xr3:uid="{2A74EA4F-D6BA-C349-B2AD-D1CFA05DEDAC}" name="Column11300"/>
    <tableColumn id="11320" xr3:uid="{19836851-F1A0-BF49-8724-385F41219F7E}" name="Column11301"/>
    <tableColumn id="11321" xr3:uid="{5F4E3AA4-300D-234A-AAEF-6FDA9CD1D541}" name="Column11302"/>
    <tableColumn id="11322" xr3:uid="{B342C1D8-F1C2-AF48-B3E8-4F117507CF48}" name="Column11303"/>
    <tableColumn id="11323" xr3:uid="{645F60A3-7D91-F342-AAF6-E1CE29A08680}" name="Column11304"/>
    <tableColumn id="11324" xr3:uid="{16E8F435-BE83-2F45-A9EF-F1C2E655207E}" name="Column11305"/>
    <tableColumn id="11325" xr3:uid="{E1DF19B0-FE3F-3F43-8CCB-CAB2EF165E01}" name="Column11306"/>
    <tableColumn id="11326" xr3:uid="{15D4D56F-39E8-C749-A11A-27F13F00C2D5}" name="Column11307"/>
    <tableColumn id="11327" xr3:uid="{77353AB8-0478-3F44-ACD8-B4EF277E9962}" name="Column11308"/>
    <tableColumn id="11328" xr3:uid="{6B681B97-662F-B74B-A315-733001FA51F0}" name="Column11309"/>
    <tableColumn id="11329" xr3:uid="{DD67E1B7-4338-CB4B-9096-4FC00778A1AB}" name="Column11310"/>
    <tableColumn id="11330" xr3:uid="{C2349B70-2C8C-3F4A-A757-159814A0A169}" name="Column11311"/>
    <tableColumn id="11331" xr3:uid="{6430577E-230D-B842-90B9-6A3150D19C8A}" name="Column11312"/>
    <tableColumn id="11332" xr3:uid="{770CF2CE-37E1-E84A-AAC6-064D8D95EC44}" name="Column11313"/>
    <tableColumn id="11333" xr3:uid="{0681BA96-62A8-564F-A983-C942FA13EBB6}" name="Column11314"/>
    <tableColumn id="11334" xr3:uid="{4D5E4B9D-CC93-FC42-A523-A71B66F2B593}" name="Column11315"/>
    <tableColumn id="11335" xr3:uid="{15E89977-81EB-B14D-B16A-31137B4B935D}" name="Column11316"/>
    <tableColumn id="11336" xr3:uid="{FE33A258-C4F2-CB45-9B36-D722485918AC}" name="Column11317"/>
    <tableColumn id="11337" xr3:uid="{83417BBB-C6AF-1F49-93E2-09076A1EDD01}" name="Column11318"/>
    <tableColumn id="11338" xr3:uid="{C009E54D-EA01-6442-83C7-B3060EDA3370}" name="Column11319"/>
    <tableColumn id="11339" xr3:uid="{34411518-171B-934C-ACF3-A943432D2230}" name="Column11320"/>
    <tableColumn id="11340" xr3:uid="{E1E1CE43-FDA1-3541-BC89-0E6253EC114F}" name="Column11321"/>
    <tableColumn id="11341" xr3:uid="{9E0DC9E5-B40E-3C4F-B87F-034DD700A1B2}" name="Column11322"/>
    <tableColumn id="11342" xr3:uid="{7CBB1CBD-4070-684D-81FB-9E587C377042}" name="Column11323"/>
    <tableColumn id="11343" xr3:uid="{E2B09948-B98E-7841-BECE-E0F996643202}" name="Column11324"/>
    <tableColumn id="11344" xr3:uid="{1DE5F323-245D-6B44-BC9A-CE308C82A83D}" name="Column11325"/>
    <tableColumn id="11345" xr3:uid="{83CE56E2-C071-5640-81B1-33DC9C11AC1F}" name="Column11326"/>
    <tableColumn id="11346" xr3:uid="{48A53759-2843-8040-A522-B3DBC5B47506}" name="Column11327"/>
    <tableColumn id="11347" xr3:uid="{E55E3B0D-E297-DC4A-AAAF-D38EBDEC7494}" name="Column11328"/>
    <tableColumn id="11348" xr3:uid="{CF8C0AE4-8A96-2144-8BC4-C2C29CF999F9}" name="Column11329"/>
    <tableColumn id="11349" xr3:uid="{A4454627-10DA-EB47-819A-FF22FB2E7CEF}" name="Column11330"/>
    <tableColumn id="11350" xr3:uid="{9C43D044-A6C8-9748-8D9C-AF22EA4B5876}" name="Column11331"/>
    <tableColumn id="11351" xr3:uid="{F0EB2F59-9086-4545-8D5E-2E4DF7995888}" name="Column11332"/>
    <tableColumn id="11352" xr3:uid="{EA5547E0-FDC3-AB4B-88E3-ED6EC518A25B}" name="Column11333"/>
    <tableColumn id="11353" xr3:uid="{48937B04-0977-874A-9029-31F2F247BD62}" name="Column11334"/>
    <tableColumn id="11354" xr3:uid="{7FC3CD75-F727-8649-AE8F-A198C7F650E5}" name="Column11335"/>
    <tableColumn id="11355" xr3:uid="{A0069705-204D-7F46-99AF-2EC1EEBD0FAA}" name="Column11336"/>
    <tableColumn id="11356" xr3:uid="{F29B1D2B-7F76-A24E-8E8D-35BF954276A6}" name="Column11337"/>
    <tableColumn id="11357" xr3:uid="{CE9E3F77-4B64-D941-943C-894127B7952E}" name="Column11338"/>
    <tableColumn id="11358" xr3:uid="{CFA8A171-8485-A942-BB1A-55948C397055}" name="Column11339"/>
    <tableColumn id="11359" xr3:uid="{9E371F3F-E011-7649-9F70-674724215DF0}" name="Column11340"/>
    <tableColumn id="11360" xr3:uid="{EDAFB7DF-58AC-454B-83D3-CD87620B8A07}" name="Column11341"/>
    <tableColumn id="11361" xr3:uid="{165BBABC-4E9B-FC44-8AC2-CE9563269C1E}" name="Column11342"/>
    <tableColumn id="11362" xr3:uid="{D20FF560-CD61-214C-8A90-CB63B3A9AC7A}" name="Column11343"/>
    <tableColumn id="11363" xr3:uid="{9F5AA973-0B33-F047-9075-A3CD234213A9}" name="Column11344"/>
    <tableColumn id="11364" xr3:uid="{B69EFF2D-0171-B144-BE14-656CF9A93672}" name="Column11345"/>
    <tableColumn id="11365" xr3:uid="{6157167B-65F2-DF48-99DB-C80A1FBEAD4E}" name="Column11346"/>
    <tableColumn id="11366" xr3:uid="{AB3848E0-8516-354A-BC4C-6B6C71F6BA60}" name="Column11347"/>
    <tableColumn id="11367" xr3:uid="{52499B06-815D-5244-B348-C611CDA202F5}" name="Column11348"/>
    <tableColumn id="11368" xr3:uid="{21E12E20-C520-2D40-B04D-B668852F8F61}" name="Column11349"/>
    <tableColumn id="11369" xr3:uid="{86440164-E31B-F645-AC09-AABAEC8C8132}" name="Column11350"/>
    <tableColumn id="11370" xr3:uid="{2670E54E-0091-5645-89A1-2C7E1D46EFA7}" name="Column11351"/>
    <tableColumn id="11371" xr3:uid="{E3DD8C3A-BD04-2E4B-96B1-05F6D6FF8970}" name="Column11352"/>
    <tableColumn id="11372" xr3:uid="{389DC98F-6A13-1C41-ACFE-626D4AA5D91A}" name="Column11353"/>
    <tableColumn id="11373" xr3:uid="{3B3A6E42-7126-4E4C-B600-FB7F004D0E24}" name="Column11354"/>
    <tableColumn id="11374" xr3:uid="{1B6F1012-3791-0E4D-A449-E37224EE594E}" name="Column11355"/>
    <tableColumn id="11375" xr3:uid="{ECC021F9-14A1-1E42-98A9-34F8D7FF557D}" name="Column11356"/>
    <tableColumn id="11376" xr3:uid="{BC15FD0A-C0B0-1346-AADD-027DA28D8221}" name="Column11357"/>
    <tableColumn id="11377" xr3:uid="{F2C7C690-F493-5F4D-86BD-F9BD81A7F7A5}" name="Column11358"/>
    <tableColumn id="11378" xr3:uid="{F0005357-0C96-C241-A726-2905AEBA865C}" name="Column11359"/>
    <tableColumn id="11379" xr3:uid="{20E9556E-9144-D543-8C5B-111837D72F37}" name="Column11360"/>
    <tableColumn id="11380" xr3:uid="{183EE1F9-A4E3-1643-A2B7-042B15EE6423}" name="Column11361"/>
    <tableColumn id="11381" xr3:uid="{91458E0D-BD3C-9D44-97B1-9ACE2CD53EFF}" name="Column11362"/>
    <tableColumn id="11382" xr3:uid="{09310A8C-2D01-3243-9710-CC0DC4B02872}" name="Column11363"/>
    <tableColumn id="11383" xr3:uid="{655E437F-9B1A-D241-B7C6-F1F22F097CE7}" name="Column11364"/>
    <tableColumn id="11384" xr3:uid="{03E39AD3-088D-AE4C-9D41-659659A48C20}" name="Column11365"/>
    <tableColumn id="11385" xr3:uid="{8858A2DF-4773-FE4F-ACDF-837F073135EE}" name="Column11366"/>
    <tableColumn id="11386" xr3:uid="{4BAF34CA-FC77-294A-A167-799BC7BE0580}" name="Column11367"/>
    <tableColumn id="11387" xr3:uid="{1BA0D2B9-53C8-E14D-A4FB-3BAC6C192669}" name="Column11368"/>
    <tableColumn id="11388" xr3:uid="{426D755A-CDD9-FC4A-BEE5-77D67684F6CD}" name="Column11369"/>
    <tableColumn id="11389" xr3:uid="{9ED8B852-96DC-4443-969E-96BB5EB8D108}" name="Column11370"/>
    <tableColumn id="11390" xr3:uid="{99DDC329-D551-B64E-9A9E-989B662099B2}" name="Column11371"/>
    <tableColumn id="11391" xr3:uid="{657FC98B-718D-7C48-9988-7357066AD465}" name="Column11372"/>
    <tableColumn id="11392" xr3:uid="{B8B44D54-F4AC-BB4E-B212-AC7959E549BB}" name="Column11373"/>
    <tableColumn id="11393" xr3:uid="{CE616A46-8E8C-E948-A029-EF4AE9C7A48E}" name="Column11374"/>
    <tableColumn id="11394" xr3:uid="{AB7F5464-27F0-0941-B274-5922490354F2}" name="Column11375"/>
    <tableColumn id="11395" xr3:uid="{68CEE3CE-115B-FD4C-9326-65E6995F55BF}" name="Column11376"/>
    <tableColumn id="11396" xr3:uid="{DADEB74E-CD47-A440-8994-88CB93D5B91F}" name="Column11377"/>
    <tableColumn id="11397" xr3:uid="{EFC71F67-813C-3941-95AA-6533DC86B87D}" name="Column11378"/>
    <tableColumn id="11398" xr3:uid="{B2503081-3BEE-6E46-BF63-4199884F1886}" name="Column11379"/>
    <tableColumn id="11399" xr3:uid="{C6D8C379-C613-5F49-9BA6-FF7C03A6B340}" name="Column11380"/>
    <tableColumn id="11400" xr3:uid="{96AEF9D3-B9E3-D14C-882E-57E67C13234C}" name="Column11381"/>
    <tableColumn id="11401" xr3:uid="{F91DAE63-024E-764A-A733-D147D3F81C3C}" name="Column11382"/>
    <tableColumn id="11402" xr3:uid="{98348C10-ACA5-CC4A-B28B-37E5F792624A}" name="Column11383"/>
    <tableColumn id="11403" xr3:uid="{361D1CE6-1DF2-6540-B2E3-40E6ECF4F57C}" name="Column11384"/>
    <tableColumn id="11404" xr3:uid="{D3B6B481-6F63-CB44-93C2-877C5FB80EAD}" name="Column11385"/>
    <tableColumn id="11405" xr3:uid="{D8918212-C3A5-D34D-8627-233C683B0821}" name="Column11386"/>
    <tableColumn id="11406" xr3:uid="{91B1BC4C-C13F-AF4C-B7D7-9A10A6831139}" name="Column11387"/>
    <tableColumn id="11407" xr3:uid="{912425BF-452C-C444-A875-EB7162E51FB6}" name="Column11388"/>
    <tableColumn id="11408" xr3:uid="{4878E199-4644-8F41-BE2C-C515B9B5597E}" name="Column11389"/>
    <tableColumn id="11409" xr3:uid="{9F830A67-4D64-9A44-9C56-9D127C0D7119}" name="Column11390"/>
    <tableColumn id="11410" xr3:uid="{E707BE74-542A-8D4A-AE3D-4C45FE7C1CC4}" name="Column11391"/>
    <tableColumn id="11411" xr3:uid="{6BCBDEC4-2469-1744-B3C1-6216770495CA}" name="Column11392"/>
    <tableColumn id="11412" xr3:uid="{AA14A3FF-EAE7-8C4F-AABF-B9968D87936C}" name="Column11393"/>
    <tableColumn id="11413" xr3:uid="{7651AF40-0759-184F-8F5B-012AE1B927F5}" name="Column11394"/>
    <tableColumn id="11414" xr3:uid="{364ACACD-4DF5-264D-AA66-AE2B869F4420}" name="Column11395"/>
    <tableColumn id="11415" xr3:uid="{951BE206-B0AE-4B4D-BAE7-1ACE7BCB11C1}" name="Column11396"/>
    <tableColumn id="11416" xr3:uid="{F5FC9CA4-1526-9F4D-B1C2-48398B2BBD71}" name="Column11397"/>
    <tableColumn id="11417" xr3:uid="{610957B9-328C-994E-91AE-C60314710352}" name="Column11398"/>
    <tableColumn id="11418" xr3:uid="{A4FA7EDC-9D65-D742-AD97-601556EE15A0}" name="Column11399"/>
    <tableColumn id="11419" xr3:uid="{5A29EBD0-3B49-9E44-806B-D098D371D4B8}" name="Column11400"/>
    <tableColumn id="11420" xr3:uid="{BA73D61B-4098-9747-84A7-9FD17619808D}" name="Column11401"/>
    <tableColumn id="11421" xr3:uid="{33FD043E-714A-C049-8D1A-A13DA1139AC4}" name="Column11402"/>
    <tableColumn id="11422" xr3:uid="{9D4193A6-A4AC-BC4C-81A2-483FFD99CC72}" name="Column11403"/>
    <tableColumn id="11423" xr3:uid="{0B244E1A-67A4-6743-AFD9-47DA45726366}" name="Column11404"/>
    <tableColumn id="11424" xr3:uid="{F9630AB4-6B5D-C54B-A2BB-6576FCB39BA0}" name="Column11405"/>
    <tableColumn id="11425" xr3:uid="{8AFF77BA-DF4E-9847-A613-8FC8790BFD1A}" name="Column11406"/>
    <tableColumn id="11426" xr3:uid="{3CC5A217-33B4-F640-8F0D-FBD9290804BB}" name="Column11407"/>
    <tableColumn id="11427" xr3:uid="{D06021AC-3291-7C4F-9448-EFB87D74894F}" name="Column11408"/>
    <tableColumn id="11428" xr3:uid="{7E70BCFC-2D85-8F4F-842D-E9633B619F3E}" name="Column11409"/>
    <tableColumn id="11429" xr3:uid="{24CE1105-82A0-1043-A97B-A3BB01591B5B}" name="Column11410"/>
    <tableColumn id="11430" xr3:uid="{713F522B-1C9A-3D41-B5F3-7B6D7ECACB4C}" name="Column11411"/>
    <tableColumn id="11431" xr3:uid="{2EAD6FE2-A053-0946-9A77-C6F2963EB42C}" name="Column11412"/>
    <tableColumn id="11432" xr3:uid="{FB0451AD-E4C3-8C4F-A396-ABFD840D6A67}" name="Column11413"/>
    <tableColumn id="11433" xr3:uid="{B243CD30-B32A-714E-BF2D-29B311D28C8F}" name="Column11414"/>
    <tableColumn id="11434" xr3:uid="{26D58593-E017-B84D-82BB-FA8748418018}" name="Column11415"/>
    <tableColumn id="11435" xr3:uid="{731A6245-1B25-3141-A551-15FE3E8144D5}" name="Column11416"/>
    <tableColumn id="11436" xr3:uid="{D0D9B750-17E2-CD4C-95AE-F0EC4D6957EB}" name="Column11417"/>
    <tableColumn id="11437" xr3:uid="{5050F89B-D99B-1346-9AF0-572D5E06F853}" name="Column11418"/>
    <tableColumn id="11438" xr3:uid="{D933A531-4A77-A242-B68D-997C4D178BCC}" name="Column11419"/>
    <tableColumn id="11439" xr3:uid="{CC5BDC70-B932-E948-8BE4-369A6AD2431D}" name="Column11420"/>
    <tableColumn id="11440" xr3:uid="{51A98908-F394-0842-8FF3-D74241CEDF23}" name="Column11421"/>
    <tableColumn id="11441" xr3:uid="{D2A758B4-AF95-AC44-821E-00C110289D35}" name="Column11422"/>
    <tableColumn id="11442" xr3:uid="{04A1CB05-F83C-6F42-8F44-2469BA5425E2}" name="Column11423"/>
    <tableColumn id="11443" xr3:uid="{DD5DF36E-6AC8-0F4C-94E1-F06FBA8C13D1}" name="Column11424"/>
    <tableColumn id="11444" xr3:uid="{0127230E-9DBA-1A4A-BB81-990BE0D66D33}" name="Column11425"/>
    <tableColumn id="11445" xr3:uid="{C9F9FFA4-38FB-954D-A9E2-7DD53C10B0C4}" name="Column11426"/>
    <tableColumn id="11446" xr3:uid="{BCB5EF90-8628-E746-8CCE-43A4E2D75E1C}" name="Column11427"/>
    <tableColumn id="11447" xr3:uid="{5BA39C96-F685-CB49-8763-A2B85B486AB7}" name="Column11428"/>
    <tableColumn id="11448" xr3:uid="{68DDB07F-0713-644C-98C1-9DB263A6EE22}" name="Column11429"/>
    <tableColumn id="11449" xr3:uid="{7176786D-1287-2642-900D-884225D05ABB}" name="Column11430"/>
    <tableColumn id="11450" xr3:uid="{E1F8A3BB-B3B9-3F41-B1DE-D0D8FE2D1A5A}" name="Column11431"/>
    <tableColumn id="11451" xr3:uid="{D50E5901-FC9F-3241-912F-10994C3E744F}" name="Column11432"/>
    <tableColumn id="11452" xr3:uid="{91145FA6-465E-AC44-8AE2-267E593B3065}" name="Column11433"/>
    <tableColumn id="11453" xr3:uid="{F4618A66-7DC6-C941-8FF1-306915FCC433}" name="Column11434"/>
    <tableColumn id="11454" xr3:uid="{DC7D593D-7AA0-F245-9F9C-95AFEA297A4B}" name="Column11435"/>
    <tableColumn id="11455" xr3:uid="{8F2713A0-9A50-DA49-9D6A-4F311BE72F22}" name="Column11436"/>
    <tableColumn id="11456" xr3:uid="{50E4A2A5-2D0C-3748-B0C0-93DB712E13C0}" name="Column11437"/>
    <tableColumn id="11457" xr3:uid="{FDED1E3A-24F4-AC4F-818A-ACA50C231DF5}" name="Column11438"/>
    <tableColumn id="11458" xr3:uid="{B8F99C15-77D3-F74C-BB5B-1D62251F184F}" name="Column11439"/>
    <tableColumn id="11459" xr3:uid="{8EFCA2A1-B6F8-874D-9A56-C1CC14231D34}" name="Column11440"/>
    <tableColumn id="11460" xr3:uid="{20B75175-E5D9-D54D-BDC3-255D3D18E218}" name="Column11441"/>
    <tableColumn id="11461" xr3:uid="{10CB33F1-42DE-774C-AB48-8521F8A3CFAE}" name="Column11442"/>
    <tableColumn id="11462" xr3:uid="{EA61CB8D-F7E1-2C4F-9B4F-206374F6603C}" name="Column11443"/>
    <tableColumn id="11463" xr3:uid="{44CB9C5E-9D3F-A24D-B1D3-FF25068B10D5}" name="Column11444"/>
    <tableColumn id="11464" xr3:uid="{50895EE2-63F7-B24F-876E-0CAD302D222A}" name="Column11445"/>
    <tableColumn id="11465" xr3:uid="{72B9501F-578B-594D-A253-FA3AA6FE402A}" name="Column11446"/>
    <tableColumn id="11466" xr3:uid="{05F7C248-A270-914B-8C51-BF50C2BC1246}" name="Column11447"/>
    <tableColumn id="11467" xr3:uid="{E644538C-4ED9-7A43-8FD5-AF5C4AC6F73B}" name="Column11448"/>
    <tableColumn id="11468" xr3:uid="{9BEFC7A9-98B5-9743-A452-D3D2C0D979E3}" name="Column11449"/>
    <tableColumn id="11469" xr3:uid="{F7398EF0-1679-484C-BE0B-BC290F9D9D1D}" name="Column11450"/>
    <tableColumn id="11470" xr3:uid="{EC99D683-1C27-794F-87E0-EB7EBD574767}" name="Column11451"/>
    <tableColumn id="11471" xr3:uid="{C7BF4C98-2CBA-EA40-B2FD-F13DD9837379}" name="Column11452"/>
    <tableColumn id="11472" xr3:uid="{DE96E53C-ECCB-7447-9BB7-C2AC920FB294}" name="Column11453"/>
    <tableColumn id="11473" xr3:uid="{3A0CD599-6D58-CB4F-9AFF-C5F41B425FC7}" name="Column11454"/>
    <tableColumn id="11474" xr3:uid="{E6BBF974-1EB5-DD4D-818E-E2105F488C3F}" name="Column11455"/>
    <tableColumn id="11475" xr3:uid="{0B0F3C9E-4702-B24B-94DD-AFFB65137C5A}" name="Column11456"/>
    <tableColumn id="11476" xr3:uid="{E766C08B-F0C5-E645-9F9D-74C5D5B1CBE1}" name="Column11457"/>
    <tableColumn id="11477" xr3:uid="{46FF002F-3368-F24E-873F-167DC76F29FC}" name="Column11458"/>
    <tableColumn id="11478" xr3:uid="{C33AFB98-2E8A-CA49-8F38-4BE7BE317A99}" name="Column11459"/>
    <tableColumn id="11479" xr3:uid="{0EC86D56-F0A7-894B-905A-54299FA2B7EB}" name="Column11460"/>
    <tableColumn id="11480" xr3:uid="{FCFD17FF-D3CE-854B-9E7F-84BDB808CDF9}" name="Column11461"/>
    <tableColumn id="11481" xr3:uid="{28036CBE-7D6B-F84A-B64F-99A22CA01AE2}" name="Column11462"/>
    <tableColumn id="11482" xr3:uid="{7B0620ED-53EF-E548-BF56-5EECDC6B6D54}" name="Column11463"/>
    <tableColumn id="11483" xr3:uid="{7AE5E9D0-0008-4D47-BCFE-02077B9A7A06}" name="Column11464"/>
    <tableColumn id="11484" xr3:uid="{D2D82A40-4340-AE46-9B7D-AAD8951E5627}" name="Column11465"/>
    <tableColumn id="11485" xr3:uid="{255F8227-D76D-5C45-A629-4C4EA5282291}" name="Column11466"/>
    <tableColumn id="11486" xr3:uid="{AB0B4B62-9F82-5943-AF5E-60F52A3602B0}" name="Column11467"/>
    <tableColumn id="11487" xr3:uid="{6B2ECAB0-87F0-E241-A5D2-B3C61AFA229C}" name="Column11468"/>
    <tableColumn id="11488" xr3:uid="{6BCD8CE9-4AE8-4A4B-A9A4-FDC918A380F1}" name="Column11469"/>
    <tableColumn id="11489" xr3:uid="{49A88BE3-4845-6C48-A75D-96EF5CE9B255}" name="Column11470"/>
    <tableColumn id="11490" xr3:uid="{0EF468A8-BEA8-FC48-8222-81105EF27FC5}" name="Column11471"/>
    <tableColumn id="11491" xr3:uid="{DFB9983B-7513-1C4C-9630-564DFD361ECE}" name="Column11472"/>
    <tableColumn id="11492" xr3:uid="{E50F45B3-F4D7-0D42-A5C0-14540369BDF0}" name="Column11473"/>
    <tableColumn id="11493" xr3:uid="{FFF1B509-3B6E-B84A-86D2-2065211223E0}" name="Column11474"/>
    <tableColumn id="11494" xr3:uid="{5D010BC3-BEEC-8246-B3CE-BCE7835993EF}" name="Column11475"/>
    <tableColumn id="11495" xr3:uid="{853E0AA4-7A43-C344-B4D7-4BB85634B3A2}" name="Column11476"/>
    <tableColumn id="11496" xr3:uid="{815D3135-E16D-4441-AAC5-3F7842C91378}" name="Column11477"/>
    <tableColumn id="11497" xr3:uid="{6968CBCB-E6AF-6543-A2B2-DF16CA0C36A5}" name="Column11478"/>
    <tableColumn id="11498" xr3:uid="{F9ACF669-7E49-1049-A4BD-3C262077B146}" name="Column11479"/>
    <tableColumn id="11499" xr3:uid="{179905A7-2C0F-5944-BBA0-35D0BBFDCA64}" name="Column11480"/>
    <tableColumn id="11500" xr3:uid="{56B10184-AF43-F949-819D-2CF3EAC64888}" name="Column11481"/>
    <tableColumn id="11501" xr3:uid="{8529E961-5C8A-1B44-8678-482324005DDC}" name="Column11482"/>
    <tableColumn id="11502" xr3:uid="{2743A8C4-16BB-C648-99B7-74BE48268F2F}" name="Column11483"/>
    <tableColumn id="11503" xr3:uid="{F03CE38D-C8F9-7949-9CDE-BE7BF8604879}" name="Column11484"/>
    <tableColumn id="11504" xr3:uid="{70C54C14-19DE-9D4F-B5A0-A33CBC0AD637}" name="Column11485"/>
    <tableColumn id="11505" xr3:uid="{859D9EA8-D44B-7547-BC47-21F5968BF974}" name="Column11486"/>
    <tableColumn id="11506" xr3:uid="{39039810-F015-C046-B820-09F5D3A23F57}" name="Column11487"/>
    <tableColumn id="11507" xr3:uid="{014EA6C3-45B0-D54E-9B45-CC9FF02BAA5A}" name="Column11488"/>
    <tableColumn id="11508" xr3:uid="{A01BD2B9-A998-F141-817D-76BE8CB4898A}" name="Column11489"/>
    <tableColumn id="11509" xr3:uid="{9DB68883-ECD6-794E-B5CD-6E36888CC69D}" name="Column11490"/>
    <tableColumn id="11510" xr3:uid="{FF04A71D-B4DB-F44B-8A03-6682180186EA}" name="Column11491"/>
    <tableColumn id="11511" xr3:uid="{9DEA64BF-8EF2-6B4C-8DE0-DBF6599FD2EA}" name="Column11492"/>
    <tableColumn id="11512" xr3:uid="{53D92470-B416-5E4C-867F-C891901713DD}" name="Column11493"/>
    <tableColumn id="11513" xr3:uid="{11F7BC7E-2245-794B-BAB8-CD690A6023E1}" name="Column11494"/>
    <tableColumn id="11514" xr3:uid="{D03392FB-5E46-924D-B717-C00CF6599229}" name="Column11495"/>
    <tableColumn id="11515" xr3:uid="{3779BE8F-3BE1-C648-A827-D7AB6A484633}" name="Column11496"/>
    <tableColumn id="11516" xr3:uid="{AE856910-3ADC-0D47-AC67-C62962EDAB7D}" name="Column11497"/>
    <tableColumn id="11517" xr3:uid="{F3F0D0D4-C95F-6043-BE68-1A9B9FD0C670}" name="Column11498"/>
    <tableColumn id="11518" xr3:uid="{C3BC68F3-DF31-454D-AD30-9D0C17C08980}" name="Column11499"/>
    <tableColumn id="11519" xr3:uid="{8E3ABD84-3D29-7A49-9D72-57678FB3BDE0}" name="Column11500"/>
    <tableColumn id="11520" xr3:uid="{7E316D6C-DAB8-DD41-B71D-E4383AEF4145}" name="Column11501"/>
    <tableColumn id="11521" xr3:uid="{12244F88-1FB5-1C4A-9BDF-C0721B46BDA4}" name="Column11502"/>
    <tableColumn id="11522" xr3:uid="{7EA27205-D3E3-514D-B747-0A91C403416E}" name="Column11503"/>
    <tableColumn id="11523" xr3:uid="{19585E74-FB8D-C547-A280-757376BCACBB}" name="Column11504"/>
    <tableColumn id="11524" xr3:uid="{1D02F0A4-CA9A-7D4B-82CA-341FAD84B149}" name="Column11505"/>
    <tableColumn id="11525" xr3:uid="{BAA26352-7919-5040-BDEE-B0E3CEA0D05D}" name="Column11506"/>
    <tableColumn id="11526" xr3:uid="{673FA187-9314-6E49-BA08-A97848C37766}" name="Column11507"/>
    <tableColumn id="11527" xr3:uid="{89F91985-9358-DC41-9CC0-AD85C64BFEA6}" name="Column11508"/>
    <tableColumn id="11528" xr3:uid="{0819055C-9798-A946-9772-E14BB68219F9}" name="Column11509"/>
    <tableColumn id="11529" xr3:uid="{635DAA01-B4A2-454F-BBDB-27D24085F194}" name="Column11510"/>
    <tableColumn id="11530" xr3:uid="{D9D5B39C-95DF-214F-8D4B-7CBC09372426}" name="Column11511"/>
    <tableColumn id="11531" xr3:uid="{D8408FD9-00D1-4E4E-8C2F-98005641F141}" name="Column11512"/>
    <tableColumn id="11532" xr3:uid="{F53236FC-020C-634B-938E-EA5B3794376C}" name="Column11513"/>
    <tableColumn id="11533" xr3:uid="{85EF214A-1471-4149-88EB-7335D79987CB}" name="Column11514"/>
    <tableColumn id="11534" xr3:uid="{CD5A3DED-0201-6548-8A8E-DA11D6CC466A}" name="Column11515"/>
    <tableColumn id="11535" xr3:uid="{A4C8C8B9-0BEB-4147-9E20-D6B94AFCBAE7}" name="Column11516"/>
    <tableColumn id="11536" xr3:uid="{DA9CB511-E2F0-6846-B610-E4F68946DE30}" name="Column11517"/>
    <tableColumn id="11537" xr3:uid="{B3052D3B-F81B-6F43-AB32-6C2732B8DC1F}" name="Column11518"/>
    <tableColumn id="11538" xr3:uid="{BB93D632-DCDB-9344-AA59-96DDAE34907E}" name="Column11519"/>
    <tableColumn id="11539" xr3:uid="{605D3ECA-94CA-4F4C-B644-B96D56BB3AA4}" name="Column11520"/>
    <tableColumn id="11540" xr3:uid="{9399F3EF-2688-2844-BA7B-746CC7B9F393}" name="Column11521"/>
    <tableColumn id="11541" xr3:uid="{4B872AC3-6D86-7C41-8AA1-78B83047D2A9}" name="Column11522"/>
    <tableColumn id="11542" xr3:uid="{7E181A5C-2F3F-B54E-825E-4DCF90E58F4D}" name="Column11523"/>
    <tableColumn id="11543" xr3:uid="{C777AB6F-CBE5-BC4A-9134-F5AEEE648621}" name="Column11524"/>
    <tableColumn id="11544" xr3:uid="{3BDDDD2C-4DCF-6C4B-8EDC-4C20EFC9B095}" name="Column11525"/>
    <tableColumn id="11545" xr3:uid="{2E2769B4-02C0-2348-B9CC-68FF74616510}" name="Column11526"/>
    <tableColumn id="11546" xr3:uid="{15F6608F-021D-6244-AA10-70982DE7D061}" name="Column11527"/>
    <tableColumn id="11547" xr3:uid="{410096DF-A651-574C-AE75-B78F3DDAE22B}" name="Column11528"/>
    <tableColumn id="11548" xr3:uid="{0D912F6B-391D-374C-8CCC-F03B1B3CC7A8}" name="Column11529"/>
    <tableColumn id="11549" xr3:uid="{9770D209-C156-2544-932B-0370ED53CF7C}" name="Column11530"/>
    <tableColumn id="11550" xr3:uid="{EA0D4402-CF48-824B-A366-F12F49DB72C6}" name="Column11531"/>
    <tableColumn id="11551" xr3:uid="{6C01F517-EC28-474F-B078-0D706A1D043F}" name="Column11532"/>
    <tableColumn id="11552" xr3:uid="{5CDBFBED-0EAF-D94F-B4DE-BDDA766C31E4}" name="Column11533"/>
    <tableColumn id="11553" xr3:uid="{5A3A14B8-E2A8-8440-9A2D-850D3ED57DA9}" name="Column11534"/>
    <tableColumn id="11554" xr3:uid="{FD5EF484-3AE8-F945-A805-43D8342C6E02}" name="Column11535"/>
    <tableColumn id="11555" xr3:uid="{C11DBEE8-60D6-4545-9F75-147F3A5A669D}" name="Column11536"/>
    <tableColumn id="11556" xr3:uid="{0ADA6F6F-E207-274F-A41D-AC8ECC1174C9}" name="Column11537"/>
    <tableColumn id="11557" xr3:uid="{BCD383AA-958F-E346-8E37-B5561B84D96D}" name="Column11538"/>
    <tableColumn id="11558" xr3:uid="{2A191982-FCFB-7345-B4E9-E08368BE598E}" name="Column11539"/>
    <tableColumn id="11559" xr3:uid="{C42775EC-3414-694C-8658-AC63B12DFDBB}" name="Column11540"/>
    <tableColumn id="11560" xr3:uid="{DFBC4588-4516-D641-BB18-5A24F0C930DE}" name="Column11541"/>
    <tableColumn id="11561" xr3:uid="{97568495-2AD8-104F-A180-2BAEA95A8A47}" name="Column11542"/>
    <tableColumn id="11562" xr3:uid="{31533377-709C-7246-9071-B37D501C6A67}" name="Column11543"/>
    <tableColumn id="11563" xr3:uid="{8C8A4B2C-5B89-C948-B578-56F893FC6021}" name="Column11544"/>
    <tableColumn id="11564" xr3:uid="{C56ACF56-6461-DA40-B3C1-39160BBF00B9}" name="Column11545"/>
    <tableColumn id="11565" xr3:uid="{A954918A-9344-6F4F-918B-B0E444A9E656}" name="Column11546"/>
    <tableColumn id="11566" xr3:uid="{DCA1A45C-1D5C-8245-BCE6-FC355C423F04}" name="Column11547"/>
    <tableColumn id="11567" xr3:uid="{73B8C1CF-88B3-4E46-A658-EBD9D2ACE2E5}" name="Column11548"/>
    <tableColumn id="11568" xr3:uid="{200D1628-7A20-864E-9C1B-18A12D244722}" name="Column11549"/>
    <tableColumn id="11569" xr3:uid="{95AA1EA8-2BE8-BE4A-AA7A-5BBB0DCA70EB}" name="Column11550"/>
    <tableColumn id="11570" xr3:uid="{6819B13F-2302-2D46-8E3A-B85DF560D82A}" name="Column11551"/>
    <tableColumn id="11571" xr3:uid="{90D83B54-8305-0A46-B9D6-3D3C6CE2E1E6}" name="Column11552"/>
    <tableColumn id="11572" xr3:uid="{22826715-BEEE-0541-9FB4-8197F93B67DE}" name="Column11553"/>
    <tableColumn id="11573" xr3:uid="{9C64924C-C5DC-EB4D-9957-7ACD5134DE3C}" name="Column11554"/>
    <tableColumn id="11574" xr3:uid="{59C0F996-4BBC-1543-AA29-135594308BC9}" name="Column11555"/>
    <tableColumn id="11575" xr3:uid="{EFEAD4BD-513E-EB40-8981-672EF22B4529}" name="Column11556"/>
    <tableColumn id="11576" xr3:uid="{1D503B31-2D14-4F4F-8B8F-19AC95ECAA00}" name="Column11557"/>
    <tableColumn id="11577" xr3:uid="{B2F5A0D5-1EAA-2F46-AB89-CB1610E2C8F7}" name="Column11558"/>
    <tableColumn id="11578" xr3:uid="{AA6F5E15-1294-564A-8410-1F60CF6D5628}" name="Column11559"/>
    <tableColumn id="11579" xr3:uid="{B671B567-5722-8749-A5FE-EEB1132AACB8}" name="Column11560"/>
    <tableColumn id="11580" xr3:uid="{2A8D8C40-A22F-0644-BC04-A5877760EE7D}" name="Column11561"/>
    <tableColumn id="11581" xr3:uid="{E0AF4912-6998-1144-91A1-4D409EDAE13F}" name="Column11562"/>
    <tableColumn id="11582" xr3:uid="{B1DFE976-80DE-964D-86BA-3401CBA63744}" name="Column11563"/>
    <tableColumn id="11583" xr3:uid="{E40B39E2-FD49-4544-871F-F031CA497B7E}" name="Column11564"/>
    <tableColumn id="11584" xr3:uid="{921BAE5F-4981-7044-BB0F-47559E12C3BF}" name="Column11565"/>
    <tableColumn id="11585" xr3:uid="{52CF2230-0C90-3244-8973-19953338A286}" name="Column11566"/>
    <tableColumn id="11586" xr3:uid="{23FBA8AC-D174-844D-A6E5-1B0F0EB75A8D}" name="Column11567"/>
    <tableColumn id="11587" xr3:uid="{9EF139EE-D46E-8B45-90E5-403B36F7F29E}" name="Column11568"/>
    <tableColumn id="11588" xr3:uid="{71F0A588-09C8-174C-81D0-44FBF5F8E667}" name="Column11569"/>
    <tableColumn id="11589" xr3:uid="{73B82673-9399-7C40-A5BA-7F652A800036}" name="Column11570"/>
    <tableColumn id="11590" xr3:uid="{E853BB8F-D0BB-C044-8CDF-64C08D1FEF48}" name="Column11571"/>
    <tableColumn id="11591" xr3:uid="{60C714B2-289F-CA47-82AE-F64AE8A1DC6A}" name="Column11572"/>
    <tableColumn id="11592" xr3:uid="{DD1E9D9D-E06A-9740-9177-A57668433356}" name="Column11573"/>
    <tableColumn id="11593" xr3:uid="{D406722B-DBF7-DA4D-B54B-4D92973ED711}" name="Column11574"/>
    <tableColumn id="11594" xr3:uid="{EB2CEB51-0880-7A47-90BD-42BB62D25242}" name="Column11575"/>
    <tableColumn id="11595" xr3:uid="{31E36F12-DF49-2B49-A66A-31D7D30D5B9D}" name="Column11576"/>
    <tableColumn id="11596" xr3:uid="{BC06AC95-7DA0-324F-B127-DABA5EAC56CF}" name="Column11577"/>
    <tableColumn id="11597" xr3:uid="{927A6180-0581-D449-9BD3-C600C99C9A48}" name="Column11578"/>
    <tableColumn id="11598" xr3:uid="{40B14D4B-08C0-8547-ADBE-EF3796BE0F9B}" name="Column11579"/>
    <tableColumn id="11599" xr3:uid="{298DF405-96F8-AD48-B782-892851BE7F5D}" name="Column11580"/>
    <tableColumn id="11600" xr3:uid="{521AC4BB-C92E-D548-AB38-FB09CE6E740F}" name="Column11581"/>
    <tableColumn id="11601" xr3:uid="{550FE0B5-1AEC-864F-8416-DDC2199631B8}" name="Column11582"/>
    <tableColumn id="11602" xr3:uid="{4F4B8667-EC17-7746-AB34-0ECFB31E8932}" name="Column11583"/>
    <tableColumn id="11603" xr3:uid="{B2C53D98-0161-0E45-B1A3-CC291BAFE27B}" name="Column11584"/>
    <tableColumn id="11604" xr3:uid="{03D1E2E1-2B47-1849-9410-93938C32C288}" name="Column11585"/>
    <tableColumn id="11605" xr3:uid="{7C31C3F5-FC1D-1C42-8E8B-FE13ECD443D7}" name="Column11586"/>
    <tableColumn id="11606" xr3:uid="{39A78C43-80A6-5F43-8584-97E77DE9FFCB}" name="Column11587"/>
    <tableColumn id="11607" xr3:uid="{DBE0EE59-93CA-2245-BCB0-7994A5E34C9F}" name="Column11588"/>
    <tableColumn id="11608" xr3:uid="{C55F96A7-71B9-F04E-A28D-61C11F1967A8}" name="Column11589"/>
    <tableColumn id="11609" xr3:uid="{F9B0AE91-63FE-A545-BA13-60F1A045D017}" name="Column11590"/>
    <tableColumn id="11610" xr3:uid="{9261F0DA-E2A8-6048-852E-B8399B9EB5A2}" name="Column11591"/>
    <tableColumn id="11611" xr3:uid="{B2463B5F-3759-CB44-90A5-84AF2DBC670C}" name="Column11592"/>
    <tableColumn id="11612" xr3:uid="{7A8E4AD3-2C68-ED49-B88B-8A5691F36D42}" name="Column11593"/>
    <tableColumn id="11613" xr3:uid="{FDBE52D3-0D92-754E-90F1-46883ADDAD24}" name="Column11594"/>
    <tableColumn id="11614" xr3:uid="{BC92FD54-862C-B849-9A2F-6CCD3385CA19}" name="Column11595"/>
    <tableColumn id="11615" xr3:uid="{8B46440B-1E3E-714F-813A-179A16D7E9D3}" name="Column11596"/>
    <tableColumn id="11616" xr3:uid="{4A6E1E10-C903-434A-B0DF-523DFAB62963}" name="Column11597"/>
    <tableColumn id="11617" xr3:uid="{E473CD25-3B1A-3F48-A629-DB7954E1BFFE}" name="Column11598"/>
    <tableColumn id="11618" xr3:uid="{62B96238-39CC-EB43-AD4C-4C0E819165B3}" name="Column11599"/>
    <tableColumn id="11619" xr3:uid="{E3BA9F76-E00D-3B4B-8D52-18695AAB9B7B}" name="Column11600"/>
    <tableColumn id="11620" xr3:uid="{AAD5C443-9CEF-314D-9888-7562D5B3439E}" name="Column11601"/>
    <tableColumn id="11621" xr3:uid="{AFC5FB5C-CB35-3E45-B232-DB1655C27D9B}" name="Column11602"/>
    <tableColumn id="11622" xr3:uid="{EEA1BC75-2CE0-8444-8BA0-544995135801}" name="Column11603"/>
    <tableColumn id="11623" xr3:uid="{C18BAE43-D40F-0F43-A514-4C3D7D39A66E}" name="Column11604"/>
    <tableColumn id="11624" xr3:uid="{9D953893-2AD6-8A45-B43F-1BD87C759835}" name="Column11605"/>
    <tableColumn id="11625" xr3:uid="{39437F76-E486-794C-A4F2-0D9568E3CEA3}" name="Column11606"/>
    <tableColumn id="11626" xr3:uid="{060C0A5B-962B-144F-9517-57D0210B30AA}" name="Column11607"/>
    <tableColumn id="11627" xr3:uid="{0750AB8B-9C46-3D4E-BB63-296363E1FAFC}" name="Column11608"/>
    <tableColumn id="11628" xr3:uid="{1F9B2328-11E7-EA45-BFF7-ECF74AC7ABE6}" name="Column11609"/>
    <tableColumn id="11629" xr3:uid="{A8102A0F-7FAE-9143-BC6F-4E3314C214B5}" name="Column11610"/>
    <tableColumn id="11630" xr3:uid="{C45A04E3-9100-A94C-9FB5-1011B385B625}" name="Column11611"/>
    <tableColumn id="11631" xr3:uid="{7219E053-9605-264D-842D-7B64FDECDA83}" name="Column11612"/>
    <tableColumn id="11632" xr3:uid="{CCAD1073-44EF-BF43-93D6-09DC8C544CBC}" name="Column11613"/>
    <tableColumn id="11633" xr3:uid="{432D1A3D-6942-3249-9574-B48C02D6CF6F}" name="Column11614"/>
    <tableColumn id="11634" xr3:uid="{5DDB6975-5667-174D-9CD6-304BA830A2E4}" name="Column11615"/>
    <tableColumn id="11635" xr3:uid="{EC679A41-65AE-B748-B21D-7E72728EDBE8}" name="Column11616"/>
    <tableColumn id="11636" xr3:uid="{1A2CC2C9-BEF9-2040-9FF7-7066DF0F3173}" name="Column11617"/>
    <tableColumn id="11637" xr3:uid="{3213243A-0314-3B47-9A09-0B4941B9AB08}" name="Column11618"/>
    <tableColumn id="11638" xr3:uid="{39C164B9-0FEB-7243-96EA-4B446833B671}" name="Column11619"/>
    <tableColumn id="11639" xr3:uid="{CF5C0D0D-7C1E-EB4F-9E05-3BA7610DC175}" name="Column11620"/>
    <tableColumn id="11640" xr3:uid="{3A5B0EE6-6E18-2946-89AC-66E6ED2CD96C}" name="Column11621"/>
    <tableColumn id="11641" xr3:uid="{610EC3F0-66D9-E54C-9A48-28EE2CE16633}" name="Column11622"/>
    <tableColumn id="11642" xr3:uid="{1C60C0CF-90B7-3245-BBDE-5C864F7B63EE}" name="Column11623"/>
    <tableColumn id="11643" xr3:uid="{CE806C76-4A9C-B942-A934-81ED645CD5F8}" name="Column11624"/>
    <tableColumn id="11644" xr3:uid="{71394845-F7F5-C249-B3D7-E6AAC19B8D5D}" name="Column11625"/>
    <tableColumn id="11645" xr3:uid="{A0BC46DC-D5C3-0E4F-BD79-901C279B0959}" name="Column11626"/>
    <tableColumn id="11646" xr3:uid="{132E7F22-B67D-C643-B8AD-4D40ED988342}" name="Column11627"/>
    <tableColumn id="11647" xr3:uid="{76F8A4FB-EDE6-0D49-9300-92E6E250D7E1}" name="Column11628"/>
    <tableColumn id="11648" xr3:uid="{60CCD1D0-90C3-904E-91A4-CA0087FA7A01}" name="Column11629"/>
    <tableColumn id="11649" xr3:uid="{40B93AF9-6723-114B-8839-FF7525051ED9}" name="Column11630"/>
    <tableColumn id="11650" xr3:uid="{F9C04244-4C20-0449-9755-672631BDBBCF}" name="Column11631"/>
    <tableColumn id="11651" xr3:uid="{B7C0DC24-3C26-FA4B-A648-86D40B129905}" name="Column11632"/>
    <tableColumn id="11652" xr3:uid="{5FD18BA7-5023-9A48-912F-A3DA77C455A6}" name="Column11633"/>
    <tableColumn id="11653" xr3:uid="{9F405C46-09FC-A246-9EC2-535533DDE753}" name="Column11634"/>
    <tableColumn id="11654" xr3:uid="{458DEFD0-458D-D241-B740-35D740596C12}" name="Column11635"/>
    <tableColumn id="11655" xr3:uid="{915BD3CC-E7F2-DC45-98B8-7684FFDB0498}" name="Column11636"/>
    <tableColumn id="11656" xr3:uid="{5955D6BA-E58B-9643-9891-CAEC2470A28C}" name="Column11637"/>
    <tableColumn id="11657" xr3:uid="{9BD59C38-491C-824E-8C19-009F785A879B}" name="Column11638"/>
    <tableColumn id="11658" xr3:uid="{C2292C39-1BFB-3B4D-8873-0018D127265D}" name="Column11639"/>
    <tableColumn id="11659" xr3:uid="{C50B3C83-E19C-6340-A766-9B1BF012B3E7}" name="Column11640"/>
    <tableColumn id="11660" xr3:uid="{EEC5749A-AD3D-8B48-98B7-EAF810270902}" name="Column11641"/>
    <tableColumn id="11661" xr3:uid="{3C1635D4-9A62-FA40-94CD-7C2D18714B27}" name="Column11642"/>
    <tableColumn id="11662" xr3:uid="{ACAC069F-2AD6-D04A-A0FF-24A95A01073E}" name="Column11643"/>
    <tableColumn id="11663" xr3:uid="{6B3D8474-90A1-C04B-BA8A-0670051791DE}" name="Column11644"/>
    <tableColumn id="11664" xr3:uid="{ECAB5685-0FF3-B24F-89E8-A30C9206FB1B}" name="Column11645"/>
    <tableColumn id="11665" xr3:uid="{7FA431A1-2766-514C-B170-0D4D0C5C2BFE}" name="Column11646"/>
    <tableColumn id="11666" xr3:uid="{77042F66-A209-704E-96B4-04C772B730E1}" name="Column11647"/>
    <tableColumn id="11667" xr3:uid="{3579FC1A-DCE7-DD44-BE06-2E0F2037E717}" name="Column11648"/>
    <tableColumn id="11668" xr3:uid="{B69A995D-0AD0-F647-9F91-249727C60036}" name="Column11649"/>
    <tableColumn id="11669" xr3:uid="{6D75F97A-3799-4E4A-BE42-1CCC7D51A978}" name="Column11650"/>
    <tableColumn id="11670" xr3:uid="{2DBAEFE8-F5B4-FD48-8A7A-A43585FF90CF}" name="Column11651"/>
    <tableColumn id="11671" xr3:uid="{69C5264A-BC2A-A04F-8EFE-5D09F03966FA}" name="Column11652"/>
    <tableColumn id="11672" xr3:uid="{E036BC90-336F-3A4D-9954-E790C7A32629}" name="Column11653"/>
    <tableColumn id="11673" xr3:uid="{6E578A5E-6894-8242-B549-5FBEB449C0D2}" name="Column11654"/>
    <tableColumn id="11674" xr3:uid="{C00BA170-938C-5C46-A5FB-7690823A3628}" name="Column11655"/>
    <tableColumn id="11675" xr3:uid="{3D4600D6-D2A6-6E4E-8E87-BC06680E28D5}" name="Column11656"/>
    <tableColumn id="11676" xr3:uid="{5DF05275-B195-E840-93F9-AE01A047345B}" name="Column11657"/>
    <tableColumn id="11677" xr3:uid="{72FA9E61-BBEB-8241-85A8-FBE3480A9CBE}" name="Column11658"/>
    <tableColumn id="11678" xr3:uid="{A624E8BA-CC37-674C-A67A-F3B2CEC6B5C3}" name="Column11659"/>
    <tableColumn id="11679" xr3:uid="{2340DE40-4057-FA45-A674-F620160518D3}" name="Column11660"/>
    <tableColumn id="11680" xr3:uid="{6F519AA1-5614-4F4A-ACC1-3FC5DB9C9359}" name="Column11661"/>
    <tableColumn id="11681" xr3:uid="{4E6A548F-6080-4B4E-85F3-7672555AE93E}" name="Column11662"/>
    <tableColumn id="11682" xr3:uid="{306E1FDE-9965-0141-A9D0-CD97D34E5308}" name="Column11663"/>
    <tableColumn id="11683" xr3:uid="{24161BCE-1DC7-DF42-8D4A-B60BFE0CEDCD}" name="Column11664"/>
    <tableColumn id="11684" xr3:uid="{F8957B88-05A7-FE48-B8DB-207A29BAACD7}" name="Column11665"/>
    <tableColumn id="11685" xr3:uid="{CBE65211-C889-D442-A094-539EDB1629F9}" name="Column11666"/>
    <tableColumn id="11686" xr3:uid="{294DBD6E-5ED6-724F-A85D-F5428E73CA51}" name="Column11667"/>
    <tableColumn id="11687" xr3:uid="{A1EA567E-08E0-7E49-80E1-4DB9D38B6DEF}" name="Column11668"/>
    <tableColumn id="11688" xr3:uid="{48ABF619-3A17-9845-89C0-C6AA5600BE0C}" name="Column11669"/>
    <tableColumn id="11689" xr3:uid="{FE5A4515-AB8D-054A-9441-43C58914A9AC}" name="Column11670"/>
    <tableColumn id="11690" xr3:uid="{2D3993D3-F665-9345-B129-81E9A4BD1B24}" name="Column11671"/>
    <tableColumn id="11691" xr3:uid="{A0FD9F52-267D-6F47-8495-3F665E67B3B5}" name="Column11672"/>
    <tableColumn id="11692" xr3:uid="{11DBA981-3C6D-E040-95AF-0DC52F46E9C7}" name="Column11673"/>
    <tableColumn id="11693" xr3:uid="{7CBBE5A4-1764-944F-B3A2-F57F6B942DA8}" name="Column11674"/>
    <tableColumn id="11694" xr3:uid="{572C9B2D-7BC8-0A4C-8201-6A17A50D6448}" name="Column11675"/>
    <tableColumn id="11695" xr3:uid="{08F0ED22-719B-2C44-9337-626A7C2D9B12}" name="Column11676"/>
    <tableColumn id="11696" xr3:uid="{3428C5E1-72E1-DA43-8C4C-A249B4D1DDC2}" name="Column11677"/>
    <tableColumn id="11697" xr3:uid="{7930A95A-0B80-3147-B70A-D97E52D43290}" name="Column11678"/>
    <tableColumn id="11698" xr3:uid="{C7EE017F-7E75-9A45-901A-9E909BFDC82D}" name="Column11679"/>
    <tableColumn id="11699" xr3:uid="{0EF0C6E5-02A1-CF4A-AA95-F94D431C0782}" name="Column11680"/>
    <tableColumn id="11700" xr3:uid="{F7EF928D-8C71-5B48-A6C0-152D8BB48CF2}" name="Column11681"/>
    <tableColumn id="11701" xr3:uid="{F622A4E9-57FA-004E-9E48-694B40C1539B}" name="Column11682"/>
    <tableColumn id="11702" xr3:uid="{407991AF-2DC6-5148-80F5-01D38236470D}" name="Column11683"/>
    <tableColumn id="11703" xr3:uid="{F8F41ED7-7BBD-EA4B-8A60-86FD03EA88C4}" name="Column11684"/>
    <tableColumn id="11704" xr3:uid="{C3FD69AE-B47A-E34C-BE3B-77BE33D26CBD}" name="Column11685"/>
    <tableColumn id="11705" xr3:uid="{1B6611EF-F7AB-8048-AB7E-DEDF9B6F1203}" name="Column11686"/>
    <tableColumn id="11706" xr3:uid="{B684C7F9-03FE-8647-9284-9DE268481D44}" name="Column11687"/>
    <tableColumn id="11707" xr3:uid="{CDD55EBF-5AFB-354F-B10B-50EF5F7932F3}" name="Column11688"/>
    <tableColumn id="11708" xr3:uid="{C746FB84-C713-E843-B696-9CEB69F809AC}" name="Column11689"/>
    <tableColumn id="11709" xr3:uid="{CA03FA52-1077-BA47-8494-0410115DBF0B}" name="Column11690"/>
    <tableColumn id="11710" xr3:uid="{E38877B0-91B5-D94A-8835-7487E7D36628}" name="Column11691"/>
    <tableColumn id="11711" xr3:uid="{640C8FFE-7B5F-8847-8AF1-DAFC536888FB}" name="Column11692"/>
    <tableColumn id="11712" xr3:uid="{6FE14759-F618-8446-9AF1-E9A674ABFF8A}" name="Column11693"/>
    <tableColumn id="11713" xr3:uid="{BFD170F9-32F3-CD41-8E52-35DBD04C66DF}" name="Column11694"/>
    <tableColumn id="11714" xr3:uid="{9345B050-576D-974E-BC26-69FF1DCCBEBE}" name="Column11695"/>
    <tableColumn id="11715" xr3:uid="{898ADDDC-2E0E-134E-B191-FB1951856C2A}" name="Column11696"/>
    <tableColumn id="11716" xr3:uid="{29D91866-54DE-1747-9700-2D20CB9F94E8}" name="Column11697"/>
    <tableColumn id="11717" xr3:uid="{34B1BACC-5FC8-D04D-B1B9-F1BB2350EEF1}" name="Column11698"/>
    <tableColumn id="11718" xr3:uid="{C857A2C3-3EB1-604A-B5A9-503B6FD70060}" name="Column11699"/>
    <tableColumn id="11719" xr3:uid="{7DDAA3AA-E29F-5C42-AC50-521DA1B8BEDB}" name="Column11700"/>
    <tableColumn id="11720" xr3:uid="{88A057A3-CACC-1A4B-93BE-6B3D57E9B548}" name="Column11701"/>
    <tableColumn id="11721" xr3:uid="{5E3B83A4-2B40-DE41-974F-FB2E578848D4}" name="Column11702"/>
    <tableColumn id="11722" xr3:uid="{C0EBF8CC-13E8-6F45-BBAE-64B9FADC23BD}" name="Column11703"/>
    <tableColumn id="11723" xr3:uid="{0948BD3D-6465-3042-BAFF-60A47986CB30}" name="Column11704"/>
    <tableColumn id="11724" xr3:uid="{239C3843-8505-BC47-8D50-58AEB08F475D}" name="Column11705"/>
    <tableColumn id="11725" xr3:uid="{1E77A147-83FF-EB4E-817C-B36DBEF40DFE}" name="Column11706"/>
    <tableColumn id="11726" xr3:uid="{46D11548-7211-984C-8B73-4E44F32BBFDE}" name="Column11707"/>
    <tableColumn id="11727" xr3:uid="{910F3657-A5FD-9449-AAB3-1918494C2A71}" name="Column11708"/>
    <tableColumn id="11728" xr3:uid="{679B9A15-1FF8-B641-8FA0-89746C33E0FD}" name="Column11709"/>
    <tableColumn id="11729" xr3:uid="{96E8E621-3AF8-774B-8602-55AA80184789}" name="Column11710"/>
    <tableColumn id="11730" xr3:uid="{493EC7B8-2D0D-0D47-A697-C6A70DFE164D}" name="Column11711"/>
    <tableColumn id="11731" xr3:uid="{401D70E1-BDFA-EC4C-82AE-3D15CA65FC9E}" name="Column11712"/>
    <tableColumn id="11732" xr3:uid="{E3209480-AF2F-C641-A14C-EE0D04B9FC79}" name="Column11713"/>
    <tableColumn id="11733" xr3:uid="{64E51091-A733-CB4B-9540-5ADB90A32C2F}" name="Column11714"/>
    <tableColumn id="11734" xr3:uid="{67BEAAEA-6645-E341-A3CC-B693DBABE3AE}" name="Column11715"/>
    <tableColumn id="11735" xr3:uid="{97D2F77F-9BF7-3346-95EC-576DDB6CA1EB}" name="Column11716"/>
    <tableColumn id="11736" xr3:uid="{883EB032-FE79-7149-80B2-1FFD1E9F276A}" name="Column11717"/>
    <tableColumn id="11737" xr3:uid="{95541D05-ADA1-B94B-9300-7A4396540323}" name="Column11718"/>
    <tableColumn id="11738" xr3:uid="{20E2AF91-788E-6D41-8392-D8BA395E5318}" name="Column11719"/>
    <tableColumn id="11739" xr3:uid="{18DD6947-0164-8349-8085-29BBADA1754B}" name="Column11720"/>
    <tableColumn id="11740" xr3:uid="{58F41B39-5655-AD4B-B18A-62A2447EE36B}" name="Column11721"/>
    <tableColumn id="11741" xr3:uid="{6F6BEB6B-DB91-D348-814E-1873F5569520}" name="Column11722"/>
    <tableColumn id="11742" xr3:uid="{BB0CAE45-85A2-1341-905D-5B166AB98815}" name="Column11723"/>
    <tableColumn id="11743" xr3:uid="{4EC6310E-646E-374E-BF1E-08FC067FF8A3}" name="Column11724"/>
    <tableColumn id="11744" xr3:uid="{2E06F3F0-BD67-0247-B0B8-8F54C8401EE3}" name="Column11725"/>
    <tableColumn id="11745" xr3:uid="{A8BB0095-33EC-5A48-AF81-168DAB1BAE61}" name="Column11726"/>
    <tableColumn id="11746" xr3:uid="{ED61329C-37C2-9841-8F8B-BC4F6EC2A1F7}" name="Column11727"/>
    <tableColumn id="11747" xr3:uid="{E7D5A944-30D5-D246-8028-A2103FAFAF12}" name="Column11728"/>
    <tableColumn id="11748" xr3:uid="{153E705F-97C7-DA47-AAE9-26F8974212DA}" name="Column11729"/>
    <tableColumn id="11749" xr3:uid="{C61A9714-9E2C-8E49-8D3F-08E3B174D182}" name="Column11730"/>
    <tableColumn id="11750" xr3:uid="{EDB9B905-6A1F-7C4D-8A3F-EFEEA2F16AEC}" name="Column11731"/>
    <tableColumn id="11751" xr3:uid="{14ADFAEE-2781-4B41-B1B1-51575F867DD9}" name="Column11732"/>
    <tableColumn id="11752" xr3:uid="{C8DC7931-53D8-804F-9C1F-8E6534C0C35F}" name="Column11733"/>
    <tableColumn id="11753" xr3:uid="{5EB11983-D3E4-F044-A59D-8544705F556F}" name="Column11734"/>
    <tableColumn id="11754" xr3:uid="{B11E40B2-E515-BD42-A1A6-61F960DBEA9C}" name="Column11735"/>
    <tableColumn id="11755" xr3:uid="{AE2458B2-3B07-EB42-8B4A-B23BAFC2BC15}" name="Column11736"/>
    <tableColumn id="11756" xr3:uid="{07834842-CAC9-DC48-962B-2B089D845908}" name="Column11737"/>
    <tableColumn id="11757" xr3:uid="{1562774A-7364-2D40-B086-F1B9A7DDD9B8}" name="Column11738"/>
    <tableColumn id="11758" xr3:uid="{96AF8F3E-8D91-A946-A74B-4802FC49A307}" name="Column11739"/>
    <tableColumn id="11759" xr3:uid="{9F0524D1-7E93-DC43-BCFF-025119C3C13E}" name="Column11740"/>
    <tableColumn id="11760" xr3:uid="{F5642897-AF35-904E-8ABD-35BCB3FCEF1D}" name="Column11741"/>
    <tableColumn id="11761" xr3:uid="{FC546788-1F5E-E947-9804-A4D427145CFF}" name="Column11742"/>
    <tableColumn id="11762" xr3:uid="{D84B4406-F4F4-3B4C-9BFA-B5D860B8DD9D}" name="Column11743"/>
    <tableColumn id="11763" xr3:uid="{ACCE6962-102F-C04A-B686-11587608D729}" name="Column11744"/>
    <tableColumn id="11764" xr3:uid="{76A9C086-87CD-7140-BD69-0F9F4BDF56DF}" name="Column11745"/>
    <tableColumn id="11765" xr3:uid="{795398A4-EF51-E944-BFAB-3EF2F463954C}" name="Column11746"/>
    <tableColumn id="11766" xr3:uid="{F0B4BE15-E605-6949-AD86-03345D001CC0}" name="Column11747"/>
    <tableColumn id="11767" xr3:uid="{04AD45F0-BEEA-1043-8731-7AA0628D2DE3}" name="Column11748"/>
    <tableColumn id="11768" xr3:uid="{9811FDB5-113A-7B4D-B692-8D94CCCD7E9C}" name="Column11749"/>
    <tableColumn id="11769" xr3:uid="{03E16D12-FA6E-444F-963A-6FFEEEEAC31F}" name="Column11750"/>
    <tableColumn id="11770" xr3:uid="{5631D922-E995-364B-A9B5-9DC89320BA1C}" name="Column11751"/>
    <tableColumn id="11771" xr3:uid="{463B35D3-3381-5448-93F3-FAC8F0B0DF79}" name="Column11752"/>
    <tableColumn id="11772" xr3:uid="{1792DDC9-2D1F-1F4C-B4EE-631E805AF746}" name="Column11753"/>
    <tableColumn id="11773" xr3:uid="{2134826C-A904-754D-97D3-25F9A70A8947}" name="Column11754"/>
    <tableColumn id="11774" xr3:uid="{F882B8DB-7F91-BA4C-9372-876BC2CAC4E9}" name="Column11755"/>
    <tableColumn id="11775" xr3:uid="{3937085A-4026-C94F-9981-1A0DEDF67BFE}" name="Column11756"/>
    <tableColumn id="11776" xr3:uid="{DA9C16C6-C752-874E-A574-F071F7E11131}" name="Column11757"/>
    <tableColumn id="11777" xr3:uid="{A6E95958-7FE0-4144-93D2-A946BB4AA1ED}" name="Column11758"/>
    <tableColumn id="11778" xr3:uid="{93116900-7474-1F40-B820-B1946EB721C1}" name="Column11759"/>
    <tableColumn id="11779" xr3:uid="{2C3B42CB-7792-7345-954E-602637E0A107}" name="Column11760"/>
    <tableColumn id="11780" xr3:uid="{F5E7136F-CBAA-5543-B432-F4B0820541B6}" name="Column11761"/>
    <tableColumn id="11781" xr3:uid="{CE35CFA7-0D4A-4343-8A85-3CC4CC6E0DBF}" name="Column11762"/>
    <tableColumn id="11782" xr3:uid="{17842051-CF7B-5047-BEB0-05BE376EDB81}" name="Column11763"/>
    <tableColumn id="11783" xr3:uid="{A739DDFC-8376-C747-AAA6-FFAAC45C8B54}" name="Column11764"/>
    <tableColumn id="11784" xr3:uid="{A47438B7-9B6A-DE48-9D2A-498FE4C011EE}" name="Column11765"/>
    <tableColumn id="11785" xr3:uid="{400A6C34-D978-5943-8EEC-0115E4542EBB}" name="Column11766"/>
    <tableColumn id="11786" xr3:uid="{DD57A231-7EC1-9449-95C5-97C04725A456}" name="Column11767"/>
    <tableColumn id="11787" xr3:uid="{FFE02CF5-D028-BD4A-B9B3-FA419E3E54B5}" name="Column11768"/>
    <tableColumn id="11788" xr3:uid="{EE0FE941-7E25-F24B-9715-71B27737944E}" name="Column11769"/>
    <tableColumn id="11789" xr3:uid="{E896D033-C449-5D4E-A314-341632ABD7B7}" name="Column11770"/>
    <tableColumn id="11790" xr3:uid="{92E93956-D151-1746-924E-BF9660105761}" name="Column11771"/>
    <tableColumn id="11791" xr3:uid="{9A3721BD-F4C2-1847-A920-5F94E0DBBA6A}" name="Column11772"/>
    <tableColumn id="11792" xr3:uid="{314276B8-DD9D-A941-A45C-0E8995A840F6}" name="Column11773"/>
    <tableColumn id="11793" xr3:uid="{A3F5DCDA-8F2B-E641-AA04-5FF7D8A63C3E}" name="Column11774"/>
    <tableColumn id="11794" xr3:uid="{7C8433F2-C33A-6048-B6DB-79968E8FA270}" name="Column11775"/>
    <tableColumn id="11795" xr3:uid="{61EF7B52-483F-B24F-A99A-2CC40C97F8BC}" name="Column11776"/>
    <tableColumn id="11796" xr3:uid="{93FB8C06-EEF3-3949-AD95-7416538A101F}" name="Column11777"/>
    <tableColumn id="11797" xr3:uid="{95B2FADA-4B8D-F74F-9565-382E7F50FDCB}" name="Column11778"/>
    <tableColumn id="11798" xr3:uid="{93088CCF-75C9-564A-9695-3502EADE69AD}" name="Column11779"/>
    <tableColumn id="11799" xr3:uid="{D725564F-86AB-C545-A09A-6D7A10A1F88A}" name="Column11780"/>
    <tableColumn id="11800" xr3:uid="{31AF3240-ADB3-D841-94AA-6D953A23F468}" name="Column11781"/>
    <tableColumn id="11801" xr3:uid="{FD04D1E7-379E-7541-BB29-9F6BAD4AC19D}" name="Column11782"/>
    <tableColumn id="11802" xr3:uid="{3C88CD09-3027-7D4C-B6A1-84FA60AEACCA}" name="Column11783"/>
    <tableColumn id="11803" xr3:uid="{20524162-BA3D-3143-A124-9208C18819E4}" name="Column11784"/>
    <tableColumn id="11804" xr3:uid="{533C601D-A065-C04A-AA52-BC214F35C201}" name="Column11785"/>
    <tableColumn id="11805" xr3:uid="{C9242359-1B82-ED47-84D2-01555E84E5A5}" name="Column11786"/>
    <tableColumn id="11806" xr3:uid="{AB145A1D-BFA8-1A4B-9C50-383A460F1387}" name="Column11787"/>
    <tableColumn id="11807" xr3:uid="{D5430DEF-E4F2-E749-BDE0-86A7990C7577}" name="Column11788"/>
    <tableColumn id="11808" xr3:uid="{6C773A6F-B92C-0C4C-8BC1-D2AE5F31F912}" name="Column11789"/>
    <tableColumn id="11809" xr3:uid="{9D184F02-4255-A346-9B1D-C2DA7CBE5390}" name="Column11790"/>
    <tableColumn id="11810" xr3:uid="{DF3A9F51-EB1E-F542-924B-F3C731FCDE75}" name="Column11791"/>
    <tableColumn id="11811" xr3:uid="{C21D8694-3C26-C04F-8EC6-B1D077CA6CB1}" name="Column11792"/>
    <tableColumn id="11812" xr3:uid="{0FBE08E7-5F94-BE49-8BD5-92AB477A48B3}" name="Column11793"/>
    <tableColumn id="11813" xr3:uid="{5BF6D8B0-1BFD-314C-B1A0-C86062B0EF8F}" name="Column11794"/>
    <tableColumn id="11814" xr3:uid="{B8508204-BC3C-1D4F-A771-84B189A8B9D3}" name="Column11795"/>
    <tableColumn id="11815" xr3:uid="{166BFF81-B9AD-4B48-88C6-FD68EC52CBA3}" name="Column11796"/>
    <tableColumn id="11816" xr3:uid="{6E0513AA-5FFF-674E-B28B-826CAF17855B}" name="Column11797"/>
    <tableColumn id="11817" xr3:uid="{E1D72F88-5475-364D-8B81-2A287166594B}" name="Column11798"/>
    <tableColumn id="11818" xr3:uid="{EA837716-1866-4E4D-8389-266C7ECF58CF}" name="Column11799"/>
    <tableColumn id="11819" xr3:uid="{C4D5F7DC-48DF-D94B-B977-1E4AE0AD4E57}" name="Column11800"/>
    <tableColumn id="11820" xr3:uid="{CCDA5D5C-FB82-DF45-9DBB-2594AF714630}" name="Column11801"/>
    <tableColumn id="11821" xr3:uid="{F343E7F0-E0D9-E34E-9FF1-92FACEA239E4}" name="Column11802"/>
    <tableColumn id="11822" xr3:uid="{27B61B93-76C3-8B49-9F72-899570BD0956}" name="Column11803"/>
    <tableColumn id="11823" xr3:uid="{C8A95184-CA24-3646-9D49-146317884D36}" name="Column11804"/>
    <tableColumn id="11824" xr3:uid="{E2F7401B-AB8E-3749-8520-0C482DD946AA}" name="Column11805"/>
    <tableColumn id="11825" xr3:uid="{51467BAD-E01B-6543-9777-66844C3ADAA1}" name="Column11806"/>
    <tableColumn id="11826" xr3:uid="{D84BBFB6-4EDF-7B48-A6C4-0E3D21E80058}" name="Column11807"/>
    <tableColumn id="11827" xr3:uid="{34D13F86-CD20-8A4B-9701-7E25CCD2D484}" name="Column11808"/>
    <tableColumn id="11828" xr3:uid="{9B751D58-B641-6340-91FF-8926001802AE}" name="Column11809"/>
    <tableColumn id="11829" xr3:uid="{712F1E03-0827-E74C-AA3A-1617B690A349}" name="Column11810"/>
    <tableColumn id="11830" xr3:uid="{0DDEBD5D-1929-2048-B5EE-3F4AA817F0AD}" name="Column11811"/>
    <tableColumn id="11831" xr3:uid="{4821BB9D-227D-7F4B-B561-CB6EC0F664FF}" name="Column11812"/>
    <tableColumn id="11832" xr3:uid="{DF6A3BA2-538C-3340-ABC1-F19EE121EB56}" name="Column11813"/>
    <tableColumn id="11833" xr3:uid="{761B4051-1D0F-9B4F-8B1A-98FA97E0B142}" name="Column11814"/>
    <tableColumn id="11834" xr3:uid="{F4DBF196-AE05-604E-9ED5-B3098C6C2832}" name="Column11815"/>
    <tableColumn id="11835" xr3:uid="{DE4AEFD4-C8BA-FA40-8DE2-051D13DF2630}" name="Column11816"/>
    <tableColumn id="11836" xr3:uid="{EC9D1D3E-DE1B-A64C-A155-F2A06172963F}" name="Column11817"/>
    <tableColumn id="11837" xr3:uid="{91A2BFC4-DAC2-394E-9845-CE1E90AD5EE0}" name="Column11818"/>
    <tableColumn id="11838" xr3:uid="{7BA6CBD0-2181-694C-AD40-074297A5025D}" name="Column11819"/>
    <tableColumn id="11839" xr3:uid="{7D1C8F21-9295-8647-8554-80577359F2B6}" name="Column11820"/>
    <tableColumn id="11840" xr3:uid="{8F9457B3-1B6E-D442-A63B-8D16069DAD93}" name="Column11821"/>
    <tableColumn id="11841" xr3:uid="{1B729B52-24E0-5349-8B85-45801CBD2866}" name="Column11822"/>
    <tableColumn id="11842" xr3:uid="{0D6BB45B-E396-EB48-8402-4C2EF188D20D}" name="Column11823"/>
    <tableColumn id="11843" xr3:uid="{1310C48B-DF5D-A646-9DBD-91F6F9E16438}" name="Column11824"/>
    <tableColumn id="11844" xr3:uid="{CBA4C2DD-DF11-4044-B931-FD926D58C5B1}" name="Column11825"/>
    <tableColumn id="11845" xr3:uid="{E1EB85CB-2976-3144-AAB3-F4544626B43E}" name="Column11826"/>
    <tableColumn id="11846" xr3:uid="{12F8257E-FE7A-4E4B-AFB4-A19562E66746}" name="Column11827"/>
    <tableColumn id="11847" xr3:uid="{F9E5D1CD-B678-194A-8DE1-083E8EF23611}" name="Column11828"/>
    <tableColumn id="11848" xr3:uid="{AB33EEC3-B0ED-5B48-923E-26F1F3B26A3C}" name="Column11829"/>
    <tableColumn id="11849" xr3:uid="{AC8CE6E6-E8D6-4D4D-BF7E-44EFA803365A}" name="Column11830"/>
    <tableColumn id="11850" xr3:uid="{2F7862F1-9A91-5846-B924-DA0819F69481}" name="Column11831"/>
    <tableColumn id="11851" xr3:uid="{1A999553-6CA5-E248-8308-FA3FEAB73C29}" name="Column11832"/>
    <tableColumn id="11852" xr3:uid="{F1C3EAD4-208E-094C-BF32-9B9689265DC6}" name="Column11833"/>
    <tableColumn id="11853" xr3:uid="{16EC729A-5016-3C43-9196-493B2BEDB4A5}" name="Column11834"/>
    <tableColumn id="11854" xr3:uid="{CFBE4B74-B6DD-2D4A-AF9D-8BAF2879DE7F}" name="Column11835"/>
    <tableColumn id="11855" xr3:uid="{DD4D0F4C-07C8-6F40-9EAC-F840EF15283E}" name="Column11836"/>
    <tableColumn id="11856" xr3:uid="{C07EF2B2-F319-5C45-ACE7-CEDBEBDAD35C}" name="Column11837"/>
    <tableColumn id="11857" xr3:uid="{053B8DB5-2378-5F47-B50F-F648BE7F93FC}" name="Column11838"/>
    <tableColumn id="11858" xr3:uid="{5225710E-B7D8-6A4F-9094-5560C7A3AE16}" name="Column11839"/>
    <tableColumn id="11859" xr3:uid="{C6DE12FD-3D1E-BF44-9EE8-8B92116503D6}" name="Column11840"/>
    <tableColumn id="11860" xr3:uid="{811054BC-F461-1D42-9258-2A327648D1DD}" name="Column11841"/>
    <tableColumn id="11861" xr3:uid="{FCA30038-2635-C64D-933D-5B34CF1DC6CF}" name="Column11842"/>
    <tableColumn id="11862" xr3:uid="{AC049F4F-9A22-0045-9AB5-9B53F363AF74}" name="Column11843"/>
    <tableColumn id="11863" xr3:uid="{A11DA229-CD0A-5341-B394-D29FE7AF06CA}" name="Column11844"/>
    <tableColumn id="11864" xr3:uid="{9CF29496-8A29-704C-9C90-C6ACD733E60E}" name="Column11845"/>
    <tableColumn id="11865" xr3:uid="{D11B4C5B-D04E-F640-8F69-97DE899FB3C8}" name="Column11846"/>
    <tableColumn id="11866" xr3:uid="{3857E3A1-0694-CD4B-A5AA-56EFCE233A62}" name="Column11847"/>
    <tableColumn id="11867" xr3:uid="{8A24CA8E-7F81-2A48-B8A1-D7EDDE42842C}" name="Column11848"/>
    <tableColumn id="11868" xr3:uid="{B2F62BCF-3650-0F4A-B1D9-34B18149A883}" name="Column11849"/>
    <tableColumn id="11869" xr3:uid="{48CC0B6B-E845-674C-AF7F-30E102149AEA}" name="Column11850"/>
    <tableColumn id="11870" xr3:uid="{FDAC15C9-393A-194B-8822-41AE25228B88}" name="Column11851"/>
    <tableColumn id="11871" xr3:uid="{2DEACFA5-ACCF-394C-B58B-A7F7907D01CA}" name="Column11852"/>
    <tableColumn id="11872" xr3:uid="{07AE9491-B32D-664C-84C4-D4BEC3653D26}" name="Column11853"/>
    <tableColumn id="11873" xr3:uid="{69C2BDC1-373F-B541-B47C-7246F7388495}" name="Column11854"/>
    <tableColumn id="11874" xr3:uid="{0A9CB19F-A5BF-5E44-A152-FB106804FB0A}" name="Column11855"/>
    <tableColumn id="11875" xr3:uid="{4561B113-5D98-9E4A-BB48-E775595C539A}" name="Column11856"/>
    <tableColumn id="11876" xr3:uid="{88181F60-75F1-9145-B758-161BB2113A4C}" name="Column11857"/>
    <tableColumn id="11877" xr3:uid="{5B2F362A-56E2-C24E-BF3E-DBA51FBDEB69}" name="Column11858"/>
    <tableColumn id="11878" xr3:uid="{D02401A8-209E-6B4E-8FBC-1BC0EEB068CD}" name="Column11859"/>
    <tableColumn id="11879" xr3:uid="{01B57CC0-DB7F-C444-8566-BE8D96E2003E}" name="Column11860"/>
    <tableColumn id="11880" xr3:uid="{DE9F1215-DD91-F94C-A8E4-1A9F50E6562F}" name="Column11861"/>
    <tableColumn id="11881" xr3:uid="{D8F6738D-203C-DA4B-905A-A2382D279F68}" name="Column11862"/>
    <tableColumn id="11882" xr3:uid="{5105B051-0AE2-8B49-B643-C866C2CAF120}" name="Column11863"/>
    <tableColumn id="11883" xr3:uid="{EC5518F8-EE19-944C-8467-E1EB7C2C9235}" name="Column11864"/>
    <tableColumn id="11884" xr3:uid="{AE4CF033-90C2-E146-9FE5-4555CC2C0CA2}" name="Column11865"/>
    <tableColumn id="11885" xr3:uid="{7B84EE2E-1A90-EC46-9731-232979DF8780}" name="Column11866"/>
    <tableColumn id="11886" xr3:uid="{2F25EBF8-C510-714A-8C62-45727CF3898F}" name="Column11867"/>
    <tableColumn id="11887" xr3:uid="{2EBEE568-408B-734B-990F-1188EF73A56C}" name="Column11868"/>
    <tableColumn id="11888" xr3:uid="{D1F6DFE2-2F97-A14C-B54E-9CF73CD6D602}" name="Column11869"/>
    <tableColumn id="11889" xr3:uid="{D579D8FA-DCFD-4E4A-9FA6-F215405D043F}" name="Column11870"/>
    <tableColumn id="11890" xr3:uid="{24C4E5E1-848F-9C4A-95EC-9455BF0652EA}" name="Column11871"/>
    <tableColumn id="11891" xr3:uid="{F509AFA1-2A5F-EC4D-A201-E9BF32C3280E}" name="Column11872"/>
    <tableColumn id="11892" xr3:uid="{98D31FD2-E493-A547-A32C-59F40E045FBA}" name="Column11873"/>
    <tableColumn id="11893" xr3:uid="{AF75DA58-482F-FE49-A0C8-265CD0C4DD18}" name="Column11874"/>
    <tableColumn id="11894" xr3:uid="{7760AEFE-A81A-3C43-9E1D-A794A6ACD7C8}" name="Column11875"/>
    <tableColumn id="11895" xr3:uid="{703166AD-1716-B847-9C47-DEC3A2A87581}" name="Column11876"/>
    <tableColumn id="11896" xr3:uid="{E336F256-6DF3-294F-AA61-E0C31E6F4912}" name="Column11877"/>
    <tableColumn id="11897" xr3:uid="{996A6CAD-6018-064E-AE14-40639ACF28C4}" name="Column11878"/>
    <tableColumn id="11898" xr3:uid="{E92C690D-ABC1-634F-9E81-5E5E3B8EC203}" name="Column11879"/>
    <tableColumn id="11899" xr3:uid="{F428BF2D-E548-5F46-B589-AC7AEDC106D9}" name="Column11880"/>
    <tableColumn id="11900" xr3:uid="{63E0BC13-1FB5-2842-8DAD-39697D4CF79F}" name="Column11881"/>
    <tableColumn id="11901" xr3:uid="{68D740BF-234E-C548-8114-F3513DF9AD74}" name="Column11882"/>
    <tableColumn id="11902" xr3:uid="{06EE22EA-83C0-8B4F-A7A9-EA91884AE40C}" name="Column11883"/>
    <tableColumn id="11903" xr3:uid="{6714E626-1AE7-394B-8081-545875AD2C4C}" name="Column11884"/>
    <tableColumn id="11904" xr3:uid="{5E38CBB5-C879-6646-AC13-A1A79785D087}" name="Column11885"/>
    <tableColumn id="11905" xr3:uid="{0017C63D-CBCC-194C-90AB-159C7FC52191}" name="Column11886"/>
    <tableColumn id="11906" xr3:uid="{C656B4EC-F5D1-D645-B397-A1BF7F8AB01E}" name="Column11887"/>
    <tableColumn id="11907" xr3:uid="{40299E7E-C531-034C-B89D-E0978D59C967}" name="Column11888"/>
    <tableColumn id="11908" xr3:uid="{96289493-6F38-A142-8E26-443C2D66D5FA}" name="Column11889"/>
    <tableColumn id="11909" xr3:uid="{2D4ABB3A-9AC8-6243-800C-71934FE0C17F}" name="Column11890"/>
    <tableColumn id="11910" xr3:uid="{26D96F1B-23C8-FF4B-8C02-2EBEF54E9DCB}" name="Column11891"/>
    <tableColumn id="11911" xr3:uid="{CDD7CDB8-9C7F-4E4E-98AE-9AB71DA0FC50}" name="Column11892"/>
    <tableColumn id="11912" xr3:uid="{8F69B721-222F-1949-9F72-E30A925D5D9A}" name="Column11893"/>
    <tableColumn id="11913" xr3:uid="{F2445673-5956-AD40-AB76-7BBBA0E73077}" name="Column11894"/>
    <tableColumn id="11914" xr3:uid="{FBD6F6BE-BB5C-8C4E-AE92-3E2C508A7BF8}" name="Column11895"/>
    <tableColumn id="11915" xr3:uid="{D6C36363-D64F-C442-A7DD-979B4CF34AF6}" name="Column11896"/>
    <tableColumn id="11916" xr3:uid="{D5952629-164E-F746-A4A2-A2013253F9A7}" name="Column11897"/>
    <tableColumn id="11917" xr3:uid="{ADFDC295-57DD-254C-A66B-C37A19CE2FF5}" name="Column11898"/>
    <tableColumn id="11918" xr3:uid="{95B2AE7C-E4F9-B64E-A4A2-C821663D885B}" name="Column11899"/>
    <tableColumn id="11919" xr3:uid="{87741F71-7D61-384E-A1B5-DEF55C1AE922}" name="Column11900"/>
    <tableColumn id="11920" xr3:uid="{5970C78B-A691-BB42-B3CD-D6C4FCC71549}" name="Column11901"/>
    <tableColumn id="11921" xr3:uid="{D5CF20F0-52B6-A945-8BF0-64AD87564015}" name="Column11902"/>
    <tableColumn id="11922" xr3:uid="{0D0C824A-3C80-684B-A245-F302B0FE1B2F}" name="Column11903"/>
    <tableColumn id="11923" xr3:uid="{F4BD9452-1D88-AE44-A7B8-AF3AE7AA8464}" name="Column11904"/>
    <tableColumn id="11924" xr3:uid="{B535542E-7E92-E744-98F1-B93A7183D037}" name="Column11905"/>
    <tableColumn id="11925" xr3:uid="{4CF8ABD3-EB30-1D40-9C1E-ABCFDD5FAD34}" name="Column11906"/>
    <tableColumn id="11926" xr3:uid="{378FDB84-EDDF-644C-99CD-D069874DDBA7}" name="Column11907"/>
    <tableColumn id="11927" xr3:uid="{34A0EC39-EC69-B046-8A01-D8926C6E2891}" name="Column11908"/>
    <tableColumn id="11928" xr3:uid="{8F261906-DB21-A049-A217-6D012DB2786C}" name="Column11909"/>
    <tableColumn id="11929" xr3:uid="{C9F5B06D-946A-B440-93E7-8C8FEC6C43AE}" name="Column11910"/>
    <tableColumn id="11930" xr3:uid="{0AE4B8BD-5D2E-2C46-A52D-CD51CEFE6B3C}" name="Column11911"/>
    <tableColumn id="11931" xr3:uid="{8CC6FBE4-695F-9E42-B93A-8D4D77574FDC}" name="Column11912"/>
    <tableColumn id="11932" xr3:uid="{3B663278-86C0-4643-9C85-6E7FCD71C376}" name="Column11913"/>
    <tableColumn id="11933" xr3:uid="{EE121F62-3A1A-A843-A608-76AF1B13D11C}" name="Column11914"/>
    <tableColumn id="11934" xr3:uid="{F5FADAF5-D58C-A74E-A4AE-1949919E76D8}" name="Column11915"/>
    <tableColumn id="11935" xr3:uid="{10102414-4785-C948-8EB2-67183835D999}" name="Column11916"/>
    <tableColumn id="11936" xr3:uid="{532D2796-2BEB-E24A-B02A-0113D36E4E98}" name="Column11917"/>
    <tableColumn id="11937" xr3:uid="{4449CC7B-9FB8-944D-A914-A75B084DE6CA}" name="Column11918"/>
    <tableColumn id="11938" xr3:uid="{84F2612E-5B7A-4A44-81B7-9453264E6C3E}" name="Column11919"/>
    <tableColumn id="11939" xr3:uid="{06CA52DB-8364-0E43-9E94-2336F06DC100}" name="Column11920"/>
    <tableColumn id="11940" xr3:uid="{9F31947A-AEA8-2542-89E9-A631631E198E}" name="Column11921"/>
    <tableColumn id="11941" xr3:uid="{DAB7E739-8BC4-BF4C-9B44-EDD1125694C0}" name="Column11922"/>
    <tableColumn id="11942" xr3:uid="{1F0F343F-6D4C-6441-BC33-C2328AAC1CE3}" name="Column11923"/>
    <tableColumn id="11943" xr3:uid="{84D30FC9-3C82-3248-AEA7-F15DB84FED96}" name="Column11924"/>
    <tableColumn id="11944" xr3:uid="{F7BEF1D5-5F5A-524C-B4A8-C91A67FD51D0}" name="Column11925"/>
    <tableColumn id="11945" xr3:uid="{4A244593-FCAD-4649-98E0-2A6CA41EF903}" name="Column11926"/>
    <tableColumn id="11946" xr3:uid="{BB29D29A-0D86-5043-A050-E167331B239C}" name="Column11927"/>
    <tableColumn id="11947" xr3:uid="{F30AC0AA-879C-2348-A6A1-76A914A3F495}" name="Column11928"/>
    <tableColumn id="11948" xr3:uid="{872F608C-C500-F440-A086-ABBD5016AF45}" name="Column11929"/>
    <tableColumn id="11949" xr3:uid="{4AFBD587-5BBF-F844-B163-B1DF4065ADBF}" name="Column11930"/>
    <tableColumn id="11950" xr3:uid="{4E81B7C2-1D06-C446-B6B1-F43E18C75DE3}" name="Column11931"/>
    <tableColumn id="11951" xr3:uid="{89124CDA-924A-2D44-96DB-4BA56FD5D513}" name="Column11932"/>
    <tableColumn id="11952" xr3:uid="{4AF9C1AB-FA3F-294F-BD91-954449188965}" name="Column11933"/>
    <tableColumn id="11953" xr3:uid="{C00FDC27-F2FE-C641-A5E2-FE949DA700EF}" name="Column11934"/>
    <tableColumn id="11954" xr3:uid="{BE303945-8A55-824F-BBDB-20760837C64A}" name="Column11935"/>
    <tableColumn id="11955" xr3:uid="{898BA950-AE95-AD46-B627-6B30DF08B77E}" name="Column11936"/>
    <tableColumn id="11956" xr3:uid="{DAB7CF8D-982E-524F-846A-A696C61958DF}" name="Column11937"/>
    <tableColumn id="11957" xr3:uid="{19ACC3FE-1FD9-1845-92B3-A6924CCC51CD}" name="Column11938"/>
    <tableColumn id="11958" xr3:uid="{7412C492-79F0-F54C-BBFB-3722ABF7191A}" name="Column11939"/>
    <tableColumn id="11959" xr3:uid="{48BF3DEC-8A04-354F-AD9A-F7DADDEB935E}" name="Column11940"/>
    <tableColumn id="11960" xr3:uid="{CC04A219-20B3-0F45-9D19-D92BAAEA4C31}" name="Column11941"/>
    <tableColumn id="11961" xr3:uid="{FB91741D-35BE-0048-9D4B-95AE28630C69}" name="Column11942"/>
    <tableColumn id="11962" xr3:uid="{50E506CB-1557-B945-B297-90A1FFAE9981}" name="Column11943"/>
    <tableColumn id="11963" xr3:uid="{3C07A40B-E14E-104E-AF8C-009C0D6829D5}" name="Column11944"/>
    <tableColumn id="11964" xr3:uid="{91610BB3-F990-CC48-9E35-F527310DD043}" name="Column11945"/>
    <tableColumn id="11965" xr3:uid="{3564FB55-AC09-5A4B-A190-D4514AE433E3}" name="Column11946"/>
    <tableColumn id="11966" xr3:uid="{1D21D17D-0BD7-064C-927A-84A280D6D9FC}" name="Column11947"/>
    <tableColumn id="11967" xr3:uid="{C5A21F2F-B155-1943-887C-60BED7976A59}" name="Column11948"/>
    <tableColumn id="11968" xr3:uid="{0D727910-411B-034E-AED9-797DCCF9D8DD}" name="Column11949"/>
    <tableColumn id="11969" xr3:uid="{60F2002D-75A4-8A41-AE6C-59B9D59EB413}" name="Column11950"/>
    <tableColumn id="11970" xr3:uid="{A2B62C29-5082-AF43-970F-ABE1328B1FAA}" name="Column11951"/>
    <tableColumn id="11971" xr3:uid="{3C6878F4-7BB7-924E-A87D-EF250B803C31}" name="Column11952"/>
    <tableColumn id="11972" xr3:uid="{A6848A7C-4D5E-B04D-A20E-5F902ED0A5B0}" name="Column11953"/>
    <tableColumn id="11973" xr3:uid="{666CB877-1854-AA4E-BC67-A2925881BDA0}" name="Column11954"/>
    <tableColumn id="11974" xr3:uid="{EAA2BEAE-3B95-014C-A7EF-CE32401A2F3A}" name="Column11955"/>
    <tableColumn id="11975" xr3:uid="{DD004B4E-B160-3848-BF07-B3262BD5719A}" name="Column11956"/>
    <tableColumn id="11976" xr3:uid="{43D31A68-1860-A546-AF2D-B97173C45CC4}" name="Column11957"/>
    <tableColumn id="11977" xr3:uid="{7D3B5F63-CF79-9E40-A11F-44D4D1365A42}" name="Column11958"/>
    <tableColumn id="11978" xr3:uid="{678A8131-4A74-FD49-BABE-5E51B437F414}" name="Column11959"/>
    <tableColumn id="11979" xr3:uid="{CC8F4306-3CE6-6A4C-8EF0-A6B53586B99E}" name="Column11960"/>
    <tableColumn id="11980" xr3:uid="{B6956219-E89F-D34C-AF0C-20D68EE29480}" name="Column11961"/>
    <tableColumn id="11981" xr3:uid="{61A6ED3D-3975-F64F-9C4F-B6A7E643B5D5}" name="Column11962"/>
    <tableColumn id="11982" xr3:uid="{BE3B0314-094D-5046-B0D6-78827155F08D}" name="Column11963"/>
    <tableColumn id="11983" xr3:uid="{9B7E4B25-011E-C84E-9B38-C166146C7D79}" name="Column11964"/>
    <tableColumn id="11984" xr3:uid="{E7CDAF1A-4F2A-0E48-8514-7263D2C45497}" name="Column11965"/>
    <tableColumn id="11985" xr3:uid="{C05851BA-829D-764F-8A69-D43CE06087F4}" name="Column11966"/>
    <tableColumn id="11986" xr3:uid="{B306038D-EE6D-2E4C-99BE-956905C2B66E}" name="Column11967"/>
    <tableColumn id="11987" xr3:uid="{579CE27C-46AE-784F-B8A4-1AC4AE094C8A}" name="Column11968"/>
    <tableColumn id="11988" xr3:uid="{3802B5FA-FA6D-C848-9774-A59B8159652C}" name="Column11969"/>
    <tableColumn id="11989" xr3:uid="{017C1044-868E-F44F-BBBD-513EA7D40E5E}" name="Column11970"/>
    <tableColumn id="11990" xr3:uid="{0AEBEBDA-A822-9B48-BC8D-015BF843D048}" name="Column11971"/>
    <tableColumn id="11991" xr3:uid="{34E91F30-459C-254E-B4CB-FF86D38C06CA}" name="Column11972"/>
    <tableColumn id="11992" xr3:uid="{405CCF95-31DF-FD4A-AA6C-C2A5A0CAAB6A}" name="Column11973"/>
    <tableColumn id="11993" xr3:uid="{994E21F2-D31E-8240-B5AF-818FB830B5DD}" name="Column11974"/>
    <tableColumn id="11994" xr3:uid="{AD507380-D1F9-3D47-9C22-249D4CBA04E8}" name="Column11975"/>
    <tableColumn id="11995" xr3:uid="{E8E0F0C3-2253-EC44-9FC3-5F6783D0C495}" name="Column11976"/>
    <tableColumn id="11996" xr3:uid="{D0AAB268-C6AF-B84F-B997-3B4D95B7CB65}" name="Column11977"/>
    <tableColumn id="11997" xr3:uid="{7F6F6C28-1B92-304D-AB21-DFC392532106}" name="Column11978"/>
    <tableColumn id="11998" xr3:uid="{A2860AED-E882-9B43-B7F1-79F885B4429B}" name="Column11979"/>
    <tableColumn id="11999" xr3:uid="{A88F8F9B-325A-814C-B3EA-082DC117AFCC}" name="Column11980"/>
    <tableColumn id="12000" xr3:uid="{B5691604-CE7A-5E4B-8F0B-1D449D36E43A}" name="Column11981"/>
    <tableColumn id="12001" xr3:uid="{05E49D10-2DDB-1348-9FCE-7D0120E73C8B}" name="Column11982"/>
    <tableColumn id="12002" xr3:uid="{037EF3FE-9331-374B-A4CE-0376496C80B9}" name="Column11983"/>
    <tableColumn id="12003" xr3:uid="{C2548504-7CBC-904B-8C8A-DF49F7A9DCE3}" name="Column11984"/>
    <tableColumn id="12004" xr3:uid="{DA715FA2-4D87-7146-907D-9F70CBAB7CF3}" name="Column11985"/>
    <tableColumn id="12005" xr3:uid="{51931D93-FB62-074B-87E9-9A0363F25FB9}" name="Column11986"/>
    <tableColumn id="12006" xr3:uid="{1C34185D-246F-9949-880E-98D0B62F67F2}" name="Column11987"/>
    <tableColumn id="12007" xr3:uid="{59E31343-EFCD-B44D-A09C-3CCC5D347A45}" name="Column11988"/>
    <tableColumn id="12008" xr3:uid="{55800E27-0FEC-D147-9E94-FA74B6ACFFB6}" name="Column11989"/>
    <tableColumn id="12009" xr3:uid="{156E74D0-CA72-FA4F-8E75-0BAB5D907893}" name="Column11990"/>
    <tableColumn id="12010" xr3:uid="{3EC38C47-352D-C74E-A907-BBE3D852601E}" name="Column11991"/>
    <tableColumn id="12011" xr3:uid="{FF1CE377-B752-1F4E-AE42-9E12B2E270F8}" name="Column11992"/>
    <tableColumn id="12012" xr3:uid="{92E94BBF-C864-674A-8593-3ACD2615AF5E}" name="Column11993"/>
    <tableColumn id="12013" xr3:uid="{0D5C47BB-B1F6-EF40-8CEA-2EB5285D2D18}" name="Column11994"/>
    <tableColumn id="12014" xr3:uid="{B3AEC5FE-13BD-EE4F-B38D-CB093AF64ECF}" name="Column11995"/>
    <tableColumn id="12015" xr3:uid="{A49AF916-DCF2-0C47-A53E-0E95F8C0CE30}" name="Column11996"/>
    <tableColumn id="12016" xr3:uid="{9C9BB1AC-4DF8-0D4B-AC23-7937A3886A0D}" name="Column11997"/>
    <tableColumn id="12017" xr3:uid="{E0551E54-6ABF-2842-B0DD-614296127EBD}" name="Column11998"/>
    <tableColumn id="12018" xr3:uid="{60DA7916-8EE8-694A-93E3-BB62C3F4E48B}" name="Column11999"/>
    <tableColumn id="12019" xr3:uid="{7DC843F4-6115-8343-B83C-F5D96D98A5CF}" name="Column12000"/>
    <tableColumn id="12020" xr3:uid="{F2EEB7F8-0BC2-184F-B547-17F0311B5A4E}" name="Column12001"/>
    <tableColumn id="12021" xr3:uid="{F5B2EB46-B9F0-E341-9F1E-805124F8D989}" name="Column12002"/>
    <tableColumn id="12022" xr3:uid="{E2CB5FC9-E114-B44F-92E0-01EAF8586B71}" name="Column12003"/>
    <tableColumn id="12023" xr3:uid="{CA8C616B-E4A3-D54E-BA38-6912721208EB}" name="Column12004"/>
    <tableColumn id="12024" xr3:uid="{91560152-74CB-834F-8543-676949C26CD4}" name="Column12005"/>
    <tableColumn id="12025" xr3:uid="{F098DB19-4F2A-E842-9428-D3DE23A29B26}" name="Column12006"/>
    <tableColumn id="12026" xr3:uid="{5FBF1BF9-FE51-1144-889D-3CA62ACF7508}" name="Column12007"/>
    <tableColumn id="12027" xr3:uid="{BBAE6AAF-E53E-E647-9C96-CCB5F9339816}" name="Column12008"/>
    <tableColumn id="12028" xr3:uid="{09006551-2692-2141-84D2-644BD7AB3678}" name="Column12009"/>
    <tableColumn id="12029" xr3:uid="{E357AA72-F30F-CB48-A411-5D99D415D382}" name="Column12010"/>
    <tableColumn id="12030" xr3:uid="{62E94473-4278-FB4C-B03E-F01AD3F3D53D}" name="Column12011"/>
    <tableColumn id="12031" xr3:uid="{7D68E43B-25C5-BC45-A545-239553957CCF}" name="Column12012"/>
    <tableColumn id="12032" xr3:uid="{DF3F4046-FDB6-F242-B64B-1BA1B5461546}" name="Column12013"/>
    <tableColumn id="12033" xr3:uid="{456679AF-3E8B-554A-8517-9079C44FE1BC}" name="Column12014"/>
    <tableColumn id="12034" xr3:uid="{C47A58CB-A5FC-4343-AB66-3A9D0B515BC2}" name="Column12015"/>
    <tableColumn id="12035" xr3:uid="{02B532D1-5103-7A48-A7E5-29A73FB813E8}" name="Column12016"/>
    <tableColumn id="12036" xr3:uid="{8393FE51-A9E8-564D-A6E7-87B4EEDA28A6}" name="Column12017"/>
    <tableColumn id="12037" xr3:uid="{42BB598A-DDD4-F044-B822-B47885D0FD70}" name="Column12018"/>
    <tableColumn id="12038" xr3:uid="{6823F222-7D63-F440-8A90-24B89CEBE2BB}" name="Column12019"/>
    <tableColumn id="12039" xr3:uid="{A2D3E12C-5E79-3D4A-BA15-A278E01398D0}" name="Column12020"/>
    <tableColumn id="12040" xr3:uid="{202BF02F-D911-8647-800B-5C864026702E}" name="Column12021"/>
    <tableColumn id="12041" xr3:uid="{F072DC0F-F72C-E84A-8AB3-7342D51EF93C}" name="Column12022"/>
    <tableColumn id="12042" xr3:uid="{EA56C2C0-D947-734F-87AF-4973B15126D5}" name="Column12023"/>
    <tableColumn id="12043" xr3:uid="{51D701C3-907A-BB40-B468-1377359F34D6}" name="Column12024"/>
    <tableColumn id="12044" xr3:uid="{587DAF16-23BF-9147-97BF-827C80A57929}" name="Column12025"/>
    <tableColumn id="12045" xr3:uid="{00A80DBC-00A7-D042-A3DB-C01CA5927DE8}" name="Column12026"/>
    <tableColumn id="12046" xr3:uid="{CDBCFFA3-8739-4042-ADC0-96A1ADD31D61}" name="Column12027"/>
    <tableColumn id="12047" xr3:uid="{3CFE58F0-C5C2-8545-B456-CED0D4DF92BD}" name="Column12028"/>
    <tableColumn id="12048" xr3:uid="{D64AFD51-4040-3C44-B131-CD4601E85D13}" name="Column12029"/>
    <tableColumn id="12049" xr3:uid="{04465681-3DBA-084C-859B-E161C4AF7C8B}" name="Column12030"/>
    <tableColumn id="12050" xr3:uid="{7D45D3BD-11C7-EA42-8CA7-B8D7536C3C73}" name="Column12031"/>
    <tableColumn id="12051" xr3:uid="{2CEF6024-B974-5A4B-A488-3F79AE3534EB}" name="Column12032"/>
    <tableColumn id="12052" xr3:uid="{C9CA36B6-1B9A-1B48-B408-B59CEC950243}" name="Column12033"/>
    <tableColumn id="12053" xr3:uid="{5D2F2411-C771-3C43-AC9B-E28D76DD4A3C}" name="Column12034"/>
    <tableColumn id="12054" xr3:uid="{D05EC46D-E496-5A45-8E66-4B89E2E93ECD}" name="Column12035"/>
    <tableColumn id="12055" xr3:uid="{19581ECA-3864-1F46-BC46-544903B9D0DF}" name="Column12036"/>
    <tableColumn id="12056" xr3:uid="{2FB897B7-5F57-CF47-B40F-33326F6A97C1}" name="Column12037"/>
    <tableColumn id="12057" xr3:uid="{5E3ECD7F-6632-0241-B49D-577879E5654C}" name="Column12038"/>
    <tableColumn id="12058" xr3:uid="{B1364A09-5068-5A49-B1BA-6AEBF907F5CA}" name="Column12039"/>
    <tableColumn id="12059" xr3:uid="{2878943A-BBD1-1E44-BEF1-24C171A052A1}" name="Column12040"/>
    <tableColumn id="12060" xr3:uid="{51C2FE4D-CB0B-244B-A995-506C9A3CCD5B}" name="Column12041"/>
    <tableColumn id="12061" xr3:uid="{84B12C3C-72E3-6647-AF26-331AD1B19925}" name="Column12042"/>
    <tableColumn id="12062" xr3:uid="{16B30420-B389-E14D-AB5C-D635045D1655}" name="Column12043"/>
    <tableColumn id="12063" xr3:uid="{11B7F9CE-8667-1A41-8C4F-3934CAC760F0}" name="Column12044"/>
    <tableColumn id="12064" xr3:uid="{B8D097E6-DD22-3642-B15D-BE9D61A5A68E}" name="Column12045"/>
    <tableColumn id="12065" xr3:uid="{019FAF1B-CDB5-B541-AFA2-A8984CBF30A7}" name="Column12046"/>
    <tableColumn id="12066" xr3:uid="{8259F272-97AD-0545-BA4B-F8C03BF0BD47}" name="Column12047"/>
    <tableColumn id="12067" xr3:uid="{D654B5B0-518A-E04B-A4E9-D2D05EB68613}" name="Column12048"/>
    <tableColumn id="12068" xr3:uid="{51E69695-F257-D642-AB62-CFE5AEA52F21}" name="Column12049"/>
    <tableColumn id="12069" xr3:uid="{07F60429-7FBC-EC4E-BC6F-24E5EBA3375F}" name="Column12050"/>
    <tableColumn id="12070" xr3:uid="{3BD21BAD-7F55-7445-83FD-14033A242288}" name="Column12051"/>
    <tableColumn id="12071" xr3:uid="{C9928322-748F-4340-AFB4-E6B41DE074EF}" name="Column12052"/>
    <tableColumn id="12072" xr3:uid="{E97359F5-EEF6-FF49-AA27-B9A4090EAB59}" name="Column12053"/>
    <tableColumn id="12073" xr3:uid="{2F582CAF-7765-2846-9D5E-F227DE84F6A3}" name="Column12054"/>
    <tableColumn id="12074" xr3:uid="{A7CE4A90-F9DE-8D4C-B578-A49EFBA13B18}" name="Column12055"/>
    <tableColumn id="12075" xr3:uid="{D4BD984C-6F28-E64D-81CB-F076EEB606A2}" name="Column12056"/>
    <tableColumn id="12076" xr3:uid="{2EE2F319-4908-874C-AC25-37854D87732E}" name="Column12057"/>
    <tableColumn id="12077" xr3:uid="{193D708A-3593-E54A-B3DF-6E37BACF80DC}" name="Column12058"/>
    <tableColumn id="12078" xr3:uid="{485B6EC9-38CA-8949-A0E8-A734DA16A12B}" name="Column12059"/>
    <tableColumn id="12079" xr3:uid="{D676EEA3-223E-9F4F-954F-369B5386F196}" name="Column12060"/>
    <tableColumn id="12080" xr3:uid="{41ADD312-69A8-C843-8D4C-7E5BA45BAA4E}" name="Column12061"/>
    <tableColumn id="12081" xr3:uid="{6056C47D-2F46-F449-85E2-738AE84758C9}" name="Column12062"/>
    <tableColumn id="12082" xr3:uid="{573C57D5-EA95-644D-986E-55F90ED03373}" name="Column12063"/>
    <tableColumn id="12083" xr3:uid="{F13D0B55-958D-6443-847E-609D2BF10092}" name="Column12064"/>
    <tableColumn id="12084" xr3:uid="{0E8083A6-BD02-D548-9FAD-70627667478A}" name="Column12065"/>
    <tableColumn id="12085" xr3:uid="{3AC1FB32-AE0A-A34E-B324-F4727733238D}" name="Column12066"/>
    <tableColumn id="12086" xr3:uid="{99B7E0A0-A673-7947-A6A2-9BF94FCE82B3}" name="Column12067"/>
    <tableColumn id="12087" xr3:uid="{08DA5E37-FE41-F24C-B27B-88E704E43303}" name="Column12068"/>
    <tableColumn id="12088" xr3:uid="{785C8E6B-112F-D14B-9BBB-A7C28A80DCE9}" name="Column12069"/>
    <tableColumn id="12089" xr3:uid="{28DF09B8-9EE5-7445-91C7-0FF4020AB8FF}" name="Column12070"/>
    <tableColumn id="12090" xr3:uid="{430E19DA-2686-824E-A66B-BB399CD3B2F7}" name="Column12071"/>
    <tableColumn id="12091" xr3:uid="{C1916D3D-C4AF-A24B-94F3-CAB0B264C6C6}" name="Column12072"/>
    <tableColumn id="12092" xr3:uid="{DAD8A717-F772-E94C-8718-C71AD030CCB2}" name="Column12073"/>
    <tableColumn id="12093" xr3:uid="{7A2310AE-33C0-3846-96FF-34A91C172881}" name="Column12074"/>
    <tableColumn id="12094" xr3:uid="{D91D4B7D-DC28-7548-B9D9-57CC845DCC13}" name="Column12075"/>
    <tableColumn id="12095" xr3:uid="{4ADDD904-E34A-AC46-B395-EF18EBADC4AD}" name="Column12076"/>
    <tableColumn id="12096" xr3:uid="{625511B9-E3EB-684D-B795-E3113DD7877B}" name="Column12077"/>
    <tableColumn id="12097" xr3:uid="{14106AB1-4CAC-9149-817E-732BD056F09F}" name="Column12078"/>
    <tableColumn id="12098" xr3:uid="{2D07E0A7-166A-DA40-9972-A423FD3140D1}" name="Column12079"/>
    <tableColumn id="12099" xr3:uid="{591DFB5D-5D0C-1B45-A043-4503B58210B8}" name="Column12080"/>
    <tableColumn id="12100" xr3:uid="{97CEEFFC-5A18-BC43-8A67-DF3D20287B2A}" name="Column12081"/>
    <tableColumn id="12101" xr3:uid="{68581962-0EC5-8A4C-942B-55E3A685FB01}" name="Column12082"/>
    <tableColumn id="12102" xr3:uid="{8961DF8C-9927-DF4B-986A-B5E976DDB3A3}" name="Column12083"/>
    <tableColumn id="12103" xr3:uid="{56A239D9-B8EA-184D-83B1-A6E048ECDFBB}" name="Column12084"/>
    <tableColumn id="12104" xr3:uid="{05032E49-36C8-894B-AC56-042C5FEC5A31}" name="Column12085"/>
    <tableColumn id="12105" xr3:uid="{5C6A59DF-8D36-7D4C-A653-167D392C3FD2}" name="Column12086"/>
    <tableColumn id="12106" xr3:uid="{50AB5556-7186-A84D-BF11-833AF9B24F36}" name="Column12087"/>
    <tableColumn id="12107" xr3:uid="{A0A12229-FDA1-294B-AB12-3488081F7F27}" name="Column12088"/>
    <tableColumn id="12108" xr3:uid="{8985ED0A-87D8-984F-9DCF-7D6F16CD341F}" name="Column12089"/>
    <tableColumn id="12109" xr3:uid="{A795BD0B-3E0E-B84E-A5D4-4B3B63CA1C78}" name="Column12090"/>
    <tableColumn id="12110" xr3:uid="{B5A923F8-6F23-C341-9231-8EA26506EA3E}" name="Column12091"/>
    <tableColumn id="12111" xr3:uid="{4B0BD319-AB95-C749-8954-6F7578B64E3B}" name="Column12092"/>
    <tableColumn id="12112" xr3:uid="{94AF5149-616B-8C44-8FC7-AD35FC04C64A}" name="Column12093"/>
    <tableColumn id="12113" xr3:uid="{2B83E39F-A943-B04A-A911-F5DD390DBFB5}" name="Column12094"/>
    <tableColumn id="12114" xr3:uid="{C34E2138-549C-7B45-8FF8-45AEB51E3A07}" name="Column12095"/>
    <tableColumn id="12115" xr3:uid="{ADC1E4BD-F99B-C040-BC9A-1FEF744CF60B}" name="Column12096"/>
    <tableColumn id="12116" xr3:uid="{332E2F32-D684-8542-95D4-56AAED0F8288}" name="Column12097"/>
    <tableColumn id="12117" xr3:uid="{DAA9707D-4887-B247-AFF5-17C1D9DFBB32}" name="Column12098"/>
    <tableColumn id="12118" xr3:uid="{1FE8BA1F-65AD-0741-B5AE-E7801255F944}" name="Column12099"/>
    <tableColumn id="12119" xr3:uid="{7CF5C7C6-931C-5F43-BFFB-91312C3F0558}" name="Column12100"/>
    <tableColumn id="12120" xr3:uid="{0D351540-E9F5-DD4C-8123-8CD50C83509A}" name="Column12101"/>
    <tableColumn id="12121" xr3:uid="{9817EC3E-DCFA-0C45-8F9E-B00F1DBA5F96}" name="Column12102"/>
    <tableColumn id="12122" xr3:uid="{7C5A780B-E957-854C-A08B-4EACCCC1D163}" name="Column12103"/>
    <tableColumn id="12123" xr3:uid="{0A73A0F4-CC6A-6A4F-8A33-82ABC90FA370}" name="Column12104"/>
    <tableColumn id="12124" xr3:uid="{204F058E-47AB-894C-A2A9-0E432409CCAB}" name="Column12105"/>
    <tableColumn id="12125" xr3:uid="{B80A0BE9-4E6E-8542-92BB-0576F88C1D26}" name="Column12106"/>
    <tableColumn id="12126" xr3:uid="{1A571CC1-9FEE-6B48-9E4E-9CB5F908E636}" name="Column12107"/>
    <tableColumn id="12127" xr3:uid="{2074820D-D556-C543-B6AE-4598FEC8E2E3}" name="Column12108"/>
    <tableColumn id="12128" xr3:uid="{7375F1B3-2CF3-E545-8D08-5136393F7FDE}" name="Column12109"/>
    <tableColumn id="12129" xr3:uid="{A16616C3-586C-EB4C-9FBD-85B7804DBC9F}" name="Column12110"/>
    <tableColumn id="12130" xr3:uid="{D1454671-B85F-4743-AACF-4E454AB21098}" name="Column12111"/>
    <tableColumn id="12131" xr3:uid="{01AFB5A2-201A-0F4D-B346-5197C9754C5C}" name="Column12112"/>
    <tableColumn id="12132" xr3:uid="{0CDD86C9-5A60-BD4C-9D1F-25BEF403A01E}" name="Column12113"/>
    <tableColumn id="12133" xr3:uid="{A4C2AD50-33E8-E747-B69C-A51213E87CFE}" name="Column12114"/>
    <tableColumn id="12134" xr3:uid="{16364F1A-F415-B84C-87DA-82AF5658929B}" name="Column12115"/>
    <tableColumn id="12135" xr3:uid="{A3A3B330-8123-5044-AA9C-A2564E928424}" name="Column12116"/>
    <tableColumn id="12136" xr3:uid="{7CF8495B-8F51-7D40-9632-2A7A67623454}" name="Column12117"/>
    <tableColumn id="12137" xr3:uid="{71C554FF-98B4-BA4D-AB1C-3BF4C474F2C9}" name="Column12118"/>
    <tableColumn id="12138" xr3:uid="{1D167A55-E0A6-A94D-9431-7656D88181F7}" name="Column12119"/>
    <tableColumn id="12139" xr3:uid="{9A0820A0-C423-1B4C-94DD-4E75217FF963}" name="Column12120"/>
    <tableColumn id="12140" xr3:uid="{42528D58-986E-0846-A6E3-E8E6AC2D40BF}" name="Column12121"/>
    <tableColumn id="12141" xr3:uid="{E8A92D45-E4E9-834A-9CFB-5958E196DF5B}" name="Column12122"/>
    <tableColumn id="12142" xr3:uid="{A0F14E81-27F5-E347-97CC-517DDEFF1A81}" name="Column12123"/>
    <tableColumn id="12143" xr3:uid="{9BC0511F-A548-0B40-BCBC-85F4AF431EA5}" name="Column12124"/>
    <tableColumn id="12144" xr3:uid="{7D4F1E56-EAE6-344F-BFCC-CDE48810D8D3}" name="Column12125"/>
    <tableColumn id="12145" xr3:uid="{A5F9F4B1-726A-3C45-AA3A-9B69848633AC}" name="Column12126"/>
    <tableColumn id="12146" xr3:uid="{7DAE5A8F-E460-9943-BCAD-A9B6A08888B5}" name="Column12127"/>
    <tableColumn id="12147" xr3:uid="{C19DFB56-7DD0-2249-B5AB-6394C0620808}" name="Column12128"/>
    <tableColumn id="12148" xr3:uid="{3B1E2127-8863-5E4A-8B7E-16C1C101D3CE}" name="Column12129"/>
    <tableColumn id="12149" xr3:uid="{DD4B2839-9BCD-0B41-81E2-E771117E78B5}" name="Column12130"/>
    <tableColumn id="12150" xr3:uid="{00F94731-82FB-E746-AEAF-9101CC8B332F}" name="Column12131"/>
    <tableColumn id="12151" xr3:uid="{5A606C63-3511-214D-A262-3DD347E8D881}" name="Column12132"/>
    <tableColumn id="12152" xr3:uid="{5DAA759D-A7AF-D04A-BCD7-C3B4549F7745}" name="Column12133"/>
    <tableColumn id="12153" xr3:uid="{989EC534-7A17-B64B-A5A9-2ED20BB320E3}" name="Column12134"/>
    <tableColumn id="12154" xr3:uid="{1039EF97-0713-B84F-8820-2749EBEB8D24}" name="Column12135"/>
    <tableColumn id="12155" xr3:uid="{F042C79C-8E14-EE47-9FC3-07FC3EAD6ADA}" name="Column12136"/>
    <tableColumn id="12156" xr3:uid="{85095307-F8B9-334A-A393-D5CC1F80DBE6}" name="Column12137"/>
    <tableColumn id="12157" xr3:uid="{B2B20C97-6464-C048-9D9B-CE48C04C38B1}" name="Column12138"/>
    <tableColumn id="12158" xr3:uid="{7CC3314A-F420-A94F-9A19-471968F10028}" name="Column12139"/>
    <tableColumn id="12159" xr3:uid="{F7D7D57E-FD3C-AD4C-BD91-0B9F190CF3FC}" name="Column12140"/>
    <tableColumn id="12160" xr3:uid="{2FEE06B9-90A1-6044-A021-678FE8FFF9DC}" name="Column12141"/>
    <tableColumn id="12161" xr3:uid="{367C5355-39B5-FC49-8A0B-F38EA30FE27E}" name="Column12142"/>
    <tableColumn id="12162" xr3:uid="{14330429-29DE-F846-A4C5-EBED44F39B73}" name="Column12143"/>
    <tableColumn id="12163" xr3:uid="{FF865212-E692-234B-8889-43153AC79DBA}" name="Column12144"/>
    <tableColumn id="12164" xr3:uid="{07F420C7-1C59-1E4E-B890-E01D2A3131B7}" name="Column12145"/>
    <tableColumn id="12165" xr3:uid="{44DCB8D2-C1B2-F641-8F7B-74EB3F2B3CE7}" name="Column12146"/>
    <tableColumn id="12166" xr3:uid="{1C63F1D5-07B5-1C49-A010-C57C3B8E5F77}" name="Column12147"/>
    <tableColumn id="12167" xr3:uid="{804811A0-9A07-1540-ADEA-EEA9C5359A05}" name="Column12148"/>
    <tableColumn id="12168" xr3:uid="{06264885-A261-7E4C-8EB8-0DBEDC01D3EB}" name="Column12149"/>
    <tableColumn id="12169" xr3:uid="{FAE66661-E011-F641-8DD9-4B577E108C65}" name="Column12150"/>
    <tableColumn id="12170" xr3:uid="{F009A87B-2E64-E548-981A-B2DC6A506DD6}" name="Column12151"/>
    <tableColumn id="12171" xr3:uid="{386890F9-E340-7C49-8272-D0F48089D9E0}" name="Column12152"/>
    <tableColumn id="12172" xr3:uid="{F97F531E-5FEE-C344-9445-B20993E95564}" name="Column12153"/>
    <tableColumn id="12173" xr3:uid="{8D003891-3804-E047-B6E8-9DE1BC9D6B87}" name="Column12154"/>
    <tableColumn id="12174" xr3:uid="{045A9B38-CA3F-5140-813A-6DB705171104}" name="Column12155"/>
    <tableColumn id="12175" xr3:uid="{049A4D72-4F46-D242-8565-136BA6FC9199}" name="Column12156"/>
    <tableColumn id="12176" xr3:uid="{B878217A-3AD5-D844-8404-FEB245CADFE0}" name="Column12157"/>
    <tableColumn id="12177" xr3:uid="{A253B5AC-40D4-6645-BAD1-B961D51C745C}" name="Column12158"/>
    <tableColumn id="12178" xr3:uid="{B461D58E-755B-4843-948F-3AC163CCAED7}" name="Column12159"/>
    <tableColumn id="12179" xr3:uid="{FF63BBF4-115B-D446-BBD8-2685E41BF660}" name="Column12160"/>
    <tableColumn id="12180" xr3:uid="{39A9F9CE-079B-1E48-A04D-5040BE3742D1}" name="Column12161"/>
    <tableColumn id="12181" xr3:uid="{651B48AC-7602-794F-9CFF-05A554D9E23C}" name="Column12162"/>
    <tableColumn id="12182" xr3:uid="{02180572-3160-DC45-85B6-9B7D00AB2A3A}" name="Column12163"/>
    <tableColumn id="12183" xr3:uid="{26B944A7-F316-7943-9420-B1CB09F113DE}" name="Column12164"/>
    <tableColumn id="12184" xr3:uid="{B4D70F46-C5D1-4542-9521-265C14812E11}" name="Column12165"/>
    <tableColumn id="12185" xr3:uid="{394427E8-4755-BA42-96A3-2522F33C0D45}" name="Column12166"/>
    <tableColumn id="12186" xr3:uid="{0BDCB22C-A282-F64B-A0CC-72356F7C651B}" name="Column12167"/>
    <tableColumn id="12187" xr3:uid="{B9C39925-8883-6E46-9270-DDD91F2655B5}" name="Column12168"/>
    <tableColumn id="12188" xr3:uid="{F917E418-66D6-D44E-B21D-05B1ABBB29E2}" name="Column12169"/>
    <tableColumn id="12189" xr3:uid="{7E16D025-8C4E-EE49-9034-6676BC70242D}" name="Column12170"/>
    <tableColumn id="12190" xr3:uid="{597FF34F-E91E-3540-B0CD-8B3FA14F55DD}" name="Column12171"/>
    <tableColumn id="12191" xr3:uid="{9CC457F3-2699-C242-B60E-F02A836D3F2E}" name="Column12172"/>
    <tableColumn id="12192" xr3:uid="{A7D6945D-7411-9844-8550-087FE9A2D933}" name="Column12173"/>
    <tableColumn id="12193" xr3:uid="{1F9C0FD0-FA35-B74B-B98D-04AE64B2E633}" name="Column12174"/>
    <tableColumn id="12194" xr3:uid="{7E8C2A56-7E1B-C645-B4D8-62B5725C352C}" name="Column12175"/>
    <tableColumn id="12195" xr3:uid="{F41D08AA-D94C-C74D-AE93-37F70FD4068F}" name="Column12176"/>
    <tableColumn id="12196" xr3:uid="{20CF0460-F17C-204E-AF26-FCD5FFE863FD}" name="Column12177"/>
    <tableColumn id="12197" xr3:uid="{A428E28D-A634-9140-859F-FE229C55B73C}" name="Column12178"/>
    <tableColumn id="12198" xr3:uid="{14E129E2-A1EB-F442-AB59-5D5F0BAEBDF9}" name="Column12179"/>
    <tableColumn id="12199" xr3:uid="{552879D3-FABB-DF40-8FC3-A26396D2C92C}" name="Column12180"/>
    <tableColumn id="12200" xr3:uid="{8A9D444C-CC42-BC4B-A071-E7C9922D5D35}" name="Column12181"/>
    <tableColumn id="12201" xr3:uid="{801A848B-7213-E741-8B38-9C8CDCA3F2AC}" name="Column12182"/>
    <tableColumn id="12202" xr3:uid="{0ACC5D9E-496D-1744-B422-D9F388A47A97}" name="Column12183"/>
    <tableColumn id="12203" xr3:uid="{86F87427-8589-CE46-9EFB-710DBC252236}" name="Column12184"/>
    <tableColumn id="12204" xr3:uid="{D5DBDB2C-DAA4-534C-9053-C464A3487B79}" name="Column12185"/>
    <tableColumn id="12205" xr3:uid="{2ABE7194-D582-A54D-896F-DA9BB0F44811}" name="Column12186"/>
    <tableColumn id="12206" xr3:uid="{4E4A64FB-5334-8948-87A1-D5995E94BED5}" name="Column12187"/>
    <tableColumn id="12207" xr3:uid="{684CDD0A-AE35-AE4C-A835-302CF3A84C81}" name="Column12188"/>
    <tableColumn id="12208" xr3:uid="{0848242F-01C9-1D47-9F21-DE83443FAC79}" name="Column12189"/>
    <tableColumn id="12209" xr3:uid="{16309B59-9352-0C44-819D-FA11309EEB63}" name="Column12190"/>
    <tableColumn id="12210" xr3:uid="{B2137228-8FE6-F446-847F-28DD4202935A}" name="Column12191"/>
    <tableColumn id="12211" xr3:uid="{942063D2-90A8-2048-B825-8C7663B54F5A}" name="Column12192"/>
    <tableColumn id="12212" xr3:uid="{B173D7AD-D8A2-C14E-AD02-47D5F7C0DBB3}" name="Column12193"/>
    <tableColumn id="12213" xr3:uid="{70CAD14D-07A1-E44A-BF60-516A7FAE79EE}" name="Column12194"/>
    <tableColumn id="12214" xr3:uid="{E81AB48B-B7D9-1440-A636-46E6C55DA95A}" name="Column12195"/>
    <tableColumn id="12215" xr3:uid="{12E9162A-7A9E-4A40-A9FE-1F5AF1860C3D}" name="Column12196"/>
    <tableColumn id="12216" xr3:uid="{7120809D-E22E-104F-9581-D402B2A5D34A}" name="Column12197"/>
    <tableColumn id="12217" xr3:uid="{5184876B-51B4-DB43-ADCA-E950A4679E74}" name="Column12198"/>
    <tableColumn id="12218" xr3:uid="{0E16ECA3-13C0-6441-AAAF-6630B2F1ED31}" name="Column12199"/>
    <tableColumn id="12219" xr3:uid="{378E62D8-E9CF-DD43-ADFD-07D4F80A69B2}" name="Column12200"/>
    <tableColumn id="12220" xr3:uid="{70525C2C-6AFF-0D41-BEFB-546BAA289600}" name="Column12201"/>
    <tableColumn id="12221" xr3:uid="{E7D0F5DE-98EA-3D46-A223-F8F23DD17966}" name="Column12202"/>
    <tableColumn id="12222" xr3:uid="{A5B356C0-AA0D-3B4A-A9EA-E978AE49B038}" name="Column12203"/>
    <tableColumn id="12223" xr3:uid="{848D5573-3773-0143-BBBB-9B158B997C69}" name="Column12204"/>
    <tableColumn id="12224" xr3:uid="{EFADC678-47C2-3447-8E82-0259E915F967}" name="Column12205"/>
    <tableColumn id="12225" xr3:uid="{4DAA8D46-0DA6-9C44-8DF8-3D69D9B4262E}" name="Column12206"/>
    <tableColumn id="12226" xr3:uid="{744201D0-62B6-9646-9CC1-9D7F29C9135D}" name="Column12207"/>
    <tableColumn id="12227" xr3:uid="{47E1D420-C4E7-2047-AAD5-E527C055FA03}" name="Column12208"/>
    <tableColumn id="12228" xr3:uid="{2FE39791-D35F-3147-B6E8-FBFB01DBFA4D}" name="Column12209"/>
    <tableColumn id="12229" xr3:uid="{D412844E-107F-9842-BCB8-2CC67ED19B70}" name="Column12210"/>
    <tableColumn id="12230" xr3:uid="{D55FFDE2-F4F5-8846-AD84-2F5EE37C3C7A}" name="Column12211"/>
    <tableColumn id="12231" xr3:uid="{E38C3B10-3289-E248-BE5E-1A73E245F4E3}" name="Column12212"/>
    <tableColumn id="12232" xr3:uid="{B8B681F3-3CAD-B444-872D-58C9731EAEBB}" name="Column12213"/>
    <tableColumn id="12233" xr3:uid="{4F0DAB02-3211-C346-9D0F-B237F8AE5827}" name="Column12214"/>
    <tableColumn id="12234" xr3:uid="{1710E743-9FC9-AA4F-A6A7-40220E1A9309}" name="Column12215"/>
    <tableColumn id="12235" xr3:uid="{AC701815-93EF-1942-BD79-8A57FC0904AF}" name="Column12216"/>
    <tableColumn id="12236" xr3:uid="{30942F4D-4C22-0F42-AA7B-F27FA43B6A62}" name="Column12217"/>
    <tableColumn id="12237" xr3:uid="{6BF9CA57-416D-EC49-B808-7C23A2E9F9E1}" name="Column12218"/>
    <tableColumn id="12238" xr3:uid="{35B1DFD6-2F55-B74E-BB10-18DE8D9A3F72}" name="Column12219"/>
    <tableColumn id="12239" xr3:uid="{1A450AFC-9499-1842-AC02-007F5A32DBE0}" name="Column12220"/>
    <tableColumn id="12240" xr3:uid="{C566E16E-3251-A94A-B8E6-56455E2C17B9}" name="Column12221"/>
    <tableColumn id="12241" xr3:uid="{5B216AC8-F87C-744F-B99A-D8E77101FE13}" name="Column12222"/>
    <tableColumn id="12242" xr3:uid="{687176BC-5F80-A044-ABFA-74A59230602F}" name="Column12223"/>
    <tableColumn id="12243" xr3:uid="{F504A2F8-C85E-BA49-9D84-4809659616AA}" name="Column12224"/>
    <tableColumn id="12244" xr3:uid="{3BA3869C-5868-EA41-BC00-736776F1DA19}" name="Column12225"/>
    <tableColumn id="12245" xr3:uid="{00E21B58-F08C-0644-9BA8-6F038779F9FB}" name="Column12226"/>
    <tableColumn id="12246" xr3:uid="{0FC2753C-C013-5A4B-B517-D057375B152C}" name="Column12227"/>
    <tableColumn id="12247" xr3:uid="{2C015E79-AFD0-F641-9C57-DF0BB584ACBE}" name="Column12228"/>
    <tableColumn id="12248" xr3:uid="{C93324F9-8C49-2B43-987D-81DEE8640DB6}" name="Column12229"/>
    <tableColumn id="12249" xr3:uid="{8EF58A87-8C62-094D-8D12-A922D9094FFE}" name="Column12230"/>
    <tableColumn id="12250" xr3:uid="{491855E4-CF79-AA43-9B06-CE382E92CF31}" name="Column12231"/>
    <tableColumn id="12251" xr3:uid="{5BE1B2C2-F9FA-D34D-884F-53B45C604676}" name="Column12232"/>
    <tableColumn id="12252" xr3:uid="{FB22B7EE-162E-2B42-8A3E-E2D4F5EED341}" name="Column12233"/>
    <tableColumn id="12253" xr3:uid="{0C22B43E-3C4B-F04B-B0B9-7B939D3D7C2A}" name="Column12234"/>
    <tableColumn id="12254" xr3:uid="{BB9F0763-F68E-8048-8EBE-82AEF05DAD20}" name="Column12235"/>
    <tableColumn id="12255" xr3:uid="{91142734-0DDE-8644-A93D-0C8935130150}" name="Column12236"/>
    <tableColumn id="12256" xr3:uid="{B23FAFC1-F60E-1043-B9BB-628010277DC5}" name="Column12237"/>
    <tableColumn id="12257" xr3:uid="{40F8C4BB-E41B-1245-B54B-366ACA6F2547}" name="Column12238"/>
    <tableColumn id="12258" xr3:uid="{021697CD-6314-804C-A406-8B8BC2E9042D}" name="Column12239"/>
    <tableColumn id="12259" xr3:uid="{E9BD07E7-90E3-C340-87EE-EA9142712216}" name="Column12240"/>
    <tableColumn id="12260" xr3:uid="{2AC751BD-5283-064B-825C-CC6E0DE83EA5}" name="Column12241"/>
    <tableColumn id="12261" xr3:uid="{96204FAB-F70E-4C41-A41F-2844B841F3AC}" name="Column12242"/>
    <tableColumn id="12262" xr3:uid="{6FD130B1-AF0A-2345-B429-AE54C581F795}" name="Column12243"/>
    <tableColumn id="12263" xr3:uid="{DE6D991A-A1C3-E741-ADBD-6EE8CCC4DB89}" name="Column12244"/>
    <tableColumn id="12264" xr3:uid="{7CEACD32-6AE2-7D44-A7C1-B030A9CE26CC}" name="Column12245"/>
    <tableColumn id="12265" xr3:uid="{DF715161-64BE-FF47-B982-FFA748D04AA6}" name="Column12246"/>
    <tableColumn id="12266" xr3:uid="{EFD16A2D-C916-7842-A964-DF8B673DF521}" name="Column12247"/>
    <tableColumn id="12267" xr3:uid="{C55221FC-7863-554F-95E2-E9B3FF962F99}" name="Column12248"/>
    <tableColumn id="12268" xr3:uid="{D246707D-485E-E24C-9CDF-0127759424B2}" name="Column12249"/>
    <tableColumn id="12269" xr3:uid="{A7886C50-A9F6-F74E-B25F-A5571E8A202E}" name="Column12250"/>
    <tableColumn id="12270" xr3:uid="{02ABAD91-9C80-9249-AE4C-E89E6E91280B}" name="Column12251"/>
    <tableColumn id="12271" xr3:uid="{DAA8CB50-8DDC-8841-A49B-568AACA99955}" name="Column12252"/>
    <tableColumn id="12272" xr3:uid="{FA93284E-2091-DF40-A9D4-6DCB3B82B394}" name="Column12253"/>
    <tableColumn id="12273" xr3:uid="{EA8E9CDB-0B59-D341-8C38-D16133C15A18}" name="Column12254"/>
    <tableColumn id="12274" xr3:uid="{D24BD518-A672-A14D-997E-B675FB1BB3E3}" name="Column12255"/>
    <tableColumn id="12275" xr3:uid="{06DB33E3-3AE4-694F-85FD-BE419D636C40}" name="Column12256"/>
    <tableColumn id="12276" xr3:uid="{1B07037D-2B7C-B64A-8E92-2EB7FC14D302}" name="Column12257"/>
    <tableColumn id="12277" xr3:uid="{0FC2DE93-F3E5-DE42-A901-FFABD5D15E3B}" name="Column12258"/>
    <tableColumn id="12278" xr3:uid="{94747BBC-DE78-F24B-9B9E-C8D29593B353}" name="Column12259"/>
    <tableColumn id="12279" xr3:uid="{B79F936D-2647-D243-A694-6178F825D8E2}" name="Column12260"/>
    <tableColumn id="12280" xr3:uid="{A1BBDE51-1FA5-B242-8D33-BE9A67C3368C}" name="Column12261"/>
    <tableColumn id="12281" xr3:uid="{50FF2F37-28B4-2D41-91B6-799489A2CC70}" name="Column12262"/>
    <tableColumn id="12282" xr3:uid="{4E5734C1-81BA-CF46-BC0A-30220D95D794}" name="Column12263"/>
    <tableColumn id="12283" xr3:uid="{A3A246EF-1779-534D-BC4A-6EFE010D7270}" name="Column12264"/>
    <tableColumn id="12284" xr3:uid="{D2C25FA1-0D3E-044A-B197-697A1344DB85}" name="Column12265"/>
    <tableColumn id="12285" xr3:uid="{407B1A6E-9E33-7C40-9EE2-72914AA9E46E}" name="Column12266"/>
    <tableColumn id="12286" xr3:uid="{922B33A8-8B0B-7047-9A17-3491773FE9BB}" name="Column12267"/>
    <tableColumn id="12287" xr3:uid="{76EBE23E-5DEC-EF44-8B4E-A6CEABD84B1D}" name="Column12268"/>
    <tableColumn id="12288" xr3:uid="{F7FC7B43-B608-704B-8CC2-BD9B630EB3E0}" name="Column12269"/>
    <tableColumn id="12289" xr3:uid="{3431A076-B080-704E-917F-42C679DE87D5}" name="Column12270"/>
    <tableColumn id="12290" xr3:uid="{B90F27F2-DB13-314E-9D11-BD43F3FDAE14}" name="Column12271"/>
    <tableColumn id="12291" xr3:uid="{73113543-F7D5-3746-A2B9-848E2AEF79BB}" name="Column12272"/>
    <tableColumn id="12292" xr3:uid="{7B1AC907-8E76-DE43-A048-00167C3F5A7D}" name="Column12273"/>
    <tableColumn id="12293" xr3:uid="{B3730114-8BF6-C645-80E2-8CB6407548BC}" name="Column12274"/>
    <tableColumn id="12294" xr3:uid="{A19498FF-A2BD-F245-9101-AC69AA48033C}" name="Column12275"/>
    <tableColumn id="12295" xr3:uid="{51940A7D-041D-4949-9D37-D70538FFA387}" name="Column12276"/>
    <tableColumn id="12296" xr3:uid="{62CA4747-5959-BB43-B1C9-8ACFB60FF971}" name="Column12277"/>
    <tableColumn id="12297" xr3:uid="{219549E4-1573-0640-816D-864D6FE1C64A}" name="Column12278"/>
    <tableColumn id="12298" xr3:uid="{EC3D1707-B99E-704E-B013-86B6EA761EC7}" name="Column12279"/>
    <tableColumn id="12299" xr3:uid="{A97CC1DA-B3A8-FD4E-A71F-BEA85AA7E280}" name="Column12280"/>
    <tableColumn id="12300" xr3:uid="{E9041AF2-8BAF-D04C-A3A6-C1FE409A9B08}" name="Column12281"/>
    <tableColumn id="12301" xr3:uid="{B64FC39B-3D85-C744-B8F2-0FEC0C47E386}" name="Column12282"/>
    <tableColumn id="12302" xr3:uid="{B4089860-CB4E-204E-AA06-3F1D9FD6097F}" name="Column12283"/>
    <tableColumn id="12303" xr3:uid="{7FF0C3B0-A1C1-9942-ABFC-28E7DAE244F4}" name="Column12284"/>
    <tableColumn id="12304" xr3:uid="{45842EB6-2537-0D40-AB28-8281E3315548}" name="Column12285"/>
    <tableColumn id="12305" xr3:uid="{C8AC0918-9EDA-5D4F-9592-8968E9B9ED95}" name="Column12286"/>
    <tableColumn id="12306" xr3:uid="{B8774888-1D20-684A-84A9-1C46569ECD94}" name="Column12287"/>
    <tableColumn id="12307" xr3:uid="{2D87BAFB-7C33-644E-9BB7-ACA625A5B02E}" name="Column12288"/>
    <tableColumn id="12308" xr3:uid="{F2FA2220-54E8-2D46-A08A-C0F57A302AD0}" name="Column12289"/>
    <tableColumn id="12309" xr3:uid="{4845EC70-B38A-7C4D-8A7D-45C2B28664AA}" name="Column12290"/>
    <tableColumn id="12310" xr3:uid="{23EF90D4-3C92-7F4E-A051-FD5009A41460}" name="Column12291"/>
    <tableColumn id="12311" xr3:uid="{35089A2E-A4AA-3B4A-8494-35F81DF9451F}" name="Column12292"/>
    <tableColumn id="12312" xr3:uid="{31AC3F20-5C6B-3E4C-9CFA-9F09002CA7A0}" name="Column12293"/>
    <tableColumn id="12313" xr3:uid="{F415F64A-0385-854E-906B-2FF8D09EE035}" name="Column12294"/>
    <tableColumn id="12314" xr3:uid="{6843EC9B-83A8-8242-8BF3-A0023132F0ED}" name="Column12295"/>
    <tableColumn id="12315" xr3:uid="{A50FEA8B-DBBE-734D-B668-7F4AFCA810D7}" name="Column12296"/>
    <tableColumn id="12316" xr3:uid="{0E8100FD-F45C-304E-ACFC-BD09188DC4AA}" name="Column12297"/>
    <tableColumn id="12317" xr3:uid="{ABD98DF7-26C2-F044-85A4-02E13C4EC5D9}" name="Column12298"/>
    <tableColumn id="12318" xr3:uid="{72416111-69E1-E84F-82CE-A6FB14454CDB}" name="Column12299"/>
    <tableColumn id="12319" xr3:uid="{DE346279-6C02-3E49-A6BC-AA3CAC155942}" name="Column12300"/>
    <tableColumn id="12320" xr3:uid="{1F93C4BB-605C-CB48-8E14-9C2D5F64DDEB}" name="Column12301"/>
    <tableColumn id="12321" xr3:uid="{541429A8-1191-2F48-817F-B25787968E39}" name="Column12302"/>
    <tableColumn id="12322" xr3:uid="{5464FC5E-970A-6443-86F0-4B9BECB06E1C}" name="Column12303"/>
    <tableColumn id="12323" xr3:uid="{E34CD091-4ECE-874A-AEFF-99E42AA35F8D}" name="Column12304"/>
    <tableColumn id="12324" xr3:uid="{EB0D3015-728D-F445-9D0D-FB64DC2EC7AB}" name="Column12305"/>
    <tableColumn id="12325" xr3:uid="{A812F8F7-DEF6-EB46-93B1-E8302226BF39}" name="Column12306"/>
    <tableColumn id="12326" xr3:uid="{3FA7AA50-D4A4-984A-80EB-1A3760C519CF}" name="Column12307"/>
    <tableColumn id="12327" xr3:uid="{CCD22118-9471-654F-9B9F-B397CF25B3BC}" name="Column12308"/>
    <tableColumn id="12328" xr3:uid="{B9316208-57C3-8A43-B935-24347872981A}" name="Column12309"/>
    <tableColumn id="12329" xr3:uid="{F9BF1BD7-E6E1-B848-9840-0F60232B470C}" name="Column12310"/>
    <tableColumn id="12330" xr3:uid="{AA51AAC4-849F-D545-96C9-2802B5773B1B}" name="Column12311"/>
    <tableColumn id="12331" xr3:uid="{2BA8B867-36CC-564B-A215-ED5B129DF466}" name="Column12312"/>
    <tableColumn id="12332" xr3:uid="{6B73695D-5E66-0247-A790-E28C92EE8481}" name="Column12313"/>
    <tableColumn id="12333" xr3:uid="{FCE2E7C0-C8E9-A84E-A519-B6AE0A7ABC40}" name="Column12314"/>
    <tableColumn id="12334" xr3:uid="{C318CD1E-2533-0E42-9B7C-2360626E0726}" name="Column12315"/>
    <tableColumn id="12335" xr3:uid="{0E733DD1-060E-864D-AC45-AEF64881CD7B}" name="Column12316"/>
    <tableColumn id="12336" xr3:uid="{37A75747-AD3F-D346-9BB3-9B8AC983A913}" name="Column12317"/>
    <tableColumn id="12337" xr3:uid="{2D924A9E-5843-7D48-8029-65117FAFA201}" name="Column12318"/>
    <tableColumn id="12338" xr3:uid="{97713D5C-9295-9C45-B0D0-2983EF6535F3}" name="Column12319"/>
    <tableColumn id="12339" xr3:uid="{72280848-D486-F444-91D0-460A825E3090}" name="Column12320"/>
    <tableColumn id="12340" xr3:uid="{6CF30100-991E-4C46-A4DD-43A2F060C2C8}" name="Column12321"/>
    <tableColumn id="12341" xr3:uid="{BE1F6FDA-F166-9748-8A0A-62B69469E219}" name="Column12322"/>
    <tableColumn id="12342" xr3:uid="{9B9E39A7-664E-0548-82C3-11FDA85BFC5D}" name="Column12323"/>
    <tableColumn id="12343" xr3:uid="{D2098B92-1865-1F48-901C-C1F4B50FC6BE}" name="Column12324"/>
    <tableColumn id="12344" xr3:uid="{1AD01580-8932-714E-B4E0-10A4DA41802E}" name="Column12325"/>
    <tableColumn id="12345" xr3:uid="{2F50CE0F-5F13-BC4C-99F1-8D5FD899346E}" name="Column12326"/>
    <tableColumn id="12346" xr3:uid="{A9BB0A94-51A2-5F48-A3D9-B000C35B48A6}" name="Column12327"/>
    <tableColumn id="12347" xr3:uid="{6F701469-7E09-C240-8433-A7061B77AD1F}" name="Column12328"/>
    <tableColumn id="12348" xr3:uid="{7E4E32FA-3CCB-3E4C-9854-7B0A395C86DD}" name="Column12329"/>
    <tableColumn id="12349" xr3:uid="{82FCBFB7-5275-3B45-B310-D3BAA0CF2FD2}" name="Column12330"/>
    <tableColumn id="12350" xr3:uid="{4D5E0A56-55DC-224C-9D54-626D40983FA6}" name="Column12331"/>
    <tableColumn id="12351" xr3:uid="{F1B53E75-B32E-B940-8703-6C7BA876A933}" name="Column12332"/>
    <tableColumn id="12352" xr3:uid="{54BD4BD3-876C-BB43-AA29-AA76A8F16ED0}" name="Column12333"/>
    <tableColumn id="12353" xr3:uid="{BCF63C7C-9615-A545-8ADB-4966937AB12E}" name="Column12334"/>
    <tableColumn id="12354" xr3:uid="{04518AB7-5736-6948-B9B9-7C321F2DD8AC}" name="Column12335"/>
    <tableColumn id="12355" xr3:uid="{42A24EC6-5B8D-5F42-8202-E9472F34DDDB}" name="Column12336"/>
    <tableColumn id="12356" xr3:uid="{F26C991C-1308-A845-896A-0095F9190D4B}" name="Column12337"/>
    <tableColumn id="12357" xr3:uid="{D5A4B35D-C167-274A-8413-510C19EA3933}" name="Column12338"/>
    <tableColumn id="12358" xr3:uid="{DA2A23B1-8300-5746-9391-5DC0AB058C36}" name="Column12339"/>
    <tableColumn id="12359" xr3:uid="{EE56170E-8E17-E04C-A487-D1726A002209}" name="Column12340"/>
    <tableColumn id="12360" xr3:uid="{087534D1-4E5B-EB45-AC67-D4AB6923D3AB}" name="Column12341"/>
    <tableColumn id="12361" xr3:uid="{02FFFED4-5FC2-094E-95F4-F615D6AF9424}" name="Column12342"/>
    <tableColumn id="12362" xr3:uid="{4876E11C-2096-984F-A81E-D929A8345CEF}" name="Column12343"/>
    <tableColumn id="12363" xr3:uid="{4726E928-B9C1-014A-A78A-1553145DCF41}" name="Column12344"/>
    <tableColumn id="12364" xr3:uid="{F11F4F3F-14EA-E249-A7F7-E7EDF79A7ED1}" name="Column12345"/>
    <tableColumn id="12365" xr3:uid="{BB60BE93-17B7-3140-A00F-8E311C20D980}" name="Column12346"/>
    <tableColumn id="12366" xr3:uid="{8451DB87-A35C-8B40-A384-9421814932B9}" name="Column12347"/>
    <tableColumn id="12367" xr3:uid="{5897467F-5B7F-8D48-B86C-0D9DE3706AF1}" name="Column12348"/>
    <tableColumn id="12368" xr3:uid="{52D134ED-47CB-554E-B543-F771F7BBA56D}" name="Column12349"/>
    <tableColumn id="12369" xr3:uid="{417621C9-EC97-7742-AAFF-3A81A163DF9D}" name="Column12350"/>
    <tableColumn id="12370" xr3:uid="{E733E96A-F947-AC45-B78A-18A9D1833707}" name="Column12351"/>
    <tableColumn id="12371" xr3:uid="{480B3D42-223B-C442-B54E-81FEDA662298}" name="Column12352"/>
    <tableColumn id="12372" xr3:uid="{8702924D-86D8-9041-AA01-14EB465192DC}" name="Column12353"/>
    <tableColumn id="12373" xr3:uid="{EDF76855-CB4C-C047-B3EA-19C3200B882E}" name="Column12354"/>
    <tableColumn id="12374" xr3:uid="{DA6C92EE-7847-8B4C-AAD0-DE716B88BF0F}" name="Column12355"/>
    <tableColumn id="12375" xr3:uid="{DC267ABF-6203-5D46-A96A-9315B4D02EF5}" name="Column12356"/>
    <tableColumn id="12376" xr3:uid="{039B0DC5-9101-BC41-97BF-12D485118BAE}" name="Column12357"/>
    <tableColumn id="12377" xr3:uid="{FCA954A2-1EBE-104F-83C5-3504E7D9018E}" name="Column12358"/>
    <tableColumn id="12378" xr3:uid="{7D6D54D5-24FF-5349-BC01-0CF7FA33E104}" name="Column12359"/>
    <tableColumn id="12379" xr3:uid="{8D11B7B3-492F-8444-846B-52E12473D3DF}" name="Column12360"/>
    <tableColumn id="12380" xr3:uid="{942FEA22-CF96-4D4B-9AF0-B1330CCCB5CD}" name="Column12361"/>
    <tableColumn id="12381" xr3:uid="{C2594368-A9CC-5942-A985-B555CD337A01}" name="Column12362"/>
    <tableColumn id="12382" xr3:uid="{CF2E9028-E85B-7A49-93B6-FDC5042C8090}" name="Column12363"/>
    <tableColumn id="12383" xr3:uid="{4053871E-CB86-3D42-A55C-250FA66624C1}" name="Column12364"/>
    <tableColumn id="12384" xr3:uid="{70F6C56E-1F1E-6049-A5D8-5D76EDFB3535}" name="Column12365"/>
    <tableColumn id="12385" xr3:uid="{352B5038-61C7-E24C-9077-A32141C03510}" name="Column12366"/>
    <tableColumn id="12386" xr3:uid="{217733C1-A44A-DB49-AC25-B4D8734249DF}" name="Column12367"/>
    <tableColumn id="12387" xr3:uid="{9F916707-4F0F-FB4F-B406-40CEBC84EE1C}" name="Column12368"/>
    <tableColumn id="12388" xr3:uid="{FD0376D2-E317-8C43-8633-2F87C3BF2578}" name="Column12369"/>
    <tableColumn id="12389" xr3:uid="{C736909E-B998-1643-948F-A3629F4297A2}" name="Column12370"/>
    <tableColumn id="12390" xr3:uid="{9B5E7612-DD14-BD4E-98A8-8FBEF86BEAA6}" name="Column12371"/>
    <tableColumn id="12391" xr3:uid="{8F540514-69EC-AA4F-BDAD-79EC86C5EFF5}" name="Column12372"/>
    <tableColumn id="12392" xr3:uid="{2F2600C7-0818-B542-9545-9A4CA1F787D4}" name="Column12373"/>
    <tableColumn id="12393" xr3:uid="{4B845E42-95B0-A04B-A9D9-A975F4A7545A}" name="Column12374"/>
    <tableColumn id="12394" xr3:uid="{A37FBB0B-3955-074D-9911-88E5459893FB}" name="Column12375"/>
    <tableColumn id="12395" xr3:uid="{401B43CB-F7EB-4647-AA64-56C5CED65821}" name="Column12376"/>
    <tableColumn id="12396" xr3:uid="{29971F1D-F09C-A84C-AD52-689E321A9E7A}" name="Column12377"/>
    <tableColumn id="12397" xr3:uid="{64A94386-57B7-7C4F-BB08-98F070B06A09}" name="Column12378"/>
    <tableColumn id="12398" xr3:uid="{75E7C6A2-76A4-E548-8996-884CE27BC8EF}" name="Column12379"/>
    <tableColumn id="12399" xr3:uid="{8E809435-5616-FD41-9C1A-E4DF5D8CFBAC}" name="Column12380"/>
    <tableColumn id="12400" xr3:uid="{B9ED8898-4683-4E44-9A49-A88590FA6E6F}" name="Column12381"/>
    <tableColumn id="12401" xr3:uid="{6DE38B96-8DD2-D545-BE5F-321245EC4519}" name="Column12382"/>
    <tableColumn id="12402" xr3:uid="{6379E1BB-7571-A24F-81B5-85B996CA0AB7}" name="Column12383"/>
    <tableColumn id="12403" xr3:uid="{59F8E19D-5E74-974C-98FE-E6D3AFD6F04B}" name="Column12384"/>
    <tableColumn id="12404" xr3:uid="{532D626B-64C6-544F-BFE8-7D8DEE1CED77}" name="Column12385"/>
    <tableColumn id="12405" xr3:uid="{EB5EA69D-C6FD-234C-9DA7-E00D9750611A}" name="Column12386"/>
    <tableColumn id="12406" xr3:uid="{E88CF4EC-E324-A848-A65A-CA7466764C78}" name="Column12387"/>
    <tableColumn id="12407" xr3:uid="{E6597721-862F-1949-A001-D9F89924DAF1}" name="Column12388"/>
    <tableColumn id="12408" xr3:uid="{0E80FD30-9CF6-5641-9468-FDDEAE1B17F9}" name="Column12389"/>
    <tableColumn id="12409" xr3:uid="{AB45BA76-F6D7-874E-96D1-D53DC4429196}" name="Column12390"/>
    <tableColumn id="12410" xr3:uid="{4FF814D7-6E88-0C4B-B632-D2505144555F}" name="Column12391"/>
    <tableColumn id="12411" xr3:uid="{DEF610DA-1A47-0445-AF42-4344A394591E}" name="Column12392"/>
    <tableColumn id="12412" xr3:uid="{C68056BF-EB14-F34F-AE6C-709CA901E626}" name="Column12393"/>
    <tableColumn id="12413" xr3:uid="{15913EE0-E34B-F54D-A0CC-AB31B6691A0B}" name="Column12394"/>
    <tableColumn id="12414" xr3:uid="{F5594AB2-874D-D94C-8BC8-BF5EF5F144C7}" name="Column12395"/>
    <tableColumn id="12415" xr3:uid="{9EFF02C8-597E-E145-AFCE-F554079ACCC0}" name="Column12396"/>
    <tableColumn id="12416" xr3:uid="{CC18BA8F-8C08-074F-BAB2-E4D2D52E034A}" name="Column12397"/>
    <tableColumn id="12417" xr3:uid="{ABD816CF-9ECF-3C4D-8F3A-57757F00A894}" name="Column12398"/>
    <tableColumn id="12418" xr3:uid="{F5A461DB-2AE0-574F-8A44-A1D2FF999696}" name="Column12399"/>
    <tableColumn id="12419" xr3:uid="{DC7C796A-1556-C04A-B049-F98927EE6E2C}" name="Column12400"/>
    <tableColumn id="12420" xr3:uid="{20203E43-8D71-6C48-920B-39C89BAFE0A2}" name="Column12401"/>
    <tableColumn id="12421" xr3:uid="{9C0EC1DA-C986-5943-8DF3-3D512D3B2410}" name="Column12402"/>
    <tableColumn id="12422" xr3:uid="{2C1361A4-6E42-3C46-9AA1-23F18A86F87D}" name="Column12403"/>
    <tableColumn id="12423" xr3:uid="{3179B21E-6C23-854B-B384-2497AB1D6C93}" name="Column12404"/>
    <tableColumn id="12424" xr3:uid="{4DF81610-76B1-1A43-8A33-DD9ABAFA6CA7}" name="Column12405"/>
    <tableColumn id="12425" xr3:uid="{C28295CB-7DEE-3941-BF65-67C60C1D7969}" name="Column12406"/>
    <tableColumn id="12426" xr3:uid="{848A8557-0405-324B-9459-119E7A2B8580}" name="Column12407"/>
    <tableColumn id="12427" xr3:uid="{2A05B993-988A-EC4E-AE00-8758C6D5A70F}" name="Column12408"/>
    <tableColumn id="12428" xr3:uid="{44F5FD8B-1F2B-2643-BA6C-5D9EA244C7E4}" name="Column12409"/>
    <tableColumn id="12429" xr3:uid="{2B09E37F-5093-AA43-9182-7CF54D55DD50}" name="Column12410"/>
    <tableColumn id="12430" xr3:uid="{D8618E1A-05FB-6A44-AEE9-DE62951DE926}" name="Column12411"/>
    <tableColumn id="12431" xr3:uid="{97EA5122-9A29-D84E-8900-B41AAAF6AACD}" name="Column12412"/>
    <tableColumn id="12432" xr3:uid="{06CC3333-1673-3843-8879-6E0CC5C023C1}" name="Column12413"/>
    <tableColumn id="12433" xr3:uid="{0E709A25-1885-254A-BF77-0AEAE7337695}" name="Column12414"/>
    <tableColumn id="12434" xr3:uid="{AAE88382-F732-E043-B39A-AC5B630FB1FD}" name="Column12415"/>
    <tableColumn id="12435" xr3:uid="{94323AB1-CD3B-C243-9C68-F165BD3D0E27}" name="Column12416"/>
    <tableColumn id="12436" xr3:uid="{7A8B7E14-E413-BC4F-A11F-BAF8EB056F55}" name="Column12417"/>
    <tableColumn id="12437" xr3:uid="{85F048DB-6AC9-6F4A-AD8D-3F630F7FFD61}" name="Column12418"/>
    <tableColumn id="12438" xr3:uid="{2A28E535-5D94-7C46-8841-BAF9B3F13834}" name="Column12419"/>
    <tableColumn id="12439" xr3:uid="{C58389E9-2FAB-6A48-9FEA-353B61907EDE}" name="Column12420"/>
    <tableColumn id="12440" xr3:uid="{4D8267FD-A3E0-AE41-A429-3E1B7DAAB0C4}" name="Column12421"/>
    <tableColumn id="12441" xr3:uid="{C1A3D2B3-1B9C-8447-B712-A184E1A01682}" name="Column12422"/>
    <tableColumn id="12442" xr3:uid="{BCA1A4E5-7EDD-344B-82DC-0D806FD9F56C}" name="Column12423"/>
    <tableColumn id="12443" xr3:uid="{818338DE-9938-5E46-B2FF-5F3B9E42FC62}" name="Column12424"/>
    <tableColumn id="12444" xr3:uid="{DE16A0F6-589B-4241-AF31-89AEFEE073E5}" name="Column12425"/>
    <tableColumn id="12445" xr3:uid="{3B4E1D7A-1463-6C42-B9F8-04928E0BCE33}" name="Column12426"/>
    <tableColumn id="12446" xr3:uid="{876F1243-CA7A-D149-9C82-4DBC5195311C}" name="Column12427"/>
    <tableColumn id="12447" xr3:uid="{81CEE4B1-DAAC-8346-AC3D-E91F355F833D}" name="Column12428"/>
    <tableColumn id="12448" xr3:uid="{41087628-B0F1-1043-8853-770412B6E886}" name="Column12429"/>
    <tableColumn id="12449" xr3:uid="{34A2D61C-96AB-D843-80BC-4AA066DF09BC}" name="Column12430"/>
    <tableColumn id="12450" xr3:uid="{BE245CBD-2D0B-4C45-871B-A4FE1BED53D1}" name="Column12431"/>
    <tableColumn id="12451" xr3:uid="{D5A5D60C-CDA5-D648-8C8F-7BCB33E0A087}" name="Column12432"/>
    <tableColumn id="12452" xr3:uid="{0CC18AB8-2D2A-114D-ACC2-06999723ECBA}" name="Column12433"/>
    <tableColumn id="12453" xr3:uid="{1EEA35A2-EEEC-4F41-AFA2-B7AEB8CEECBF}" name="Column12434"/>
    <tableColumn id="12454" xr3:uid="{C4FCEE7E-1EBD-B54E-9505-7C725BF7E44B}" name="Column12435"/>
    <tableColumn id="12455" xr3:uid="{A23D8F15-9830-A34A-A091-EC29E77A96AF}" name="Column12436"/>
    <tableColumn id="12456" xr3:uid="{70E4B812-5921-0F4F-949E-FA227EA0EB91}" name="Column12437"/>
    <tableColumn id="12457" xr3:uid="{C04BCF28-432D-6342-991F-BA3603F34BD3}" name="Column12438"/>
    <tableColumn id="12458" xr3:uid="{77F8590C-B3EB-084F-9D67-BDFC4553720D}" name="Column12439"/>
    <tableColumn id="12459" xr3:uid="{19770C57-B090-9C40-8253-BB38F2E1DD36}" name="Column12440"/>
    <tableColumn id="12460" xr3:uid="{2DEAF0FC-AD2C-114D-A406-A2D8CDDADEF9}" name="Column12441"/>
    <tableColumn id="12461" xr3:uid="{156864FB-8CDE-8A43-ABB9-02FA0E2D8DF1}" name="Column12442"/>
    <tableColumn id="12462" xr3:uid="{C8BCFDEF-21F1-1844-80F1-E1771B03E2B6}" name="Column12443"/>
    <tableColumn id="12463" xr3:uid="{CBF13B12-3D92-0942-9200-EA92F90831CE}" name="Column12444"/>
    <tableColumn id="12464" xr3:uid="{30DBDE6D-D180-B546-8FA9-F0CA913D3197}" name="Column12445"/>
    <tableColumn id="12465" xr3:uid="{9C1B5D4D-FC07-584B-895F-3F443822C0B4}" name="Column12446"/>
    <tableColumn id="12466" xr3:uid="{15729935-C491-DE46-BD53-CD36433205E8}" name="Column12447"/>
    <tableColumn id="12467" xr3:uid="{A89DF462-A4AE-674F-B4C1-B58B827FDE5A}" name="Column12448"/>
    <tableColumn id="12468" xr3:uid="{03E43865-318C-E54C-A5D8-FB6E13DF3251}" name="Column12449"/>
    <tableColumn id="12469" xr3:uid="{15E448A4-4F74-254F-B112-636B458AC899}" name="Column12450"/>
    <tableColumn id="12470" xr3:uid="{46E5D495-09A4-1640-B5CD-4661076A5A09}" name="Column12451"/>
    <tableColumn id="12471" xr3:uid="{34394F4A-8E02-2149-BF44-C8EBBB7D7AA4}" name="Column12452"/>
    <tableColumn id="12472" xr3:uid="{6C642508-8ADA-424E-A444-20DAF5B3EB48}" name="Column12453"/>
    <tableColumn id="12473" xr3:uid="{CB69DDCB-05C2-AE4D-89A1-6A88E6345361}" name="Column12454"/>
    <tableColumn id="12474" xr3:uid="{3247C9CB-D3DF-AC46-B3D5-C95B09740FD3}" name="Column12455"/>
    <tableColumn id="12475" xr3:uid="{802FBD3E-5825-D448-9BBC-60569B8C33CF}" name="Column12456"/>
    <tableColumn id="12476" xr3:uid="{0B079C50-206F-3440-8F26-E0798B921F22}" name="Column12457"/>
    <tableColumn id="12477" xr3:uid="{4BEE120E-E2AB-B849-BEF2-D0637DFA379E}" name="Column12458"/>
    <tableColumn id="12478" xr3:uid="{8B26F9AC-42BD-2243-BC2F-5A2708351B89}" name="Column12459"/>
    <tableColumn id="12479" xr3:uid="{3E6F38BF-1600-644E-B6D1-4FF2CF2258FE}" name="Column12460"/>
    <tableColumn id="12480" xr3:uid="{C46BF0F8-E987-2F4E-B79E-F45463B28070}" name="Column12461"/>
    <tableColumn id="12481" xr3:uid="{16922835-D544-EB40-B84F-DBC4D934FC48}" name="Column12462"/>
    <tableColumn id="12482" xr3:uid="{4EB697C7-1D2F-0547-977A-4181CAB9EA8D}" name="Column12463"/>
    <tableColumn id="12483" xr3:uid="{1BDDDC49-4671-244D-A506-674E589CED11}" name="Column12464"/>
    <tableColumn id="12484" xr3:uid="{185A99E5-2B37-D043-A501-D7942823990D}" name="Column12465"/>
    <tableColumn id="12485" xr3:uid="{0D612958-F5F6-714C-8F46-3FE7771B73F7}" name="Column12466"/>
    <tableColumn id="12486" xr3:uid="{686270B9-9918-E046-9661-0E2D4644EA67}" name="Column12467"/>
    <tableColumn id="12487" xr3:uid="{B3965ECA-8C1C-1646-ABD3-26DF0B476702}" name="Column12468"/>
    <tableColumn id="12488" xr3:uid="{E2D79F5F-8968-8A4A-9918-22A894F7D1E5}" name="Column12469"/>
    <tableColumn id="12489" xr3:uid="{6D711ECC-8CCA-534A-912A-00D1ABA54322}" name="Column12470"/>
    <tableColumn id="12490" xr3:uid="{2347F3D8-6D97-7E48-AEE8-B64C9748CE9D}" name="Column12471"/>
    <tableColumn id="12491" xr3:uid="{061D10DF-78E8-0748-A307-E3CD5F827C78}" name="Column12472"/>
    <tableColumn id="12492" xr3:uid="{43467213-F0A9-C24B-A113-042A4BCEC76A}" name="Column12473"/>
    <tableColumn id="12493" xr3:uid="{8505A2F5-556A-1C44-9429-1837F734D677}" name="Column12474"/>
    <tableColumn id="12494" xr3:uid="{B9E6447D-FF5E-6D41-B359-70C9ABDD5F20}" name="Column12475"/>
    <tableColumn id="12495" xr3:uid="{08CE0368-E432-5C44-A437-7FDF8D841384}" name="Column12476"/>
    <tableColumn id="12496" xr3:uid="{A5FD3C49-228B-7F46-826E-D77A54DF74AC}" name="Column12477"/>
    <tableColumn id="12497" xr3:uid="{7F7C2262-FDE8-054A-BDE8-E45EDF7531F6}" name="Column12478"/>
    <tableColumn id="12498" xr3:uid="{E6367941-C46C-4048-97CD-63F761F5B385}" name="Column12479"/>
    <tableColumn id="12499" xr3:uid="{7DC9D2EE-DC90-A64C-8FC3-E69B3FF7FCD1}" name="Column12480"/>
    <tableColumn id="12500" xr3:uid="{65B1E692-FD1A-B842-BEC6-22D79364760D}" name="Column12481"/>
    <tableColumn id="12501" xr3:uid="{94CB61AD-F8FC-5443-9717-9A6E2522010E}" name="Column12482"/>
    <tableColumn id="12502" xr3:uid="{817B397D-F26C-2E42-ACE2-0F414653BE3B}" name="Column12483"/>
    <tableColumn id="12503" xr3:uid="{D59A4865-4324-EF45-81AF-81051B776590}" name="Column12484"/>
    <tableColumn id="12504" xr3:uid="{5424903D-9A2A-2046-B906-9D4009F070AA}" name="Column12485"/>
    <tableColumn id="12505" xr3:uid="{2CE8D57F-C5E9-854D-A5C5-A7B7AA28ECDE}" name="Column12486"/>
    <tableColumn id="12506" xr3:uid="{9289AE64-69BA-2C41-9C3D-49556286EB50}" name="Column12487"/>
    <tableColumn id="12507" xr3:uid="{FA210748-8F92-154F-A6AE-A9C7BB03B02A}" name="Column12488"/>
    <tableColumn id="12508" xr3:uid="{15BBFC11-9BE8-7F45-8A05-AE7F4B938860}" name="Column12489"/>
    <tableColumn id="12509" xr3:uid="{14F45A22-3377-BB43-84A5-50688C9429B2}" name="Column12490"/>
    <tableColumn id="12510" xr3:uid="{C89C9A4E-D418-584A-8E6A-F391E2B7CC2A}" name="Column12491"/>
    <tableColumn id="12511" xr3:uid="{D8C496B7-5537-D44B-8C43-9E7DCB42F3FB}" name="Column12492"/>
    <tableColumn id="12512" xr3:uid="{AC10A235-5695-4745-840E-48C28DC0F745}" name="Column12493"/>
    <tableColumn id="12513" xr3:uid="{A10384B4-0E71-5547-831F-2C496418C4A4}" name="Column12494"/>
    <tableColumn id="12514" xr3:uid="{2807CC75-9A29-1642-A7BD-38E5D784AA5C}" name="Column12495"/>
    <tableColumn id="12515" xr3:uid="{1F8F4D65-1021-B34C-BC96-EFD71AA91B1B}" name="Column12496"/>
    <tableColumn id="12516" xr3:uid="{5440D376-A5AD-5045-85CF-E32C4D2CBD2E}" name="Column12497"/>
    <tableColumn id="12517" xr3:uid="{2164066D-B46A-8F46-888D-0F011ADCB3E7}" name="Column12498"/>
    <tableColumn id="12518" xr3:uid="{4F7F2138-C382-8D42-9810-298951F274FB}" name="Column12499"/>
    <tableColumn id="12519" xr3:uid="{5F5983B7-D3E5-1D46-960C-B08AE1FAC209}" name="Column12500"/>
    <tableColumn id="12520" xr3:uid="{A417C7CB-FD9C-D448-9B5C-4169DAD9F78C}" name="Column12501"/>
    <tableColumn id="12521" xr3:uid="{FE28BD2E-DB7C-C145-8E0C-1468E627CB46}" name="Column12502"/>
    <tableColumn id="12522" xr3:uid="{49A188E2-DF14-CD46-9A88-1C2E0AED6CA0}" name="Column12503"/>
    <tableColumn id="12523" xr3:uid="{339F986D-338C-9F40-ADEE-FFD663E6A715}" name="Column12504"/>
    <tableColumn id="12524" xr3:uid="{3487329D-7573-894F-B1AF-521FB7CF4217}" name="Column12505"/>
    <tableColumn id="12525" xr3:uid="{E116BB4F-7728-3542-A153-E56AE3D3D5C4}" name="Column12506"/>
    <tableColumn id="12526" xr3:uid="{22518B47-36C0-664C-BD39-87A78DDEFA6F}" name="Column12507"/>
    <tableColumn id="12527" xr3:uid="{7A8A6505-487F-3A49-92BD-F0CB81547773}" name="Column12508"/>
    <tableColumn id="12528" xr3:uid="{C012892D-51D2-CE41-BE72-3B98F9947833}" name="Column12509"/>
    <tableColumn id="12529" xr3:uid="{3DA6AE73-34B7-B348-978E-45B54023078D}" name="Column12510"/>
    <tableColumn id="12530" xr3:uid="{369D5315-0E65-6342-AA39-0F67266BE606}" name="Column12511"/>
    <tableColumn id="12531" xr3:uid="{4C627E73-98BD-CB4F-B481-26563143B4EC}" name="Column12512"/>
    <tableColumn id="12532" xr3:uid="{CE382448-941B-DF43-81B1-D4DE7352D016}" name="Column12513"/>
    <tableColumn id="12533" xr3:uid="{119CC93B-428E-F449-A66C-C5834EAA0DE3}" name="Column12514"/>
    <tableColumn id="12534" xr3:uid="{2673D8D4-13DF-A941-8C3D-7C3FE3BF7586}" name="Column12515"/>
    <tableColumn id="12535" xr3:uid="{0E9788F1-8F86-9540-BF98-724D00D244E5}" name="Column12516"/>
    <tableColumn id="12536" xr3:uid="{97A97AB5-07BB-B049-BD29-566DD0827402}" name="Column12517"/>
    <tableColumn id="12537" xr3:uid="{6FEAD466-702C-4244-BBD9-E5468DAC41D4}" name="Column12518"/>
    <tableColumn id="12538" xr3:uid="{602C5D4A-A7E2-984A-9ACF-4219929F702E}" name="Column12519"/>
    <tableColumn id="12539" xr3:uid="{054CFEEF-622B-F745-8866-6828E33005DF}" name="Column12520"/>
    <tableColumn id="12540" xr3:uid="{AB5C24A5-F4FD-A249-9361-834FE4EF3F5A}" name="Column12521"/>
    <tableColumn id="12541" xr3:uid="{08FCD8FC-48DE-5041-AA3A-7BC23FE833AB}" name="Column12522"/>
    <tableColumn id="12542" xr3:uid="{9E8272EB-7EED-0D40-B38C-E187C98753C9}" name="Column12523"/>
    <tableColumn id="12543" xr3:uid="{2C00E819-037D-7045-8508-C5F2B04C4E5A}" name="Column12524"/>
    <tableColumn id="12544" xr3:uid="{21E3C5B0-7C24-5B48-B6E2-1262B9477B98}" name="Column12525"/>
    <tableColumn id="12545" xr3:uid="{D8D899AA-2173-AC40-85C0-6C638EF68F12}" name="Column12526"/>
    <tableColumn id="12546" xr3:uid="{8881CD36-8FDF-7A4E-A55D-E9F850106065}" name="Column12527"/>
    <tableColumn id="12547" xr3:uid="{D0CB3E62-7882-2A4B-9949-C1649CA26F7F}" name="Column12528"/>
    <tableColumn id="12548" xr3:uid="{2B76DEE2-FCA8-A44E-8F08-82FAA509293A}" name="Column12529"/>
    <tableColumn id="12549" xr3:uid="{3E86C6C2-1613-5048-BA00-6A164AE61EE1}" name="Column12530"/>
    <tableColumn id="12550" xr3:uid="{77422266-DB7B-4644-A885-47E7A904A933}" name="Column12531"/>
    <tableColumn id="12551" xr3:uid="{9C658D2F-5189-5C45-B4F1-24BE7599B595}" name="Column12532"/>
    <tableColumn id="12552" xr3:uid="{7F589030-33E8-BA45-9278-E629AB98DC33}" name="Column12533"/>
    <tableColumn id="12553" xr3:uid="{A5AD13F6-BF9A-7F47-9672-14FE1E27ED24}" name="Column12534"/>
    <tableColumn id="12554" xr3:uid="{43DC68DD-EC75-0644-BAEA-1CCE4CD86C29}" name="Column12535"/>
    <tableColumn id="12555" xr3:uid="{4BEE850D-C760-2A43-8636-70548F7BB489}" name="Column12536"/>
    <tableColumn id="12556" xr3:uid="{E854AB0E-6A22-D84F-839E-F5C4B49BA56D}" name="Column12537"/>
    <tableColumn id="12557" xr3:uid="{BC0CFBAC-583B-CD4B-9537-C49ACAD87E1E}" name="Column12538"/>
    <tableColumn id="12558" xr3:uid="{0747849B-D5B6-FD4F-A045-1B9260C68EAC}" name="Column12539"/>
    <tableColumn id="12559" xr3:uid="{DAEA0A36-58FC-024B-B933-82B40BE916AD}" name="Column12540"/>
    <tableColumn id="12560" xr3:uid="{04A4B9BB-2566-104F-B833-F339835F3B83}" name="Column12541"/>
    <tableColumn id="12561" xr3:uid="{0CE8A0FD-657D-4D45-BEC5-948F788A1F85}" name="Column12542"/>
    <tableColumn id="12562" xr3:uid="{ABE379E8-7895-AA43-AECE-B63C8B974508}" name="Column12543"/>
    <tableColumn id="12563" xr3:uid="{D9511E06-C12A-9C42-B467-E115C6022225}" name="Column12544"/>
    <tableColumn id="12564" xr3:uid="{79C64566-7E3B-E64C-8499-DB66B8021E42}" name="Column12545"/>
    <tableColumn id="12565" xr3:uid="{7D35D25A-B1D9-C140-84FA-97A3DB6C8119}" name="Column12546"/>
    <tableColumn id="12566" xr3:uid="{A4E3AD16-B03C-D140-BA1A-6F748CC27B63}" name="Column12547"/>
    <tableColumn id="12567" xr3:uid="{1BC5D1FD-AA09-0342-A344-5B808C749123}" name="Column12548"/>
    <tableColumn id="12568" xr3:uid="{3CFD2E05-4DC8-9E4D-B0BA-100ED6DC2C88}" name="Column12549"/>
    <tableColumn id="12569" xr3:uid="{83FFDF35-0726-0948-A42A-35BD78F676B2}" name="Column12550"/>
    <tableColumn id="12570" xr3:uid="{9921DAA9-8B07-0A4E-A424-E7BCCFAF68CE}" name="Column12551"/>
    <tableColumn id="12571" xr3:uid="{49259362-CD15-394F-BCC7-E5FC7352C520}" name="Column12552"/>
    <tableColumn id="12572" xr3:uid="{61B78EB3-0AAB-D643-99C3-4D7FF4E167E9}" name="Column12553"/>
    <tableColumn id="12573" xr3:uid="{AD98B9D7-906F-7F45-8AF6-E96E09E7E918}" name="Column12554"/>
    <tableColumn id="12574" xr3:uid="{934C2376-623E-0540-AF5C-30A6C8825096}" name="Column12555"/>
    <tableColumn id="12575" xr3:uid="{76DCF058-9403-5A44-88E5-10A28F4FA553}" name="Column12556"/>
    <tableColumn id="12576" xr3:uid="{97C8EEA0-349C-6449-8FF2-6B894EFCC256}" name="Column12557"/>
    <tableColumn id="12577" xr3:uid="{25E7BAC5-D173-844B-9345-795E4AAD4E86}" name="Column12558"/>
    <tableColumn id="12578" xr3:uid="{20839214-A2B8-B94E-AB67-33C49CF9466A}" name="Column12559"/>
    <tableColumn id="12579" xr3:uid="{D150F86D-ECEF-BF44-825C-21484D53D755}" name="Column12560"/>
    <tableColumn id="12580" xr3:uid="{ED45967E-1614-7044-8457-E7CAF165007A}" name="Column12561"/>
    <tableColumn id="12581" xr3:uid="{B695EE15-475C-A243-9C5A-63C5260D003C}" name="Column12562"/>
    <tableColumn id="12582" xr3:uid="{2F7F33DE-7996-E74C-9FEC-7E6DCC4039E9}" name="Column12563"/>
    <tableColumn id="12583" xr3:uid="{E8FC1E22-1BF7-054E-B147-C68F15F4C237}" name="Column12564"/>
    <tableColumn id="12584" xr3:uid="{84051E15-FC4A-1B41-AB9A-ECA317A5019F}" name="Column12565"/>
    <tableColumn id="12585" xr3:uid="{B7A38F46-0205-AA40-AF17-23B3D00225B8}" name="Column12566"/>
    <tableColumn id="12586" xr3:uid="{98F65D0E-0427-434F-AF53-07D504C2FC8E}" name="Column12567"/>
    <tableColumn id="12587" xr3:uid="{19F12015-98FB-8A46-8D36-8B70373E880A}" name="Column12568"/>
    <tableColumn id="12588" xr3:uid="{B9BC9D28-5EAC-0249-8C47-4029A8649C13}" name="Column12569"/>
    <tableColumn id="12589" xr3:uid="{55327C2C-015F-7647-B334-B6695B13CD9A}" name="Column12570"/>
    <tableColumn id="12590" xr3:uid="{A4E0C0F1-5BB0-EB42-85FE-4056F4C1032B}" name="Column12571"/>
    <tableColumn id="12591" xr3:uid="{8B081AF2-585D-0241-9D4F-A1ED2523FE16}" name="Column12572"/>
    <tableColumn id="12592" xr3:uid="{A3C40594-7CAB-2B4A-80F7-33E768604AF1}" name="Column12573"/>
    <tableColumn id="12593" xr3:uid="{49BBFE2D-14B6-DC4F-A43E-71220C8BAAE9}" name="Column12574"/>
    <tableColumn id="12594" xr3:uid="{39279EBF-DD70-A043-BFC3-82EA1C0376CA}" name="Column12575"/>
    <tableColumn id="12595" xr3:uid="{A9CF7363-5D7A-E94E-9A0F-CA78E9D20B65}" name="Column12576"/>
    <tableColumn id="12596" xr3:uid="{C10EBF49-88E5-D94D-9072-4E3B635C207E}" name="Column12577"/>
    <tableColumn id="12597" xr3:uid="{6D174931-5492-7049-880D-245AD30A6D84}" name="Column12578"/>
    <tableColumn id="12598" xr3:uid="{933597E9-FA4D-4E4D-8D0C-2C02EB030783}" name="Column12579"/>
    <tableColumn id="12599" xr3:uid="{C5461154-BDFE-6E47-874C-835F1FEDCDF0}" name="Column12580"/>
    <tableColumn id="12600" xr3:uid="{35E11B72-F7CF-8545-B3D2-091F73ED8CE1}" name="Column12581"/>
    <tableColumn id="12601" xr3:uid="{247C7D27-5D35-1147-AB90-C3CD5DA85477}" name="Column12582"/>
    <tableColumn id="12602" xr3:uid="{C9AC10A2-CEDD-7D42-AC58-A91E06D53F59}" name="Column12583"/>
    <tableColumn id="12603" xr3:uid="{66BA9348-590A-E44A-A5DD-6D892CC7EF01}" name="Column12584"/>
    <tableColumn id="12604" xr3:uid="{8A8DC7D5-478C-3E4E-BA37-C43D0DF4C2B5}" name="Column12585"/>
    <tableColumn id="12605" xr3:uid="{CC585E55-A93B-F84C-B904-CE40D11FBE91}" name="Column12586"/>
    <tableColumn id="12606" xr3:uid="{83DAFA7A-BDF6-9447-BB11-A99A463A945F}" name="Column12587"/>
    <tableColumn id="12607" xr3:uid="{0D65489A-DD6E-434A-AA6C-5BAC264923EF}" name="Column12588"/>
    <tableColumn id="12608" xr3:uid="{2162B82A-3F57-A94A-B435-E8F2C35C8E83}" name="Column12589"/>
    <tableColumn id="12609" xr3:uid="{57F08290-C79D-CC49-8D6B-DC03AB9593CC}" name="Column12590"/>
    <tableColumn id="12610" xr3:uid="{83D72467-B73B-D545-84A5-0866A9A1C325}" name="Column12591"/>
    <tableColumn id="12611" xr3:uid="{A2AAC39A-70A7-4248-9BF3-3DA55B4A062C}" name="Column12592"/>
    <tableColumn id="12612" xr3:uid="{DA03D3AC-8178-2B43-ABB4-3E51506A0D00}" name="Column12593"/>
    <tableColumn id="12613" xr3:uid="{19F0C8D0-944B-7946-80CF-35082CD52A47}" name="Column12594"/>
    <tableColumn id="12614" xr3:uid="{E4EF2E65-22FB-EC47-A74C-B5C883B3F7B7}" name="Column12595"/>
    <tableColumn id="12615" xr3:uid="{6A00519A-C4EF-3F41-992D-25D94C089C16}" name="Column12596"/>
    <tableColumn id="12616" xr3:uid="{55A31D81-6324-0743-A2D5-31A56AE34BD6}" name="Column12597"/>
    <tableColumn id="12617" xr3:uid="{6BE9A781-312D-C948-AEB7-53172C868C41}" name="Column12598"/>
    <tableColumn id="12618" xr3:uid="{3FADDA7C-080B-EB42-8754-1A60FBEB6E64}" name="Column12599"/>
    <tableColumn id="12619" xr3:uid="{A3568CAB-5C29-FA49-B87D-D4377425B987}" name="Column12600"/>
    <tableColumn id="12620" xr3:uid="{74470350-8B7D-4347-AB82-70565AE0F7EE}" name="Column12601"/>
    <tableColumn id="12621" xr3:uid="{274072EF-0468-E848-91A2-B5A79F85C655}" name="Column12602"/>
    <tableColumn id="12622" xr3:uid="{BEDDD9AB-1364-FE43-A668-E31CF99B36A2}" name="Column12603"/>
    <tableColumn id="12623" xr3:uid="{0D0FD1B2-A525-0A4E-BBEC-659548A78808}" name="Column12604"/>
    <tableColumn id="12624" xr3:uid="{25D2057A-AD75-7D4C-94A6-9288ACFE985A}" name="Column12605"/>
    <tableColumn id="12625" xr3:uid="{1792E62A-1A4F-FD41-8C3A-3BF1B595BD48}" name="Column12606"/>
    <tableColumn id="12626" xr3:uid="{BFB697FC-093F-6142-A4EA-1CC44B974DF9}" name="Column12607"/>
    <tableColumn id="12627" xr3:uid="{D145EE0F-4B8E-9346-83B5-468FDF6DEC96}" name="Column12608"/>
    <tableColumn id="12628" xr3:uid="{2AD1EEED-CD85-7649-BA55-A6D47391E4C8}" name="Column12609"/>
    <tableColumn id="12629" xr3:uid="{857FFFF7-39A7-A34A-88DB-5D5D4E09926E}" name="Column12610"/>
    <tableColumn id="12630" xr3:uid="{4C1E3C41-6492-9B47-B64A-0596E7FCB25D}" name="Column12611"/>
    <tableColumn id="12631" xr3:uid="{96059405-AE17-444B-BF62-F357E875A480}" name="Column12612"/>
    <tableColumn id="12632" xr3:uid="{1E5D7D58-620F-8748-90FD-874F12D78E8C}" name="Column12613"/>
    <tableColumn id="12633" xr3:uid="{C1CD22DB-7442-DB4B-9303-BCEAAB7995F8}" name="Column12614"/>
    <tableColumn id="12634" xr3:uid="{CCF0CB0E-472E-0B40-83BA-F967A85C46B5}" name="Column12615"/>
    <tableColumn id="12635" xr3:uid="{C7D385AC-A8E6-7040-AA2A-0F617C7CD457}" name="Column12616"/>
    <tableColumn id="12636" xr3:uid="{9BE7C182-318B-384F-A88E-C9BBF599DB09}" name="Column12617"/>
    <tableColumn id="12637" xr3:uid="{645AD400-7E4A-3B46-B6E3-D4E58659415A}" name="Column12618"/>
    <tableColumn id="12638" xr3:uid="{9AB20D76-A60D-464C-93C8-43B17CE5DE9E}" name="Column12619"/>
    <tableColumn id="12639" xr3:uid="{C1D75E0E-4C48-154A-88F3-F7B9F93D9D53}" name="Column12620"/>
    <tableColumn id="12640" xr3:uid="{898B689B-1B78-074F-A40A-6920B346510F}" name="Column12621"/>
    <tableColumn id="12641" xr3:uid="{AA8E0BEF-9B52-C241-80E1-6ED6FA7D15F5}" name="Column12622"/>
    <tableColumn id="12642" xr3:uid="{567FF12A-9E0D-174E-865B-B800C5B868D2}" name="Column12623"/>
    <tableColumn id="12643" xr3:uid="{D74F339C-5B23-D24C-8D30-C024F6711606}" name="Column12624"/>
    <tableColumn id="12644" xr3:uid="{409EE86C-A788-9043-AB54-6FD2B02CACD7}" name="Column12625"/>
    <tableColumn id="12645" xr3:uid="{37FE23E6-B039-BC44-B746-3DFC6AF40CD4}" name="Column12626"/>
    <tableColumn id="12646" xr3:uid="{C9A80D62-4714-134F-813C-A4751ABFE7B0}" name="Column12627"/>
    <tableColumn id="12647" xr3:uid="{32504BC4-A1CD-8A4B-9FFF-906C261D7F81}" name="Column12628"/>
    <tableColumn id="12648" xr3:uid="{C7BACC2D-E019-0244-90CF-3D5C285AD608}" name="Column12629"/>
    <tableColumn id="12649" xr3:uid="{97677A1B-A3FA-DE4D-94F3-B6EE4E7CEAA5}" name="Column12630"/>
    <tableColumn id="12650" xr3:uid="{4CBD68F5-4F54-F948-BC45-ECE272C8954E}" name="Column12631"/>
    <tableColumn id="12651" xr3:uid="{2B99C598-57E0-B44A-BF9A-9F844C8BFC40}" name="Column12632"/>
    <tableColumn id="12652" xr3:uid="{6A3CA700-42B9-504E-A99F-F0E5CB0CF5F9}" name="Column12633"/>
    <tableColumn id="12653" xr3:uid="{92B6F4E4-73D9-2E43-9B7B-E4F8B3A64250}" name="Column12634"/>
    <tableColumn id="12654" xr3:uid="{E91C0E2F-B03A-5546-BCFE-6D5CCB570A36}" name="Column12635"/>
    <tableColumn id="12655" xr3:uid="{5102D7A5-4DE6-CC42-A0CD-7631CD4E6914}" name="Column12636"/>
    <tableColumn id="12656" xr3:uid="{4ED991A0-C614-0845-964C-A6CE59F13358}" name="Column12637"/>
    <tableColumn id="12657" xr3:uid="{EF625D25-72FD-A147-A9C8-38238F0A1BEF}" name="Column12638"/>
    <tableColumn id="12658" xr3:uid="{56BF0C9D-583B-CD4E-8267-BD02C9AB9AD7}" name="Column12639"/>
    <tableColumn id="12659" xr3:uid="{AD84490D-1C09-5C45-905B-A98AC0C9886C}" name="Column12640"/>
    <tableColumn id="12660" xr3:uid="{34B3D6BE-34E0-7443-A1A0-49B9D91E9DC0}" name="Column12641"/>
    <tableColumn id="12661" xr3:uid="{1E732F22-13B9-0C4A-9C2A-75BF7DE6069D}" name="Column12642"/>
    <tableColumn id="12662" xr3:uid="{F4167A82-5CE4-7949-A757-8E130ABCEFBE}" name="Column12643"/>
    <tableColumn id="12663" xr3:uid="{E326454B-7FA5-D84E-AB26-6187AE17FFEC}" name="Column12644"/>
    <tableColumn id="12664" xr3:uid="{CB65C6CA-D6BE-3E43-ACE3-DFFF4F83F313}" name="Column12645"/>
    <tableColumn id="12665" xr3:uid="{BBD4EFD1-B580-5541-B848-F7363320974E}" name="Column12646"/>
    <tableColumn id="12666" xr3:uid="{154F550B-5E80-C642-BF12-E2C92BFD5B64}" name="Column12647"/>
    <tableColumn id="12667" xr3:uid="{C9628A83-4130-5E48-B139-82ED1A3FE9E8}" name="Column12648"/>
    <tableColumn id="12668" xr3:uid="{998BFD3A-19BF-8F4D-9C3F-479C0E03DCDC}" name="Column12649"/>
    <tableColumn id="12669" xr3:uid="{D3D5CA0D-F756-6B48-88D9-2D8E1ABEC458}" name="Column12650"/>
    <tableColumn id="12670" xr3:uid="{27E404D1-537C-054E-AD50-CD3FEACB34D5}" name="Column12651"/>
    <tableColumn id="12671" xr3:uid="{996B768B-798B-DD44-8765-BD71A289F640}" name="Column12652"/>
    <tableColumn id="12672" xr3:uid="{512A47E2-A261-E442-9853-AB0D4ADD226D}" name="Column12653"/>
    <tableColumn id="12673" xr3:uid="{0018B10C-97BF-5F41-B932-421A38D393E4}" name="Column12654"/>
    <tableColumn id="12674" xr3:uid="{9370875F-D3E0-7345-9BE2-18DE4D9197C5}" name="Column12655"/>
    <tableColumn id="12675" xr3:uid="{DC7ABF3B-38B5-164A-A900-246A15470259}" name="Column12656"/>
    <tableColumn id="12676" xr3:uid="{43DB2483-7A7A-1145-A155-470315E0E0BA}" name="Column12657"/>
    <tableColumn id="12677" xr3:uid="{5AF59EE2-C282-CA41-8C06-817866B684E9}" name="Column12658"/>
    <tableColumn id="12678" xr3:uid="{6D4976C1-5C8B-A045-869E-335622AC4E40}" name="Column12659"/>
    <tableColumn id="12679" xr3:uid="{63434143-91E6-AF42-BAEB-B9563E588B6B}" name="Column12660"/>
    <tableColumn id="12680" xr3:uid="{48F34FEC-FD9F-CB41-B6D4-CE2D40F52DEE}" name="Column12661"/>
    <tableColumn id="12681" xr3:uid="{87EAF25D-7727-3A46-A5A6-2E120E047CCF}" name="Column12662"/>
    <tableColumn id="12682" xr3:uid="{14484754-C7F6-FA46-933E-A3D773250F82}" name="Column12663"/>
    <tableColumn id="12683" xr3:uid="{C881E4E3-D0F9-9344-A404-466E02B798DF}" name="Column12664"/>
    <tableColumn id="12684" xr3:uid="{3A8D8D9C-A6D2-F943-A53F-727BAEFA4309}" name="Column12665"/>
    <tableColumn id="12685" xr3:uid="{321B4D41-2BD2-5440-B1F4-3477CEB95CF0}" name="Column12666"/>
    <tableColumn id="12686" xr3:uid="{A95FEE2F-E779-6142-92CE-4FD301F9E5F0}" name="Column12667"/>
    <tableColumn id="12687" xr3:uid="{38A35B1A-6BC0-9E44-BC57-CC69A5D8EC2D}" name="Column12668"/>
    <tableColumn id="12688" xr3:uid="{B7870668-53D9-5248-AC75-2AE188E4A7E7}" name="Column12669"/>
    <tableColumn id="12689" xr3:uid="{785A7E67-BEF6-F042-9C2A-DAA4F40AEC03}" name="Column12670"/>
    <tableColumn id="12690" xr3:uid="{1F0F5B8D-255F-134F-9069-9E98CB7756F3}" name="Column12671"/>
    <tableColumn id="12691" xr3:uid="{DAD4CA3A-D4F8-3C4B-B3DC-C32A43FA1700}" name="Column12672"/>
    <tableColumn id="12692" xr3:uid="{2B10396C-5D47-C643-939F-D4AD8AB55067}" name="Column12673"/>
    <tableColumn id="12693" xr3:uid="{A9AF9722-D5A1-F643-8098-038A904A0C4D}" name="Column12674"/>
    <tableColumn id="12694" xr3:uid="{B0C26ABE-8CAF-1E49-89B3-10ED2AD7E323}" name="Column12675"/>
    <tableColumn id="12695" xr3:uid="{5C63B678-8648-1641-927F-E945A64D6A42}" name="Column12676"/>
    <tableColumn id="12696" xr3:uid="{6129A950-CCC2-5D44-9F30-50EA592A31D1}" name="Column12677"/>
    <tableColumn id="12697" xr3:uid="{6C43322D-2D1C-0540-B78C-047F51A1CE70}" name="Column12678"/>
    <tableColumn id="12698" xr3:uid="{4B4A000C-7916-B748-B53F-9B11B0C341C1}" name="Column12679"/>
    <tableColumn id="12699" xr3:uid="{ED1872A0-1548-2A44-B033-6AF8BB2C269F}" name="Column12680"/>
    <tableColumn id="12700" xr3:uid="{DC7801E5-370F-B74C-92B4-A9C1D3347626}" name="Column12681"/>
    <tableColumn id="12701" xr3:uid="{2274B82E-45F9-E64F-A841-DEEFC0F79A21}" name="Column12682"/>
    <tableColumn id="12702" xr3:uid="{1C69AC57-CB4B-2545-8081-A5326D624B3E}" name="Column12683"/>
    <tableColumn id="12703" xr3:uid="{C608B12F-F144-774B-82F6-EC6A7A64DCA4}" name="Column12684"/>
    <tableColumn id="12704" xr3:uid="{180CD335-2F17-F14D-B8A8-9401EC105C24}" name="Column12685"/>
    <tableColumn id="12705" xr3:uid="{3533820C-BD5E-F947-93CD-0A60015313DE}" name="Column12686"/>
    <tableColumn id="12706" xr3:uid="{D38B8DC0-CD2D-2240-9844-2C07859856BC}" name="Column12687"/>
    <tableColumn id="12707" xr3:uid="{12DC52C9-07E4-A24A-86FA-B69CCDF1D883}" name="Column12688"/>
    <tableColumn id="12708" xr3:uid="{AB493B70-A988-A347-B451-B36D41AA38E1}" name="Column12689"/>
    <tableColumn id="12709" xr3:uid="{8033F36D-C015-F04E-9523-7E890E7663F4}" name="Column12690"/>
    <tableColumn id="12710" xr3:uid="{EC2A6BA7-02DA-8E44-8C79-48FA567F4F91}" name="Column12691"/>
    <tableColumn id="12711" xr3:uid="{3DB63897-8578-8648-9CEB-59CF566D89AC}" name="Column12692"/>
    <tableColumn id="12712" xr3:uid="{1240A819-B9D9-DC47-ABA7-AA753FDCA671}" name="Column12693"/>
    <tableColumn id="12713" xr3:uid="{0385154F-1BFB-0048-8D54-6E1708543048}" name="Column12694"/>
    <tableColumn id="12714" xr3:uid="{6CBA5229-779E-2647-8754-C046BD420AEE}" name="Column12695"/>
    <tableColumn id="12715" xr3:uid="{1AD39078-255B-6A46-8E7E-4ED73CC53BB4}" name="Column12696"/>
    <tableColumn id="12716" xr3:uid="{CFFADB07-B738-FF45-AA3E-2F902E6A7080}" name="Column12697"/>
    <tableColumn id="12717" xr3:uid="{F18BB1EC-C8B2-844F-8A98-91836882E6A3}" name="Column12698"/>
    <tableColumn id="12718" xr3:uid="{91D0A5DC-780A-364F-977C-A7B3CC538690}" name="Column12699"/>
    <tableColumn id="12719" xr3:uid="{03C2BB90-B807-0646-9647-B3C8C80C8732}" name="Column12700"/>
    <tableColumn id="12720" xr3:uid="{A7F16DBB-ED1F-C449-897F-2F4B8E313052}" name="Column12701"/>
    <tableColumn id="12721" xr3:uid="{26EC2998-3939-834E-85EA-2352A3EA7ED1}" name="Column12702"/>
    <tableColumn id="12722" xr3:uid="{55C61A7B-0917-4B4F-B89A-DBB48E276912}" name="Column12703"/>
    <tableColumn id="12723" xr3:uid="{D1375483-E699-3B42-8605-11F3BC0D1AB8}" name="Column12704"/>
    <tableColumn id="12724" xr3:uid="{DBC2640E-E73E-B745-8031-A91F3C64BF11}" name="Column12705"/>
    <tableColumn id="12725" xr3:uid="{67C080A0-CBA7-7747-B753-0A7A9FBFD328}" name="Column12706"/>
    <tableColumn id="12726" xr3:uid="{9F50156A-D9B7-574E-9AAE-8D90382940DB}" name="Column12707"/>
    <tableColumn id="12727" xr3:uid="{B66C4301-342A-9A47-9826-DD9C36F17BE3}" name="Column12708"/>
    <tableColumn id="12728" xr3:uid="{003B1012-242C-9B47-9360-3E5D00718296}" name="Column12709"/>
    <tableColumn id="12729" xr3:uid="{1AA93061-933E-9D47-8DC8-74849A4A10A2}" name="Column12710"/>
    <tableColumn id="12730" xr3:uid="{FB30EF62-8B3B-3844-A4D2-E2297AFF1C2E}" name="Column12711"/>
    <tableColumn id="12731" xr3:uid="{8336355B-5D54-5D4A-944D-43968C4AD589}" name="Column12712"/>
    <tableColumn id="12732" xr3:uid="{D0386080-E3E6-C640-93EF-2C6804E676D7}" name="Column12713"/>
    <tableColumn id="12733" xr3:uid="{EDD06EBB-1645-CF4D-98B3-A8D2ABE8CB08}" name="Column12714"/>
    <tableColumn id="12734" xr3:uid="{1CDA474A-FB5C-C248-92BE-027F279FBF7A}" name="Column12715"/>
    <tableColumn id="12735" xr3:uid="{0430338C-1C54-3945-BF49-B21B8CAF73D6}" name="Column12716"/>
    <tableColumn id="12736" xr3:uid="{DEC50E96-7665-B948-A81B-EF59A1F8A919}" name="Column12717"/>
    <tableColumn id="12737" xr3:uid="{5F4D8841-A397-2443-9658-360C650A8027}" name="Column12718"/>
    <tableColumn id="12738" xr3:uid="{F9CF5978-9AC7-084C-94B8-0AEAC2A928CB}" name="Column12719"/>
    <tableColumn id="12739" xr3:uid="{F05566EA-C681-1544-8CDD-B77D4874879F}" name="Column12720"/>
    <tableColumn id="12740" xr3:uid="{486CD47D-72C5-0C4A-91B8-268BB725E482}" name="Column12721"/>
    <tableColumn id="12741" xr3:uid="{3457DE16-FF63-5841-B331-0E26A0B70E07}" name="Column12722"/>
    <tableColumn id="12742" xr3:uid="{B939C08F-3E42-D54D-8449-B4B15CEA8EF2}" name="Column12723"/>
    <tableColumn id="12743" xr3:uid="{9465E29A-9C9B-FA4D-9108-F48E5449C5B6}" name="Column12724"/>
    <tableColumn id="12744" xr3:uid="{93C76581-0E28-8247-90CF-91418E559780}" name="Column12725"/>
    <tableColumn id="12745" xr3:uid="{C3A2E7DA-2973-AB4B-B7C4-491AA8D1427F}" name="Column12726"/>
    <tableColumn id="12746" xr3:uid="{5EB87089-4E2A-BE42-9FBB-D205057C71C5}" name="Column12727"/>
    <tableColumn id="12747" xr3:uid="{23A510C4-C56C-8C40-84EA-AD8F2A2693DC}" name="Column12728"/>
    <tableColumn id="12748" xr3:uid="{DE6C669F-0652-5A47-A0D8-C926C69668CC}" name="Column12729"/>
    <tableColumn id="12749" xr3:uid="{93B960C0-1659-C44C-9ED5-1F4E09C83C2D}" name="Column12730"/>
    <tableColumn id="12750" xr3:uid="{D342DA2C-8E55-CB43-A42E-DB72B5AB3BAD}" name="Column12731"/>
    <tableColumn id="12751" xr3:uid="{56B025AE-B30D-2F4F-8D4D-4C91436C141E}" name="Column12732"/>
    <tableColumn id="12752" xr3:uid="{E9B11794-F54F-5749-8EFF-DC3C8A55044F}" name="Column12733"/>
    <tableColumn id="12753" xr3:uid="{85EDA732-B1E6-6142-840D-5DDA31F7080A}" name="Column12734"/>
    <tableColumn id="12754" xr3:uid="{BFA71C40-5460-AD47-8180-553EA29D8515}" name="Column12735"/>
    <tableColumn id="12755" xr3:uid="{B1396E43-2BCD-C348-81C2-A68C22D5FE9E}" name="Column12736"/>
    <tableColumn id="12756" xr3:uid="{7813D29C-3819-D04E-9EE0-4887EFE5821F}" name="Column12737"/>
    <tableColumn id="12757" xr3:uid="{EDA40CCB-08D3-D94D-B707-A9FC5BAA9614}" name="Column12738"/>
    <tableColumn id="12758" xr3:uid="{CB071AD2-DFE9-FC47-B9E4-631D29537CE9}" name="Column12739"/>
    <tableColumn id="12759" xr3:uid="{48B5D45B-6423-AA4E-B7FD-9491EA07400F}" name="Column12740"/>
    <tableColumn id="12760" xr3:uid="{13202C81-337D-1743-BAC8-894143C0AC9E}" name="Column12741"/>
    <tableColumn id="12761" xr3:uid="{3ED059E6-6DFA-A44D-8B1C-7336A83CA484}" name="Column12742"/>
    <tableColumn id="12762" xr3:uid="{3F1FD305-1DA2-7048-80D2-8CB5E43A6AF9}" name="Column12743"/>
    <tableColumn id="12763" xr3:uid="{A1EFF454-B401-134A-9837-2455383435A3}" name="Column12744"/>
    <tableColumn id="12764" xr3:uid="{995DF3FA-478C-DB49-835F-AE9A4003A267}" name="Column12745"/>
    <tableColumn id="12765" xr3:uid="{B0464608-BCF2-B84D-AAB8-5B15C030BE41}" name="Column12746"/>
    <tableColumn id="12766" xr3:uid="{77945101-7B2E-E448-8644-985E8903715E}" name="Column12747"/>
    <tableColumn id="12767" xr3:uid="{19144174-4371-6545-A414-E2A129BD5808}" name="Column12748"/>
    <tableColumn id="12768" xr3:uid="{B8795A97-605E-8744-990A-AD65F672CD9B}" name="Column12749"/>
    <tableColumn id="12769" xr3:uid="{C91E1E29-23E6-CF41-83B5-7410933E444B}" name="Column12750"/>
    <tableColumn id="12770" xr3:uid="{B61F0880-7B95-3843-97EF-5E377B104E64}" name="Column12751"/>
    <tableColumn id="12771" xr3:uid="{2AEDF84C-2211-0D43-9B3A-B23520CC9492}" name="Column12752"/>
    <tableColumn id="12772" xr3:uid="{E82A3769-2C43-B246-9A9D-34197F816AE3}" name="Column12753"/>
    <tableColumn id="12773" xr3:uid="{3C4C44D0-F9B3-BF43-B802-44A5991F3063}" name="Column12754"/>
    <tableColumn id="12774" xr3:uid="{327083CF-7966-9E40-85A2-5C206D3249A8}" name="Column12755"/>
    <tableColumn id="12775" xr3:uid="{B5222364-1E08-204C-87CA-A5C39B7FD5C6}" name="Column12756"/>
    <tableColumn id="12776" xr3:uid="{D4433430-BEFE-F748-8788-A04EBA5E8F46}" name="Column12757"/>
    <tableColumn id="12777" xr3:uid="{BE06C8AE-6B65-ED47-81A3-64796FC69A16}" name="Column12758"/>
    <tableColumn id="12778" xr3:uid="{B42F25B7-8CA9-2D4F-829C-050CEE03AB89}" name="Column12759"/>
    <tableColumn id="12779" xr3:uid="{F089DC9B-5CBF-CC42-A76C-659A66CB4295}" name="Column12760"/>
    <tableColumn id="12780" xr3:uid="{3CE34296-1708-2345-8B99-923FA456183D}" name="Column12761"/>
    <tableColumn id="12781" xr3:uid="{95B53070-2036-784E-9954-AA7C3F4FD3DE}" name="Column12762"/>
    <tableColumn id="12782" xr3:uid="{8425B64C-517E-7F47-9CD2-08BB622D7938}" name="Column12763"/>
    <tableColumn id="12783" xr3:uid="{34ABCE5A-CA25-7C40-AA5C-A7798E88F0AF}" name="Column12764"/>
    <tableColumn id="12784" xr3:uid="{F85B3E96-6AB9-024C-8777-DD894C8E2D8E}" name="Column12765"/>
    <tableColumn id="12785" xr3:uid="{632DF6AE-5304-4847-8EB1-64FC539D032F}" name="Column12766"/>
    <tableColumn id="12786" xr3:uid="{9886FE94-C034-A24B-8118-0B6CCAF65993}" name="Column12767"/>
    <tableColumn id="12787" xr3:uid="{7A4754DA-D321-324D-BF07-F1321CC0EF91}" name="Column12768"/>
    <tableColumn id="12788" xr3:uid="{E9D84FDF-E48E-7748-8F1D-E60F33F7A019}" name="Column12769"/>
    <tableColumn id="12789" xr3:uid="{05E7A531-37E6-D349-AF4B-F480A1047F26}" name="Column12770"/>
    <tableColumn id="12790" xr3:uid="{5492AC7E-D880-6941-BC85-96C60238DD01}" name="Column12771"/>
    <tableColumn id="12791" xr3:uid="{630AE681-53A9-F044-B234-39507A824229}" name="Column12772"/>
    <tableColumn id="12792" xr3:uid="{C2D71FCA-A5C9-4D4D-88C3-EAECBE3F60C0}" name="Column12773"/>
    <tableColumn id="12793" xr3:uid="{B045DBB9-17D4-AE42-BAD7-5091B7658ECB}" name="Column12774"/>
    <tableColumn id="12794" xr3:uid="{43BF262C-A480-FF4E-8ECD-9CBAA7D10397}" name="Column12775"/>
    <tableColumn id="12795" xr3:uid="{B281D818-78AC-5A4E-8A5C-FAACC520BAB3}" name="Column12776"/>
    <tableColumn id="12796" xr3:uid="{18D59E77-231C-8F4E-B8A2-CC34EA574935}" name="Column12777"/>
    <tableColumn id="12797" xr3:uid="{FF20DC1C-85B4-FA41-9279-7AE8CB16EBC7}" name="Column12778"/>
    <tableColumn id="12798" xr3:uid="{4223FE02-307F-EA40-B1F6-70177CE1F498}" name="Column12779"/>
    <tableColumn id="12799" xr3:uid="{DB2C2B97-D5B2-9B42-A6E0-CC2131EEF6F0}" name="Column12780"/>
    <tableColumn id="12800" xr3:uid="{3793B0A9-F785-FA40-9045-03023E223892}" name="Column12781"/>
    <tableColumn id="12801" xr3:uid="{9F782D0D-FD22-6A47-BDD6-BB56D143B4AD}" name="Column12782"/>
    <tableColumn id="12802" xr3:uid="{39737A76-F884-0C47-97C9-5DB5D64C3717}" name="Column12783"/>
    <tableColumn id="12803" xr3:uid="{5C713D80-B229-BA4C-B07C-BF807DE75D60}" name="Column12784"/>
    <tableColumn id="12804" xr3:uid="{E33CA3FA-E262-374F-B3B8-D034FB6618B6}" name="Column12785"/>
    <tableColumn id="12805" xr3:uid="{A6E414D5-D4E9-094D-ACA9-7CAE8DFA6AFF}" name="Column12786"/>
    <tableColumn id="12806" xr3:uid="{EE0AA1FE-83EB-284F-A8B3-F8AC219E1D89}" name="Column12787"/>
    <tableColumn id="12807" xr3:uid="{B2D1C683-DF32-8F42-AB21-77F831279B35}" name="Column12788"/>
    <tableColumn id="12808" xr3:uid="{F8EA59BA-35CB-E94F-9BC1-26ED1E595A55}" name="Column12789"/>
    <tableColumn id="12809" xr3:uid="{6AC4FF1E-4438-F34D-A056-55A09D94B052}" name="Column12790"/>
    <tableColumn id="12810" xr3:uid="{47377267-6CBE-4949-A7AA-F479B722D2C2}" name="Column12791"/>
    <tableColumn id="12811" xr3:uid="{F1394C89-7322-0544-A566-BD7D2CF54A7F}" name="Column12792"/>
    <tableColumn id="12812" xr3:uid="{C8A9A177-8FF5-CE42-BB51-B5CB543F50EE}" name="Column12793"/>
    <tableColumn id="12813" xr3:uid="{1BEBDCAD-9F06-C84C-86FA-70EF5BAA574D}" name="Column12794"/>
    <tableColumn id="12814" xr3:uid="{81559531-4153-3846-A1BC-12FF7B7AE86F}" name="Column12795"/>
    <tableColumn id="12815" xr3:uid="{0623E174-7CF5-D545-86F0-0B969AC4C2AF}" name="Column12796"/>
    <tableColumn id="12816" xr3:uid="{C929F8A4-A28E-D349-BBEB-B51CDAE254D4}" name="Column12797"/>
    <tableColumn id="12817" xr3:uid="{43D6EB89-2113-FF42-ACC0-FACF28CCBF6F}" name="Column12798"/>
    <tableColumn id="12818" xr3:uid="{9353A8BD-455C-E648-AFEE-D56431B7205E}" name="Column12799"/>
    <tableColumn id="12819" xr3:uid="{84601AF4-9681-0C41-9BE6-5D73B9056355}" name="Column12800"/>
    <tableColumn id="12820" xr3:uid="{2B89DBE7-B75B-5546-92AE-8B7B7DA40DE7}" name="Column12801"/>
    <tableColumn id="12821" xr3:uid="{CD99B7F3-6026-FD47-9877-17C32BF27BAC}" name="Column12802"/>
    <tableColumn id="12822" xr3:uid="{A3101AAE-222C-5446-BFE4-6EE32D61CC90}" name="Column12803"/>
    <tableColumn id="12823" xr3:uid="{B0572E68-C6EB-3F4E-9D53-0A4A28711EC2}" name="Column12804"/>
    <tableColumn id="12824" xr3:uid="{562A2EDD-3B5A-7142-90F4-A8F01768A13E}" name="Column12805"/>
    <tableColumn id="12825" xr3:uid="{327CE33E-C534-7743-9727-D356040DCCAF}" name="Column12806"/>
    <tableColumn id="12826" xr3:uid="{6B3BE5AD-25E8-DA4F-8D76-8B3A952AFD6B}" name="Column12807"/>
    <tableColumn id="12827" xr3:uid="{4B4B475D-F9FC-3040-BD0F-25D279950749}" name="Column12808"/>
    <tableColumn id="12828" xr3:uid="{27F1A246-4DC9-2D44-950D-036F702EA0B9}" name="Column12809"/>
    <tableColumn id="12829" xr3:uid="{4EA1BE94-3835-5345-BADD-0A57DDB2E490}" name="Column12810"/>
    <tableColumn id="12830" xr3:uid="{8B487E4C-5639-3148-96F9-5EED5198FABB}" name="Column12811"/>
    <tableColumn id="12831" xr3:uid="{648416EE-6588-A04E-BF0D-CA1831E625CA}" name="Column12812"/>
    <tableColumn id="12832" xr3:uid="{B8CE540B-8080-2049-8A2C-0E36B60C8346}" name="Column12813"/>
    <tableColumn id="12833" xr3:uid="{C2C4D057-1041-E040-B872-AD41651957EC}" name="Column12814"/>
    <tableColumn id="12834" xr3:uid="{7C3C4FE1-8EB1-6342-BED2-26533829A2A9}" name="Column12815"/>
    <tableColumn id="12835" xr3:uid="{7C12161F-1E8A-B241-A1AE-1B983E0123C9}" name="Column12816"/>
    <tableColumn id="12836" xr3:uid="{39E577D0-399C-9044-A2C7-E6E5330EAEAF}" name="Column12817"/>
    <tableColumn id="12837" xr3:uid="{9207325C-CAD9-C74D-98C1-8C87ECE02480}" name="Column12818"/>
    <tableColumn id="12838" xr3:uid="{D7E6B1A4-979F-8041-97AF-73EA9406E41D}" name="Column12819"/>
    <tableColumn id="12839" xr3:uid="{CE9937C7-7735-CA48-B572-D4195C47BE84}" name="Column12820"/>
    <tableColumn id="12840" xr3:uid="{982EF12A-4218-994F-835F-D5EC1376E0CF}" name="Column12821"/>
    <tableColumn id="12841" xr3:uid="{3F7D0B69-62CA-7947-81E7-3689F0A633CF}" name="Column12822"/>
    <tableColumn id="12842" xr3:uid="{8989042A-FCEE-D343-B349-9914149DD56A}" name="Column12823"/>
    <tableColumn id="12843" xr3:uid="{23881B86-0051-0242-8F40-CE9B33A9AA7F}" name="Column12824"/>
    <tableColumn id="12844" xr3:uid="{48D567C0-EF94-5A4E-ABD6-6A61EB74689A}" name="Column12825"/>
    <tableColumn id="12845" xr3:uid="{3FD3CC09-A4D9-D54D-9030-6F22248C4E63}" name="Column12826"/>
    <tableColumn id="12846" xr3:uid="{82270331-5BAD-2440-BC7E-86B2036D4156}" name="Column12827"/>
    <tableColumn id="12847" xr3:uid="{ECB2FD1C-C9D5-8F41-8A8D-A2D84295FFA2}" name="Column12828"/>
    <tableColumn id="12848" xr3:uid="{97D0B3FA-62BA-5D44-87F2-A2D9BA9A28BD}" name="Column12829"/>
    <tableColumn id="12849" xr3:uid="{BAC8D888-22DE-FA44-9536-941472E97AF0}" name="Column12830"/>
    <tableColumn id="12850" xr3:uid="{7B2A8611-74F6-4C46-9907-91940E40946F}" name="Column12831"/>
    <tableColumn id="12851" xr3:uid="{E51B387B-5887-B049-8D62-790DEABCCA98}" name="Column12832"/>
    <tableColumn id="12852" xr3:uid="{0844C4EA-8F15-6D47-8CBF-3BDC1DD1A9D0}" name="Column12833"/>
    <tableColumn id="12853" xr3:uid="{62F9A30B-3C36-3E4B-824B-018278AB934A}" name="Column12834"/>
    <tableColumn id="12854" xr3:uid="{E95AC8F1-C71F-A74B-ADD8-143632100F21}" name="Column12835"/>
    <tableColumn id="12855" xr3:uid="{4C8DEB73-7169-1E4A-AA4A-0B3A74C30A30}" name="Column12836"/>
    <tableColumn id="12856" xr3:uid="{1F9C531D-C89D-384F-A60C-1FC100755EA2}" name="Column12837"/>
    <tableColumn id="12857" xr3:uid="{77F8063F-1167-E442-BC1F-D49581563332}" name="Column12838"/>
    <tableColumn id="12858" xr3:uid="{F41FC285-C0C5-984A-99FC-9627D33253B7}" name="Column12839"/>
    <tableColumn id="12859" xr3:uid="{53E31F26-118C-4641-B087-332A78626A57}" name="Column12840"/>
    <tableColumn id="12860" xr3:uid="{3EA28B7D-53FB-EC41-B9BA-6781A9BFBA86}" name="Column12841"/>
    <tableColumn id="12861" xr3:uid="{973B7455-F894-3147-A033-AF9AEBBBDFD3}" name="Column12842"/>
    <tableColumn id="12862" xr3:uid="{69984930-D008-B943-A09E-EA59AB41A3B9}" name="Column12843"/>
    <tableColumn id="12863" xr3:uid="{37DFBDFE-22EE-6D4B-AAF1-3761FB260366}" name="Column12844"/>
    <tableColumn id="12864" xr3:uid="{E004A0C4-0DFB-5347-B009-4E93C9B89C74}" name="Column12845"/>
    <tableColumn id="12865" xr3:uid="{3F72FF3C-FF4A-984D-9EBF-C865BBA5ACB0}" name="Column12846"/>
    <tableColumn id="12866" xr3:uid="{23EA8253-0958-5D41-9A7F-CB150002F913}" name="Column12847"/>
    <tableColumn id="12867" xr3:uid="{1E1524DC-6C08-6A45-8627-B19E33322E4D}" name="Column12848"/>
    <tableColumn id="12868" xr3:uid="{CEC621F5-69A7-0C45-B8DC-6FD1B0B38A0D}" name="Column12849"/>
    <tableColumn id="12869" xr3:uid="{72C4FF4B-B355-854E-BC07-CA75F46678F9}" name="Column12850"/>
    <tableColumn id="12870" xr3:uid="{37A2F0F2-5428-EE41-9484-FB87C8A24627}" name="Column12851"/>
    <tableColumn id="12871" xr3:uid="{05D88D18-0395-C147-B1FA-2034636FEFF4}" name="Column12852"/>
    <tableColumn id="12872" xr3:uid="{E8EAA1BF-3094-0346-9FF1-A19D0759A18C}" name="Column12853"/>
    <tableColumn id="12873" xr3:uid="{DC98235A-4ACB-6249-9CA0-0462BE80C95E}" name="Column12854"/>
    <tableColumn id="12874" xr3:uid="{82644A9E-A7B7-6B43-B07A-50C37D3C3643}" name="Column12855"/>
    <tableColumn id="12875" xr3:uid="{2DFB6158-4EDB-3F46-BB4C-74AAA95D50CB}" name="Column12856"/>
    <tableColumn id="12876" xr3:uid="{EEBEF282-B086-164C-B00F-5D76FE761FBB}" name="Column12857"/>
    <tableColumn id="12877" xr3:uid="{24CE656A-B4F8-D241-9A9F-1E37072EE524}" name="Column12858"/>
    <tableColumn id="12878" xr3:uid="{3FD02B37-4618-7A46-8093-A3237EBDE2BB}" name="Column12859"/>
    <tableColumn id="12879" xr3:uid="{2E9B73E8-A72A-A245-B090-FBD26E277645}" name="Column12860"/>
    <tableColumn id="12880" xr3:uid="{99CB69F6-F04B-7544-A1D8-C113AA26E5AB}" name="Column12861"/>
    <tableColumn id="12881" xr3:uid="{04DAEC13-D51D-A84D-AF66-8A23FD7AF5B5}" name="Column12862"/>
    <tableColumn id="12882" xr3:uid="{BFEB8382-C08B-B440-8358-8CE586E74670}" name="Column12863"/>
    <tableColumn id="12883" xr3:uid="{869542C2-C7AD-DC43-87BE-7C39B6E7B95F}" name="Column12864"/>
    <tableColumn id="12884" xr3:uid="{1B9929C1-A607-7C42-A343-B550DE29C347}" name="Column12865"/>
    <tableColumn id="12885" xr3:uid="{37850F35-B2E0-CE45-A4B9-4DC90ACE846D}" name="Column12866"/>
    <tableColumn id="12886" xr3:uid="{7055C4DB-41C0-BF42-A48A-2B5162630218}" name="Column12867"/>
    <tableColumn id="12887" xr3:uid="{AEB4D781-F88C-FF41-9FEA-868C9C99E88D}" name="Column12868"/>
    <tableColumn id="12888" xr3:uid="{77BB7D69-CFB4-4141-8F53-77651F2CE3BD}" name="Column12869"/>
    <tableColumn id="12889" xr3:uid="{7E35386F-5B6C-E440-835B-F14C6D3CC3C3}" name="Column12870"/>
    <tableColumn id="12890" xr3:uid="{2BDBB4C1-68B8-6444-AB18-B3A6E55400BC}" name="Column12871"/>
    <tableColumn id="12891" xr3:uid="{516DE5C1-F3C9-DA4B-AD4A-383B8B3D506C}" name="Column12872"/>
    <tableColumn id="12892" xr3:uid="{4F7654F9-C8CA-2E47-B9A2-ECAE0A2E840C}" name="Column12873"/>
    <tableColumn id="12893" xr3:uid="{C9051591-8245-3447-9FE6-DA5D96D47447}" name="Column12874"/>
    <tableColumn id="12894" xr3:uid="{E5E7E495-B5C1-D94E-B62B-97793AB5EA33}" name="Column12875"/>
    <tableColumn id="12895" xr3:uid="{2130CE76-08FE-7340-B89B-E83095AEF93E}" name="Column12876"/>
    <tableColumn id="12896" xr3:uid="{08227512-4262-BE46-9B49-FF836383BC31}" name="Column12877"/>
    <tableColumn id="12897" xr3:uid="{EDD23101-B3F6-7247-BE24-8E244F02A233}" name="Column12878"/>
    <tableColumn id="12898" xr3:uid="{803C6D53-001C-F14E-BBDB-1C922C6D2FC7}" name="Column12879"/>
    <tableColumn id="12899" xr3:uid="{68903190-863C-8343-94E1-87E4EBDC3547}" name="Column12880"/>
    <tableColumn id="12900" xr3:uid="{E2A95203-15E1-4D47-B56B-5A858DD182F4}" name="Column12881"/>
    <tableColumn id="12901" xr3:uid="{7B131994-5558-0F45-9FCB-45B60BA06AAB}" name="Column12882"/>
    <tableColumn id="12902" xr3:uid="{A136F7B9-D25D-0B4F-B8A8-3CA1A0B31980}" name="Column12883"/>
    <tableColumn id="12903" xr3:uid="{54A5B895-F5A0-6A41-A869-D15303DAF3D9}" name="Column12884"/>
    <tableColumn id="12904" xr3:uid="{F3F11897-D7AE-0041-BE02-CE64C02F29FB}" name="Column12885"/>
    <tableColumn id="12905" xr3:uid="{B7CEE4A8-B7CC-C244-A53C-5F70F1DDA952}" name="Column12886"/>
    <tableColumn id="12906" xr3:uid="{5642A9BE-1DBC-D342-8DE3-5CFD85D02F6A}" name="Column12887"/>
    <tableColumn id="12907" xr3:uid="{DAECA16B-7918-284C-834D-474443A9FFFD}" name="Column12888"/>
    <tableColumn id="12908" xr3:uid="{CE4D3BF6-2158-874C-8393-9F9904F8FE38}" name="Column12889"/>
    <tableColumn id="12909" xr3:uid="{6C5E8B7A-86B1-1E4A-A7A3-69449429FC0C}" name="Column12890"/>
    <tableColumn id="12910" xr3:uid="{E2565E0C-D7D7-2447-9508-60FCFE382ADB}" name="Column12891"/>
    <tableColumn id="12911" xr3:uid="{30846AF1-1AAA-DB42-AD80-EDB5B296EC88}" name="Column12892"/>
    <tableColumn id="12912" xr3:uid="{3C0F3F46-336D-5E40-81FC-A66DE6A05E9C}" name="Column12893"/>
    <tableColumn id="12913" xr3:uid="{2AC53C18-101D-8C45-A5FD-613A674495B0}" name="Column12894"/>
    <tableColumn id="12914" xr3:uid="{FAC684FF-BE27-C84E-B07C-AB1B5FCAEFCC}" name="Column12895"/>
    <tableColumn id="12915" xr3:uid="{C0CC5161-932E-0647-BF86-94EB57EB105C}" name="Column12896"/>
    <tableColumn id="12916" xr3:uid="{0B14322C-E28C-8641-BBD9-39280D9EF81F}" name="Column12897"/>
    <tableColumn id="12917" xr3:uid="{9E7DF75C-67CC-5E42-8C4E-4D6564DC18E9}" name="Column12898"/>
    <tableColumn id="12918" xr3:uid="{77F1308D-64B7-BE4B-9C0D-CC219C00F394}" name="Column12899"/>
    <tableColumn id="12919" xr3:uid="{78A7FD07-E748-6440-9718-FF6F28EE33CF}" name="Column12900"/>
    <tableColumn id="12920" xr3:uid="{48A116CB-0889-AF4A-AC27-C6BB019EAE2A}" name="Column12901"/>
    <tableColumn id="12921" xr3:uid="{766A6F10-AD17-BB41-9086-395880F58267}" name="Column12902"/>
    <tableColumn id="12922" xr3:uid="{A5482A40-A118-5C46-B708-595E8E6258D7}" name="Column12903"/>
    <tableColumn id="12923" xr3:uid="{812AA4F5-3DC3-5B4C-ADBB-7FF8BE699FF2}" name="Column12904"/>
    <tableColumn id="12924" xr3:uid="{A20978AD-1250-FE44-952A-7D799C8FC3DD}" name="Column12905"/>
    <tableColumn id="12925" xr3:uid="{47442BAE-6162-EA40-AAF0-F79E4FE974DC}" name="Column12906"/>
    <tableColumn id="12926" xr3:uid="{9D996566-1EE0-E546-A7F5-1189508DC4F8}" name="Column12907"/>
    <tableColumn id="12927" xr3:uid="{04232C86-E114-A945-A885-C96FA47FC5D9}" name="Column12908"/>
    <tableColumn id="12928" xr3:uid="{8AB7ABDD-EC6E-674F-8F3B-8D22EA52EF81}" name="Column12909"/>
    <tableColumn id="12929" xr3:uid="{24859D6E-B5AD-9142-90AA-1CA7915D9973}" name="Column12910"/>
    <tableColumn id="12930" xr3:uid="{B671F753-8A9F-AC44-9BEA-18E01E0AB9DE}" name="Column12911"/>
    <tableColumn id="12931" xr3:uid="{1743E745-C999-1348-86D8-D63404C0D0A7}" name="Column12912"/>
    <tableColumn id="12932" xr3:uid="{2271F774-084C-B141-B1F1-BD2FC6432E54}" name="Column12913"/>
    <tableColumn id="12933" xr3:uid="{F6C8F0C1-AE8D-934B-B8E8-E3D2AAFA7322}" name="Column12914"/>
    <tableColumn id="12934" xr3:uid="{17240C03-525B-B849-B420-23FFE4D99E47}" name="Column12915"/>
    <tableColumn id="12935" xr3:uid="{0049DC8D-9F40-8E4B-807F-7F15A57D5381}" name="Column12916"/>
    <tableColumn id="12936" xr3:uid="{1E334A32-C93D-574A-8BF9-ED943CA7E297}" name="Column12917"/>
    <tableColumn id="12937" xr3:uid="{F23F53D4-C2F8-4545-B850-41251F358711}" name="Column12918"/>
    <tableColumn id="12938" xr3:uid="{37253A84-CAFF-174D-A55F-6075FCAD3B5A}" name="Column12919"/>
    <tableColumn id="12939" xr3:uid="{58295E0D-EE71-774A-B7C9-994B803417EC}" name="Column12920"/>
    <tableColumn id="12940" xr3:uid="{FB248FEB-6E98-0B46-BF46-5837B4C5E63F}" name="Column12921"/>
    <tableColumn id="12941" xr3:uid="{A0581D21-8411-414C-8FD9-1729F730DBA9}" name="Column12922"/>
    <tableColumn id="12942" xr3:uid="{A0977118-081C-8445-96BD-6AE0254FDC87}" name="Column12923"/>
    <tableColumn id="12943" xr3:uid="{D1D7B8C5-D828-0348-8981-DD3BC3CE8155}" name="Column12924"/>
    <tableColumn id="12944" xr3:uid="{962F4F5A-6C09-5B4F-8056-6F839BBBCEC9}" name="Column12925"/>
    <tableColumn id="12945" xr3:uid="{392A94E8-EF7A-BB45-B268-5A9AF0AAB194}" name="Column12926"/>
    <tableColumn id="12946" xr3:uid="{DA12CC86-8A68-EE40-BA29-101A135E6669}" name="Column12927"/>
    <tableColumn id="12947" xr3:uid="{23185D2D-E436-0348-AE45-8489FE6CAB27}" name="Column12928"/>
    <tableColumn id="12948" xr3:uid="{8940FEA3-81FC-314B-8B96-F3DEEEDACFD5}" name="Column12929"/>
    <tableColumn id="12949" xr3:uid="{5D22FC52-B34E-9B43-A62D-978BC9798172}" name="Column12930"/>
    <tableColumn id="12950" xr3:uid="{5F3FF2C9-6D97-D541-AA54-FB3096D4F658}" name="Column12931"/>
    <tableColumn id="12951" xr3:uid="{B6054B35-9549-3D47-ADA8-85FEB3E03957}" name="Column12932"/>
    <tableColumn id="12952" xr3:uid="{6BC4A017-5AC6-D94D-BEBD-752606AB4CAA}" name="Column12933"/>
    <tableColumn id="12953" xr3:uid="{CB2E70E5-2729-E142-949D-976FF5F9A7EC}" name="Column12934"/>
    <tableColumn id="12954" xr3:uid="{DE019C94-0721-EF41-BEB1-7D222C817D54}" name="Column12935"/>
    <tableColumn id="12955" xr3:uid="{4EB625DD-B42C-BF49-9E92-1987C3D66173}" name="Column12936"/>
    <tableColumn id="12956" xr3:uid="{804D6DEC-FC5B-0C47-9D03-EE93DA0C0E96}" name="Column12937"/>
    <tableColumn id="12957" xr3:uid="{3F7BBA82-A53E-2D4E-9594-D0DABD7DC0AA}" name="Column12938"/>
    <tableColumn id="12958" xr3:uid="{26B7F4FF-0415-7141-9339-8CA1AABE123B}" name="Column12939"/>
    <tableColumn id="12959" xr3:uid="{6CD61816-5782-524E-9CFA-36B5433D99FD}" name="Column12940"/>
    <tableColumn id="12960" xr3:uid="{DDCC1E3B-5FC2-224B-B29D-981BE97ABF3E}" name="Column12941"/>
    <tableColumn id="12961" xr3:uid="{5F843857-B22B-EC44-A622-43A04D54A5BD}" name="Column12942"/>
    <tableColumn id="12962" xr3:uid="{D586EB30-4C0A-5740-8A85-41D41368B6D6}" name="Column12943"/>
    <tableColumn id="12963" xr3:uid="{C60865FA-13EF-5F4E-A585-6E0323304EDB}" name="Column12944"/>
    <tableColumn id="12964" xr3:uid="{FD5DC3E0-2A2B-F249-9828-71DD367311DC}" name="Column12945"/>
    <tableColumn id="12965" xr3:uid="{D1C3FE11-4232-DD41-B03E-F77EF5330B49}" name="Column12946"/>
    <tableColumn id="12966" xr3:uid="{C272FCB2-68A1-1A43-804C-70B376AD3D65}" name="Column12947"/>
    <tableColumn id="12967" xr3:uid="{678E3E23-2DF6-E244-8949-CFCAD932A895}" name="Column12948"/>
    <tableColumn id="12968" xr3:uid="{F5E8D38B-FBB5-964F-87CF-FE259F6CB38D}" name="Column12949"/>
    <tableColumn id="12969" xr3:uid="{F1A3D143-3D8E-0D49-B1BD-6320E4A13580}" name="Column12950"/>
    <tableColumn id="12970" xr3:uid="{E3694D6D-D0A8-7E4B-A281-D333A8A3D132}" name="Column12951"/>
    <tableColumn id="12971" xr3:uid="{1EB85B87-A0A8-024E-9929-635A6E063ABA}" name="Column12952"/>
    <tableColumn id="12972" xr3:uid="{DAC65AAB-BB31-5346-B12C-3152D93625A7}" name="Column12953"/>
    <tableColumn id="12973" xr3:uid="{C0238F55-1672-F347-8E87-AC735D4A92BE}" name="Column12954"/>
    <tableColumn id="12974" xr3:uid="{D7B03426-1449-DF47-8888-E2F8E0310673}" name="Column12955"/>
    <tableColumn id="12975" xr3:uid="{353BF2C1-B3AB-D34B-B1AF-0142140C540A}" name="Column12956"/>
    <tableColumn id="12976" xr3:uid="{B74F212C-DEE5-B941-B96C-7DE59587D9B7}" name="Column12957"/>
    <tableColumn id="12977" xr3:uid="{B92E5B69-6D92-464F-A582-C4F768641014}" name="Column12958"/>
    <tableColumn id="12978" xr3:uid="{7D79BB82-5BFF-034C-A94F-9565E248F70C}" name="Column12959"/>
    <tableColumn id="12979" xr3:uid="{764A4364-1863-5342-88DB-D7640217B86F}" name="Column12960"/>
    <tableColumn id="12980" xr3:uid="{46DABA67-2CD4-0142-B908-236D76ACEFBB}" name="Column12961"/>
    <tableColumn id="12981" xr3:uid="{AEC2F6F3-5008-F54B-93D8-A80D452FEADD}" name="Column12962"/>
    <tableColumn id="12982" xr3:uid="{20A191F1-900D-974A-AC94-659134BEFB8A}" name="Column12963"/>
    <tableColumn id="12983" xr3:uid="{4DD161BB-0AC3-E743-8EDC-F34D47D7B6C7}" name="Column12964"/>
    <tableColumn id="12984" xr3:uid="{96ABF3A3-1F94-7542-8536-380A62B81D55}" name="Column12965"/>
    <tableColumn id="12985" xr3:uid="{E4CB3072-637A-8C4D-BC4A-33E8C6AEEF6C}" name="Column12966"/>
    <tableColumn id="12986" xr3:uid="{4B6E95B4-42F2-1044-8B2F-8DDD7FE1C764}" name="Column12967"/>
    <tableColumn id="12987" xr3:uid="{7D40FC67-1FF9-BF42-A05E-8608DDE0278D}" name="Column12968"/>
    <tableColumn id="12988" xr3:uid="{508A2731-4CEB-334C-B980-B070FE2E02B3}" name="Column12969"/>
    <tableColumn id="12989" xr3:uid="{769FDE4F-2C62-FC49-8257-BDB1C5F83274}" name="Column12970"/>
    <tableColumn id="12990" xr3:uid="{EE80C385-FBB2-CB4B-98AE-6C04FA8E1D43}" name="Column12971"/>
    <tableColumn id="12991" xr3:uid="{A4EA3F2D-FDED-6743-9EE0-C432FDB91D85}" name="Column12972"/>
    <tableColumn id="12992" xr3:uid="{7AD6F39B-C2DF-014D-BC6E-FCD9E4352CBA}" name="Column12973"/>
    <tableColumn id="12993" xr3:uid="{E9B048F2-B992-784E-BDC8-A319C78F2A5F}" name="Column12974"/>
    <tableColumn id="12994" xr3:uid="{B9FD3192-DFBB-4548-9A16-941C20FDBA16}" name="Column12975"/>
    <tableColumn id="12995" xr3:uid="{AEEA6C59-11CB-0B45-B0A4-B3060A952727}" name="Column12976"/>
    <tableColumn id="12996" xr3:uid="{A451F0C8-444E-9845-BA70-62580D9972F1}" name="Column12977"/>
    <tableColumn id="12997" xr3:uid="{7CADCD04-A99F-A049-B4A6-16D264E40C4E}" name="Column12978"/>
    <tableColumn id="12998" xr3:uid="{F25F4482-52EE-4D4C-B09D-71978D32DAD8}" name="Column12979"/>
    <tableColumn id="12999" xr3:uid="{CCC59577-62C0-2946-8E1D-EA16E5DD4B62}" name="Column12980"/>
    <tableColumn id="13000" xr3:uid="{6F6B68CB-848D-AF43-A32F-484B6EC9DC32}" name="Column12981"/>
    <tableColumn id="13001" xr3:uid="{8775A8CE-C412-EF40-BFC4-4C989C5A6CDD}" name="Column12982"/>
    <tableColumn id="13002" xr3:uid="{205F8CF3-35E2-6242-9DA2-F1101E864672}" name="Column12983"/>
    <tableColumn id="13003" xr3:uid="{7B369029-16A0-C247-9AA7-07DB67DC59CE}" name="Column12984"/>
    <tableColumn id="13004" xr3:uid="{9717C832-D387-E048-ACD7-2F3C314D90F6}" name="Column12985"/>
    <tableColumn id="13005" xr3:uid="{7F05D952-4C4A-9E47-A37D-4CFC491E7B90}" name="Column12986"/>
    <tableColumn id="13006" xr3:uid="{67E6A1EE-9EC1-2F4D-9094-7F42BCCF821B}" name="Column12987"/>
    <tableColumn id="13007" xr3:uid="{151A81A2-A3AE-B547-9B28-B6F127E85565}" name="Column12988"/>
    <tableColumn id="13008" xr3:uid="{51D25B12-44E1-E04A-A06F-A8E771D89FB1}" name="Column12989"/>
    <tableColumn id="13009" xr3:uid="{612BE036-8FC2-EB44-9D91-D74DDCC10006}" name="Column12990"/>
    <tableColumn id="13010" xr3:uid="{2FB48767-63FC-6C4F-B1A9-8A44980B7F7A}" name="Column12991"/>
    <tableColumn id="13011" xr3:uid="{08E24EF9-3C99-644E-922F-A1EC2121E7C5}" name="Column12992"/>
    <tableColumn id="13012" xr3:uid="{5CBC4FDA-501E-AD4D-B7B7-1B05ADF77136}" name="Column12993"/>
    <tableColumn id="13013" xr3:uid="{29032A93-6311-E24D-9AC7-6744A32C8C52}" name="Column12994"/>
    <tableColumn id="13014" xr3:uid="{F582980D-C00F-9441-A4FB-3C3C8F5572FF}" name="Column12995"/>
    <tableColumn id="13015" xr3:uid="{494C9F9B-9F79-4A43-934A-65D645E188B3}" name="Column12996"/>
    <tableColumn id="13016" xr3:uid="{45C37C9A-A244-BE45-81B1-307ACE78A489}" name="Column12997"/>
    <tableColumn id="13017" xr3:uid="{1D02F8C5-4C63-B840-82F4-272BE816357E}" name="Column12998"/>
    <tableColumn id="13018" xr3:uid="{4860EB8A-E97E-C743-B63C-80D7301A46BA}" name="Column12999"/>
    <tableColumn id="13019" xr3:uid="{690402A8-AFF2-1947-BFA6-265AAD5406B5}" name="Column13000"/>
    <tableColumn id="13020" xr3:uid="{8F9D79B3-6AB1-8C47-A859-7E4BB64132F6}" name="Column13001"/>
    <tableColumn id="13021" xr3:uid="{98D5CCB2-1974-434D-854F-DB4816B99A99}" name="Column13002"/>
    <tableColumn id="13022" xr3:uid="{A686B53F-FDD3-624B-BA5A-4C74DF8E1C1E}" name="Column13003"/>
    <tableColumn id="13023" xr3:uid="{E7D03CAA-25EC-624A-A2D9-648C3202123F}" name="Column13004"/>
    <tableColumn id="13024" xr3:uid="{00B3A97D-3882-D44F-A893-C802EA64BB51}" name="Column13005"/>
    <tableColumn id="13025" xr3:uid="{F2B6B328-A19A-9B4C-993D-D7EAC71A2001}" name="Column13006"/>
    <tableColumn id="13026" xr3:uid="{4268D3FA-B7ED-D648-ACD4-64BC3C1C0C19}" name="Column13007"/>
    <tableColumn id="13027" xr3:uid="{F4A037DE-8FAA-1344-AFB0-F860B4ECF32F}" name="Column13008"/>
    <tableColumn id="13028" xr3:uid="{460FB310-0717-8B45-A268-ABB4AE84C713}" name="Column13009"/>
    <tableColumn id="13029" xr3:uid="{5B55D4E3-B4D3-CE47-A597-BEF893129D42}" name="Column13010"/>
    <tableColumn id="13030" xr3:uid="{4BDFE5F9-39EE-484A-AAFE-4445E9492CE2}" name="Column13011"/>
    <tableColumn id="13031" xr3:uid="{1E9B260A-66A0-4240-BA75-5F74DA14CD1E}" name="Column13012"/>
    <tableColumn id="13032" xr3:uid="{2921BFC1-8E2D-8D40-A899-37382A3229F5}" name="Column13013"/>
    <tableColumn id="13033" xr3:uid="{A0826968-C8BA-234E-8AFF-74D78BDFC5F9}" name="Column13014"/>
    <tableColumn id="13034" xr3:uid="{5B77B20B-3873-1C4E-87B7-E889BBE865E1}" name="Column13015"/>
    <tableColumn id="13035" xr3:uid="{E8FEF88D-1FEB-DD43-92E9-3F264A4ED4F5}" name="Column13016"/>
    <tableColumn id="13036" xr3:uid="{B30E705B-10B8-914E-B6AB-36A21F1836C9}" name="Column13017"/>
    <tableColumn id="13037" xr3:uid="{04AE9A83-F015-9344-B083-288F72E2F5C1}" name="Column13018"/>
    <tableColumn id="13038" xr3:uid="{E6F1CF55-F2C6-3E4B-BD54-F3984B6F0BEB}" name="Column13019"/>
    <tableColumn id="13039" xr3:uid="{676372DA-1A03-9D40-BB6E-ACCBF2768244}" name="Column13020"/>
    <tableColumn id="13040" xr3:uid="{6C0AF674-CF6C-DB4B-9A3C-73F0574DCB31}" name="Column13021"/>
    <tableColumn id="13041" xr3:uid="{1E9F9356-5327-C34A-BCAC-1430FA982BC0}" name="Column13022"/>
    <tableColumn id="13042" xr3:uid="{057DC1BD-B72C-DA4D-B212-F12A9D5526EA}" name="Column13023"/>
    <tableColumn id="13043" xr3:uid="{A5751523-1AC5-5943-9CE2-5C9F0EFC6ACC}" name="Column13024"/>
    <tableColumn id="13044" xr3:uid="{F4B5E724-1A80-744D-8577-EF8612D46C13}" name="Column13025"/>
    <tableColumn id="13045" xr3:uid="{016A280B-A582-3247-988C-C0FCD3C7355D}" name="Column13026"/>
    <tableColumn id="13046" xr3:uid="{488D686A-3F0D-D041-8FC1-FF02EBC4762D}" name="Column13027"/>
    <tableColumn id="13047" xr3:uid="{FAFEB016-4D32-BA41-BC14-8D3C4271321B}" name="Column13028"/>
    <tableColumn id="13048" xr3:uid="{18B5BF98-A476-6042-9734-609D52C9840E}" name="Column13029"/>
    <tableColumn id="13049" xr3:uid="{1261EC4D-769D-A748-A141-7DE89E4F7382}" name="Column13030"/>
    <tableColumn id="13050" xr3:uid="{A05C80F4-1A7A-C147-BBAD-C87C8AA33A8C}" name="Column13031"/>
    <tableColumn id="13051" xr3:uid="{7D3CBD91-988F-0F4B-B2EC-93D619821308}" name="Column13032"/>
    <tableColumn id="13052" xr3:uid="{24CDE093-CBBB-F241-BC07-CAF0662D47E5}" name="Column13033"/>
    <tableColumn id="13053" xr3:uid="{0018B208-1241-0648-A108-C71DA6D752F2}" name="Column13034"/>
    <tableColumn id="13054" xr3:uid="{DE2D290A-055E-B94A-89A5-10C25BAA4A68}" name="Column13035"/>
    <tableColumn id="13055" xr3:uid="{2DD3C1DA-E092-FB45-8A3B-D85BAA656CE0}" name="Column13036"/>
    <tableColumn id="13056" xr3:uid="{B66F2681-FD98-A747-90CC-C376D3D56595}" name="Column13037"/>
    <tableColumn id="13057" xr3:uid="{419AF795-5D05-B948-9323-9197387AFE84}" name="Column13038"/>
    <tableColumn id="13058" xr3:uid="{C36212E2-76B9-1B4B-8686-DE58921FD84E}" name="Column13039"/>
    <tableColumn id="13059" xr3:uid="{D409759E-19A2-C647-9F0E-4ED8FC104608}" name="Column13040"/>
    <tableColumn id="13060" xr3:uid="{2E4E0B80-1B68-974A-A5BA-CDDEE2130F58}" name="Column13041"/>
    <tableColumn id="13061" xr3:uid="{A3BC6C8F-3E76-F749-808D-D8EE76CCBE63}" name="Column13042"/>
    <tableColumn id="13062" xr3:uid="{7A6F0AFF-E7D4-DA4A-B5F1-271A3D4A4B3A}" name="Column13043"/>
    <tableColumn id="13063" xr3:uid="{95E17C16-7727-E94A-8501-66D3F150F738}" name="Column13044"/>
    <tableColumn id="13064" xr3:uid="{B2EEB7FB-617E-8F41-B9FD-F9C5C5796EC2}" name="Column13045"/>
    <tableColumn id="13065" xr3:uid="{B1AA179D-F6FF-5B4A-A8B1-6FBA4EF4A017}" name="Column13046"/>
    <tableColumn id="13066" xr3:uid="{7186F05F-3DA7-2146-A63B-4225596ABDC0}" name="Column13047"/>
    <tableColumn id="13067" xr3:uid="{07849C15-8E2B-BF4A-87F5-3324CEA73BE0}" name="Column13048"/>
    <tableColumn id="13068" xr3:uid="{47CFC40C-8D8F-B049-B977-54E90F818A70}" name="Column13049"/>
    <tableColumn id="13069" xr3:uid="{363D58BB-B880-AA47-A2A6-3560258B3346}" name="Column13050"/>
    <tableColumn id="13070" xr3:uid="{F177F496-B111-7D4D-9915-3AEBC7B47DFC}" name="Column13051"/>
    <tableColumn id="13071" xr3:uid="{38757A87-5373-C243-A19E-782352EC48D9}" name="Column13052"/>
    <tableColumn id="13072" xr3:uid="{757B4639-0B94-1D4E-AAD0-FEDE1810F3E7}" name="Column13053"/>
    <tableColumn id="13073" xr3:uid="{D858FFB4-21D7-D146-9A29-61993266F6E2}" name="Column13054"/>
    <tableColumn id="13074" xr3:uid="{F42334CD-3108-1948-833D-8688FBE80E15}" name="Column13055"/>
    <tableColumn id="13075" xr3:uid="{FCBBDBB3-F830-1446-B668-08704CF40F2E}" name="Column13056"/>
    <tableColumn id="13076" xr3:uid="{D7BCD6E6-6C5E-EE4C-AF06-85F59A2716F4}" name="Column13057"/>
    <tableColumn id="13077" xr3:uid="{31AC1F2F-9484-C645-B83D-BD4D209BEC3E}" name="Column13058"/>
    <tableColumn id="13078" xr3:uid="{BACC26B8-52AC-D340-B846-C58B9E6B50FD}" name="Column13059"/>
    <tableColumn id="13079" xr3:uid="{CCA12A8B-6933-3C48-98AA-80646345C356}" name="Column13060"/>
    <tableColumn id="13080" xr3:uid="{98A9920D-8092-D843-BDD3-71ED47FD1581}" name="Column13061"/>
    <tableColumn id="13081" xr3:uid="{004493BF-A089-EA41-AE1C-59C6E8C3A724}" name="Column13062"/>
    <tableColumn id="13082" xr3:uid="{B3D4D48D-5357-F640-9B82-F8535636C728}" name="Column13063"/>
    <tableColumn id="13083" xr3:uid="{6DB27189-D0A3-0D46-B239-CE8595E8D522}" name="Column13064"/>
    <tableColumn id="13084" xr3:uid="{E63FCE2F-DD5D-7740-A769-AF02C2696354}" name="Column13065"/>
    <tableColumn id="13085" xr3:uid="{944CA4D3-DFF9-EF43-A572-395585578BA7}" name="Column13066"/>
    <tableColumn id="13086" xr3:uid="{F0C20C81-C52F-954F-AEAD-5173D5160D95}" name="Column13067"/>
    <tableColumn id="13087" xr3:uid="{352A96A5-97CF-F447-BC53-8CC5C70266BA}" name="Column13068"/>
    <tableColumn id="13088" xr3:uid="{1B394D32-9732-F54D-A21A-8F3FEA86F166}" name="Column13069"/>
    <tableColumn id="13089" xr3:uid="{D278C76D-D05D-E54E-85EC-76A29FAB6625}" name="Column13070"/>
    <tableColumn id="13090" xr3:uid="{AE3E33DD-9048-354A-8834-1C6F4D7D69B6}" name="Column13071"/>
    <tableColumn id="13091" xr3:uid="{FBA1FF47-26BB-7B49-B92A-CA552B9C2D60}" name="Column13072"/>
    <tableColumn id="13092" xr3:uid="{BF9B5239-E432-2C49-983E-2E81A3C43F11}" name="Column13073"/>
    <tableColumn id="13093" xr3:uid="{E22C85AB-1B49-0849-A7C3-7AA3F4281A4D}" name="Column13074"/>
    <tableColumn id="13094" xr3:uid="{C996CBC9-494C-3647-A1F1-322750B5DBBD}" name="Column13075"/>
    <tableColumn id="13095" xr3:uid="{30BA4C4B-5989-B145-AB51-ACB3579559F2}" name="Column13076"/>
    <tableColumn id="13096" xr3:uid="{3E073910-ACF9-3A40-9FD2-00F002E8DE33}" name="Column13077"/>
    <tableColumn id="13097" xr3:uid="{F2E65458-CE00-3F43-B919-4FF0F9EB90AA}" name="Column13078"/>
    <tableColumn id="13098" xr3:uid="{4C7AE292-04E5-B946-9B25-00E06E7AA71E}" name="Column13079"/>
    <tableColumn id="13099" xr3:uid="{5C337F59-0107-5A44-B537-4932CA46C0AE}" name="Column13080"/>
    <tableColumn id="13100" xr3:uid="{15E99E6B-37E0-9643-B0EE-76EDBB254D84}" name="Column13081"/>
    <tableColumn id="13101" xr3:uid="{2D35D24C-1E08-B349-BF3B-1E7D9AAE96E3}" name="Column13082"/>
    <tableColumn id="13102" xr3:uid="{85D46E14-A73D-DA46-9AE1-B787EF425A14}" name="Column13083"/>
    <tableColumn id="13103" xr3:uid="{A957B61E-74D8-F842-9391-ED28EC67C2BD}" name="Column13084"/>
    <tableColumn id="13104" xr3:uid="{0FD13A63-AD64-D441-9E0A-C078C553B173}" name="Column13085"/>
    <tableColumn id="13105" xr3:uid="{46461AF5-26D5-824A-B4A2-B906945F9D37}" name="Column13086"/>
    <tableColumn id="13106" xr3:uid="{490DB00D-F4C6-8F45-80DB-E63D9599A1CB}" name="Column13087"/>
    <tableColumn id="13107" xr3:uid="{34379E8A-5390-364F-9350-CE782D6A54CE}" name="Column13088"/>
    <tableColumn id="13108" xr3:uid="{4E19F0FB-C3FE-F243-A6D2-762E82E71DD3}" name="Column13089"/>
    <tableColumn id="13109" xr3:uid="{54D01500-99D2-D545-9B74-FFB7C2F55E03}" name="Column13090"/>
    <tableColumn id="13110" xr3:uid="{D3B24746-3976-3F46-99D9-34D669AF5FA3}" name="Column13091"/>
    <tableColumn id="13111" xr3:uid="{4C10E988-F783-2A48-8FEE-8E4EE8496F80}" name="Column13092"/>
    <tableColumn id="13112" xr3:uid="{08BDD24C-2666-2240-86C1-E53D58BB254A}" name="Column13093"/>
    <tableColumn id="13113" xr3:uid="{17C5871D-B7E2-2545-B7DD-D412D91576A4}" name="Column13094"/>
    <tableColumn id="13114" xr3:uid="{F4F8CC26-9E44-9A43-9A2E-EF1F2301BFE7}" name="Column13095"/>
    <tableColumn id="13115" xr3:uid="{BAFEC363-D348-9442-B00B-6DEC52D64966}" name="Column13096"/>
    <tableColumn id="13116" xr3:uid="{B6D67508-2F32-B749-8796-366467FA2AE9}" name="Column13097"/>
    <tableColumn id="13117" xr3:uid="{621CA2BA-7D6C-4B4A-86F6-5B6A31B61142}" name="Column13098"/>
    <tableColumn id="13118" xr3:uid="{1212B792-03C8-5547-8F1A-A0EB5D20DD0E}" name="Column13099"/>
    <tableColumn id="13119" xr3:uid="{42F6D583-1679-254A-99B1-29D8EB70902A}" name="Column13100"/>
    <tableColumn id="13120" xr3:uid="{639F31CE-7594-954C-9E24-C6D53F2834FF}" name="Column13101"/>
    <tableColumn id="13121" xr3:uid="{17C38CAB-FA34-1D47-A196-E9973023854E}" name="Column13102"/>
    <tableColumn id="13122" xr3:uid="{DBA2E6DB-B0C9-2248-87DD-17E97C38D58B}" name="Column13103"/>
    <tableColumn id="13123" xr3:uid="{F7122EC5-2D41-4841-A16B-16553C445161}" name="Column13104"/>
    <tableColumn id="13124" xr3:uid="{D14C4A33-BB73-994A-93EE-166DCDA81D41}" name="Column13105"/>
    <tableColumn id="13125" xr3:uid="{5FCF6B8C-6624-6140-A08A-CBE6734ACEB9}" name="Column13106"/>
    <tableColumn id="13126" xr3:uid="{8F9EDC33-B9EB-D64D-9226-04D9E6A06D4D}" name="Column13107"/>
    <tableColumn id="13127" xr3:uid="{58CBAF18-FFE6-1343-ACAA-07768B47CC8D}" name="Column13108"/>
    <tableColumn id="13128" xr3:uid="{B7CC3AE6-E1A4-544D-BE11-690A47DD6A06}" name="Column13109"/>
    <tableColumn id="13129" xr3:uid="{4E4393DC-08EE-414E-9724-5435E0BD9A89}" name="Column13110"/>
    <tableColumn id="13130" xr3:uid="{78DF1C35-F9A4-594A-A7C9-3C76F967CC74}" name="Column13111"/>
    <tableColumn id="13131" xr3:uid="{0D9BC4B2-BD6F-0A49-9362-E11F2D06EF20}" name="Column13112"/>
    <tableColumn id="13132" xr3:uid="{3A8B2176-420F-2E41-BB59-2F95F26D6630}" name="Column13113"/>
    <tableColumn id="13133" xr3:uid="{17134E57-8804-EB41-AF12-F34BD728F85B}" name="Column13114"/>
    <tableColumn id="13134" xr3:uid="{E97507C2-89B5-9841-B6FF-2D573261ED0B}" name="Column13115"/>
    <tableColumn id="13135" xr3:uid="{D6B12574-1242-3F42-81D8-2B9177E5C03F}" name="Column13116"/>
    <tableColumn id="13136" xr3:uid="{DDF66B80-0215-F947-9C77-815F5151D34E}" name="Column13117"/>
    <tableColumn id="13137" xr3:uid="{F6226FDD-1C53-9A47-8376-0886357A3B83}" name="Column13118"/>
    <tableColumn id="13138" xr3:uid="{06B60138-0989-404A-A74C-DC5050F051C0}" name="Column13119"/>
    <tableColumn id="13139" xr3:uid="{EFFA591C-F411-DF46-B897-3D44678F3254}" name="Column13120"/>
    <tableColumn id="13140" xr3:uid="{26F87D38-55B7-7E4F-A0A3-12FBE3822AF1}" name="Column13121"/>
    <tableColumn id="13141" xr3:uid="{EB056549-33CB-FC49-8C17-6BEE6B7366AC}" name="Column13122"/>
    <tableColumn id="13142" xr3:uid="{24283D4A-1E49-5449-83F2-08AE463F4EA1}" name="Column13123"/>
    <tableColumn id="13143" xr3:uid="{893A8307-876B-F249-BF1D-BCE058F9D741}" name="Column13124"/>
    <tableColumn id="13144" xr3:uid="{F3EF5772-A611-9E4C-910A-9259952BF259}" name="Column13125"/>
    <tableColumn id="13145" xr3:uid="{24AA852F-9F49-B943-A859-660F36CB7CCC}" name="Column13126"/>
    <tableColumn id="13146" xr3:uid="{270BD38F-8A5A-5142-BAE9-7F25FB81C2B7}" name="Column13127"/>
    <tableColumn id="13147" xr3:uid="{9BFFE821-4E99-5E4B-9513-B0AE33578389}" name="Column13128"/>
    <tableColumn id="13148" xr3:uid="{58CB832F-1043-7945-955A-F7A31856ACDB}" name="Column13129"/>
    <tableColumn id="13149" xr3:uid="{98E44E14-D92F-1345-B734-6CFDFAD83FBE}" name="Column13130"/>
    <tableColumn id="13150" xr3:uid="{E11FC777-0096-324F-88CF-9725123AB61E}" name="Column13131"/>
    <tableColumn id="13151" xr3:uid="{A7199D6D-E238-8C40-9407-C8E2B114A84B}" name="Column13132"/>
    <tableColumn id="13152" xr3:uid="{F61EAEC8-6DFF-9341-90E7-EE9A0EC7B452}" name="Column13133"/>
    <tableColumn id="13153" xr3:uid="{4058A21D-3B85-524E-A07C-4F77FF8ADE07}" name="Column13134"/>
    <tableColumn id="13154" xr3:uid="{589A0376-C088-A648-9173-5D2C5FB2BA2D}" name="Column13135"/>
    <tableColumn id="13155" xr3:uid="{0E995F37-F498-4647-83A4-56A84D0DD075}" name="Column13136"/>
    <tableColumn id="13156" xr3:uid="{E1644372-0E39-3842-97B0-8A664AE280B4}" name="Column13137"/>
    <tableColumn id="13157" xr3:uid="{86AFB5A2-CCDD-3542-94AA-C0A2DD51C0AF}" name="Column13138"/>
    <tableColumn id="13158" xr3:uid="{308E691C-DE15-EC46-821A-AB34C767C384}" name="Column13139"/>
    <tableColumn id="13159" xr3:uid="{8802CC4E-4C73-B542-A7C0-430D2A6F591D}" name="Column13140"/>
    <tableColumn id="13160" xr3:uid="{AF41CD76-D91A-3446-BE31-089FB831C717}" name="Column13141"/>
    <tableColumn id="13161" xr3:uid="{23186C5A-67CB-8442-A36A-D44DF91F9779}" name="Column13142"/>
    <tableColumn id="13162" xr3:uid="{D882D08B-0CCB-1A43-8D01-E16764F0B330}" name="Column13143"/>
    <tableColumn id="13163" xr3:uid="{4197FA8A-4471-6648-B1F2-81F4E79692DE}" name="Column13144"/>
    <tableColumn id="13164" xr3:uid="{8E242E4E-185A-D644-8CB9-A945038F5B2A}" name="Column13145"/>
    <tableColumn id="13165" xr3:uid="{0129DD1D-F499-3D4D-BE6B-E5DB766E1F33}" name="Column13146"/>
    <tableColumn id="13166" xr3:uid="{926C40BD-5C37-1D46-B6D1-9DAF3E33FDB9}" name="Column13147"/>
    <tableColumn id="13167" xr3:uid="{0F50B65C-2434-014A-99E7-2815AA10B72B}" name="Column13148"/>
    <tableColumn id="13168" xr3:uid="{473B808A-011D-3041-9CE4-4D08FC209573}" name="Column13149"/>
    <tableColumn id="13169" xr3:uid="{DF97FD94-4695-8F46-8B8E-DFA95C3D25C2}" name="Column13150"/>
    <tableColumn id="13170" xr3:uid="{0A13AD09-FD62-E646-B11B-F35887DA6A90}" name="Column13151"/>
    <tableColumn id="13171" xr3:uid="{BA5740DE-534D-CE4A-89A4-7FDDC36AAF11}" name="Column13152"/>
    <tableColumn id="13172" xr3:uid="{B8751AB0-B4AE-BC44-96E4-8452A2A400B8}" name="Column13153"/>
    <tableColumn id="13173" xr3:uid="{97562DF9-3333-F947-A8B0-AB908FAC30DE}" name="Column13154"/>
    <tableColumn id="13174" xr3:uid="{54FE924A-465C-7845-9B75-666C2BCDB8E3}" name="Column13155"/>
    <tableColumn id="13175" xr3:uid="{24A81C6C-90D2-F846-A228-5A97FBA86FF5}" name="Column13156"/>
    <tableColumn id="13176" xr3:uid="{3092CD1C-CE12-1347-9D2B-3D72DC2A7781}" name="Column13157"/>
    <tableColumn id="13177" xr3:uid="{44E13FF3-75FB-A946-BB32-867CAEADC035}" name="Column13158"/>
    <tableColumn id="13178" xr3:uid="{28B0B9F4-583E-8541-8048-2ABB4ACF4262}" name="Column13159"/>
    <tableColumn id="13179" xr3:uid="{EE087EFF-F18F-CC4D-9B0B-62848AF8CC66}" name="Column13160"/>
    <tableColumn id="13180" xr3:uid="{635E18C6-2E0F-9E4F-A2E6-5923E9953F76}" name="Column13161"/>
    <tableColumn id="13181" xr3:uid="{AC28D821-F4A7-534F-89F2-9C9A485176B6}" name="Column13162"/>
    <tableColumn id="13182" xr3:uid="{78FB7C79-4CA5-D143-B96E-8AC554A63CB4}" name="Column13163"/>
    <tableColumn id="13183" xr3:uid="{78A6A816-7921-F34B-A32D-86B493645207}" name="Column13164"/>
    <tableColumn id="13184" xr3:uid="{F838786B-BCEE-5F42-B1AB-B732BD110036}" name="Column13165"/>
    <tableColumn id="13185" xr3:uid="{81E3AE41-0660-A84A-A55C-F7E4967A8DD4}" name="Column13166"/>
    <tableColumn id="13186" xr3:uid="{AEB08A51-E567-E042-8472-66DC2D23B7D3}" name="Column13167"/>
    <tableColumn id="13187" xr3:uid="{33895D0A-DDF9-1E4C-AFBF-EE006F0FA907}" name="Column13168"/>
    <tableColumn id="13188" xr3:uid="{1F5E5043-F3B4-6F43-9ACA-C0D9383400BD}" name="Column13169"/>
    <tableColumn id="13189" xr3:uid="{4746D548-7ED5-7341-8A83-507C35FB5777}" name="Column13170"/>
    <tableColumn id="13190" xr3:uid="{CD44F351-BF20-8A42-BF23-294E32436ABC}" name="Column13171"/>
    <tableColumn id="13191" xr3:uid="{CABC8FE0-0199-284F-84E2-C13EDDD1A1D5}" name="Column13172"/>
    <tableColumn id="13192" xr3:uid="{AE86F2EF-BA20-CD4C-ADC9-F05463E24024}" name="Column13173"/>
    <tableColumn id="13193" xr3:uid="{63684B14-5B01-6143-A349-A974F2A5D807}" name="Column13174"/>
    <tableColumn id="13194" xr3:uid="{35613A15-4AAC-524D-B948-09C975E27692}" name="Column13175"/>
    <tableColumn id="13195" xr3:uid="{511BD3BE-9CE7-A540-97FB-8047EE11B878}" name="Column13176"/>
    <tableColumn id="13196" xr3:uid="{BA468C87-8574-CE47-A861-5723036F2D5A}" name="Column13177"/>
    <tableColumn id="13197" xr3:uid="{E6D25348-D207-CC4D-8595-D13624363CD8}" name="Column13178"/>
    <tableColumn id="13198" xr3:uid="{B2969002-3C5E-D24F-8101-C5ACBC770F61}" name="Column13179"/>
    <tableColumn id="13199" xr3:uid="{7CDB216E-3349-984D-93E7-74F16DF6A077}" name="Column13180"/>
    <tableColumn id="13200" xr3:uid="{3B9EC775-806D-0F45-ADB4-303295864385}" name="Column13181"/>
    <tableColumn id="13201" xr3:uid="{74626EB4-D53E-B34D-8DFD-6C821F14271D}" name="Column13182"/>
    <tableColumn id="13202" xr3:uid="{BEBF7F30-4599-A941-992F-71BDC30A1999}" name="Column13183"/>
    <tableColumn id="13203" xr3:uid="{17C65A3C-27C6-D94E-8AE9-7D532E47CF2E}" name="Column13184"/>
    <tableColumn id="13204" xr3:uid="{B378BF92-011C-CF43-8408-13B367FACD8A}" name="Column13185"/>
    <tableColumn id="13205" xr3:uid="{CBCF981D-EB0E-2E41-9E36-17E0722AABF2}" name="Column13186"/>
    <tableColumn id="13206" xr3:uid="{9CD9B82E-8FCE-6549-9ED2-3B56405A9EC8}" name="Column13187"/>
    <tableColumn id="13207" xr3:uid="{F067C8CC-0604-C94B-928B-84357A6764E4}" name="Column13188"/>
    <tableColumn id="13208" xr3:uid="{16EEFEAB-D2C4-6D4F-9AD8-9C9AA4372C77}" name="Column13189"/>
    <tableColumn id="13209" xr3:uid="{04B2B5A5-6018-A248-8B30-63AFEF4143AC}" name="Column13190"/>
    <tableColumn id="13210" xr3:uid="{8BEC3B92-0607-644F-9C74-A8D6683C72CB}" name="Column13191"/>
    <tableColumn id="13211" xr3:uid="{31EC8AE1-D84A-D148-BA0E-FAFFFE6D335A}" name="Column13192"/>
    <tableColumn id="13212" xr3:uid="{C02C6FF6-5593-674A-895F-66E0D8556CD8}" name="Column13193"/>
    <tableColumn id="13213" xr3:uid="{DF7D7557-F63A-F941-93FB-AE30688AD138}" name="Column13194"/>
    <tableColumn id="13214" xr3:uid="{F663C548-1C4B-024F-8C53-8FDB5DEF59F3}" name="Column13195"/>
    <tableColumn id="13215" xr3:uid="{27A74BF8-CCEF-DD44-B6BD-C0B7C5511AFC}" name="Column13196"/>
    <tableColumn id="13216" xr3:uid="{3FD131DE-1025-1B4B-A1AD-98F8434F3810}" name="Column13197"/>
    <tableColumn id="13217" xr3:uid="{F4D60066-65FF-A84D-B289-E85DB9E50248}" name="Column13198"/>
    <tableColumn id="13218" xr3:uid="{BF1BCB98-E167-3C4C-942F-542525A8C9DA}" name="Column13199"/>
    <tableColumn id="13219" xr3:uid="{D50AB0EE-7BED-6541-AEBF-C06E8CDD3DB7}" name="Column13200"/>
    <tableColumn id="13220" xr3:uid="{ADD3F3B5-23EE-A24B-921E-B2C0021F6F8E}" name="Column13201"/>
    <tableColumn id="13221" xr3:uid="{45FF2B8D-C319-3B45-89B7-4604846828A6}" name="Column13202"/>
    <tableColumn id="13222" xr3:uid="{067E1EDB-C684-AE49-8D8A-CCCF458EDF13}" name="Column13203"/>
    <tableColumn id="13223" xr3:uid="{91D3325C-0FAB-994F-B92A-253B37013915}" name="Column13204"/>
    <tableColumn id="13224" xr3:uid="{18B75EB5-526D-5A4B-8AFB-B3BB410A2DD0}" name="Column13205"/>
    <tableColumn id="13225" xr3:uid="{E4FB6BFF-9347-5C4D-BD3F-269206F53C9B}" name="Column13206"/>
    <tableColumn id="13226" xr3:uid="{D0B3072E-DDA5-8942-B211-90A72A88DFF3}" name="Column13207"/>
    <tableColumn id="13227" xr3:uid="{8149883E-8519-B649-A1F0-54F48CFBE5A5}" name="Column13208"/>
    <tableColumn id="13228" xr3:uid="{9B7CA5F5-C419-0D43-A52B-FF4CFCFA0A4C}" name="Column13209"/>
    <tableColumn id="13229" xr3:uid="{8ADBBBA8-AE26-B349-9FD8-948DBF550543}" name="Column13210"/>
    <tableColumn id="13230" xr3:uid="{C726B810-2AE4-0241-8878-928001A01832}" name="Column13211"/>
    <tableColumn id="13231" xr3:uid="{C4488732-28C2-B14C-9AD0-E89D18F4D72B}" name="Column13212"/>
    <tableColumn id="13232" xr3:uid="{4FE857F7-3DC1-CA42-B8EE-94DE6D0E8957}" name="Column13213"/>
    <tableColumn id="13233" xr3:uid="{03753346-9122-F449-94E3-34C3558BCFAE}" name="Column13214"/>
    <tableColumn id="13234" xr3:uid="{6D6C4CB6-A2C7-3D44-B0B7-DD1C46517FBB}" name="Column13215"/>
    <tableColumn id="13235" xr3:uid="{A106B7EE-2E2C-7141-8B0D-8E025FCB3B47}" name="Column13216"/>
    <tableColumn id="13236" xr3:uid="{31469562-4660-7841-A525-9063353959A4}" name="Column13217"/>
    <tableColumn id="13237" xr3:uid="{34D4DB00-4B7B-3D47-AE8E-01A50E080E30}" name="Column13218"/>
    <tableColumn id="13238" xr3:uid="{74E45C4D-9CC1-5043-AD9E-BA89A1438130}" name="Column13219"/>
    <tableColumn id="13239" xr3:uid="{9A6522D6-1A15-344A-8AAE-C6CBEA634AF4}" name="Column13220"/>
    <tableColumn id="13240" xr3:uid="{42C648EF-D8F0-6C4D-9D24-69E550A2CC11}" name="Column13221"/>
    <tableColumn id="13241" xr3:uid="{44F7D37E-97CA-2348-A0E9-AF2D49F414EB}" name="Column13222"/>
    <tableColumn id="13242" xr3:uid="{2E238BEA-2B73-9743-9675-B6477ADF9AEF}" name="Column13223"/>
    <tableColumn id="13243" xr3:uid="{06177FBF-6DFD-1045-9672-2C4CF10577C7}" name="Column13224"/>
    <tableColumn id="13244" xr3:uid="{67F82E78-C40C-3740-9A9E-FE8755B8336A}" name="Column13225"/>
    <tableColumn id="13245" xr3:uid="{15DC10C7-BD1D-4849-B78C-69B23B09C256}" name="Column13226"/>
    <tableColumn id="13246" xr3:uid="{EDB9D621-6511-3E40-A8AC-19DDBD4D3FCF}" name="Column13227"/>
    <tableColumn id="13247" xr3:uid="{C462D2A8-A50C-4A43-B0E5-3046A22DF2BB}" name="Column13228"/>
    <tableColumn id="13248" xr3:uid="{3A671EBB-490A-6743-A9E0-6B5067309861}" name="Column13229"/>
    <tableColumn id="13249" xr3:uid="{BA165751-FD89-7249-B6BB-D762F4076DA8}" name="Column13230"/>
    <tableColumn id="13250" xr3:uid="{5023E48F-39A5-354C-BCC3-A009EDE5AA64}" name="Column13231"/>
    <tableColumn id="13251" xr3:uid="{121804A2-1107-464B-8D35-68C14A4FD8B7}" name="Column13232"/>
    <tableColumn id="13252" xr3:uid="{FFEC01E5-3B14-0D47-90AE-2BB50EF0398C}" name="Column13233"/>
    <tableColumn id="13253" xr3:uid="{67C9F43A-9071-6546-AEB9-3B0E8B99AB18}" name="Column13234"/>
    <tableColumn id="13254" xr3:uid="{2B11CE47-3BF6-EA49-A607-54DE8D2679BE}" name="Column13235"/>
    <tableColumn id="13255" xr3:uid="{631B4C9A-6994-C643-841B-AFE1F2969248}" name="Column13236"/>
    <tableColumn id="13256" xr3:uid="{09D5668B-CB22-CE41-9DBF-6A7262F40A16}" name="Column13237"/>
    <tableColumn id="13257" xr3:uid="{66E99705-1863-9444-B3EC-7D7E65B3AA35}" name="Column13238"/>
    <tableColumn id="13258" xr3:uid="{CFF15042-D3E3-EA46-B455-005D99BD404D}" name="Column13239"/>
    <tableColumn id="13259" xr3:uid="{B9584445-008B-5447-B6E0-617F90411791}" name="Column13240"/>
    <tableColumn id="13260" xr3:uid="{202CAEEC-22CE-9246-8F30-772DCB17A31D}" name="Column13241"/>
    <tableColumn id="13261" xr3:uid="{06F2BFC5-C1EA-B44B-8ACF-766FBD3E3C15}" name="Column13242"/>
    <tableColumn id="13262" xr3:uid="{3CD85458-A0A0-6546-8527-F8B1EC670BDC}" name="Column13243"/>
    <tableColumn id="13263" xr3:uid="{DD25ED02-6130-DB48-B2AB-3146C86A84B9}" name="Column13244"/>
    <tableColumn id="13264" xr3:uid="{F2E62264-00D7-BC41-87F1-EB40264E6955}" name="Column13245"/>
    <tableColumn id="13265" xr3:uid="{7F838B7A-8629-4F4F-801D-A06D91848031}" name="Column13246"/>
    <tableColumn id="13266" xr3:uid="{EAE533B8-1554-0444-B0DE-4CD85E444A6D}" name="Column13247"/>
    <tableColumn id="13267" xr3:uid="{55C0485D-78FE-7D4C-A8CD-5153808E5567}" name="Column13248"/>
    <tableColumn id="13268" xr3:uid="{0103CB21-586A-0643-BA7A-EE588DFFBF7A}" name="Column13249"/>
    <tableColumn id="13269" xr3:uid="{51D8623F-76F5-8847-B160-1879459A2F55}" name="Column13250"/>
    <tableColumn id="13270" xr3:uid="{D0EF1A45-CB01-664C-9FFB-29D5E7C6F7B1}" name="Column13251"/>
    <tableColumn id="13271" xr3:uid="{E43AE82D-831A-4346-B6FF-52167846F59B}" name="Column13252"/>
    <tableColumn id="13272" xr3:uid="{D94995A1-3696-004A-87FF-21BF084A0F34}" name="Column13253"/>
    <tableColumn id="13273" xr3:uid="{3DE7E325-6B83-8E47-B47B-095FDED53629}" name="Column13254"/>
    <tableColumn id="13274" xr3:uid="{9A91541D-F91D-DF40-92D2-1FED87EE620A}" name="Column13255"/>
    <tableColumn id="13275" xr3:uid="{C5815C11-E9D3-B645-8E99-DBAA467D1034}" name="Column13256"/>
    <tableColumn id="13276" xr3:uid="{BBE4AF0A-9550-7D4F-8F58-2F1B711074E4}" name="Column13257"/>
    <tableColumn id="13277" xr3:uid="{DEEEE59A-68D4-2B40-ABCB-132909C87E61}" name="Column13258"/>
    <tableColumn id="13278" xr3:uid="{A94B964D-E927-7441-AB82-D7C27C2685FE}" name="Column13259"/>
    <tableColumn id="13279" xr3:uid="{C76BFBA8-7280-E844-8EBC-9AA3AA6867DE}" name="Column13260"/>
    <tableColumn id="13280" xr3:uid="{12B6303B-85FE-DD4E-A7CC-1023AD5AD41B}" name="Column13261"/>
    <tableColumn id="13281" xr3:uid="{11AC8F4B-E780-D544-8DA7-5D64DAB463D1}" name="Column13262"/>
    <tableColumn id="13282" xr3:uid="{845ECAA9-DB54-5742-9ACF-DC69CCF78628}" name="Column13263"/>
    <tableColumn id="13283" xr3:uid="{69C20ABA-0193-9A4E-B812-AE58C873F77C}" name="Column13264"/>
    <tableColumn id="13284" xr3:uid="{AC264752-8DCE-7F45-9DEF-4AE0FFB27B61}" name="Column13265"/>
    <tableColumn id="13285" xr3:uid="{0714F82C-925B-0843-8C31-7AE70C4CEE39}" name="Column13266"/>
    <tableColumn id="13286" xr3:uid="{3252B9C8-290D-004F-A256-80486739F312}" name="Column13267"/>
    <tableColumn id="13287" xr3:uid="{17374D7D-3DD1-904D-AA58-3BF22FDCDB5A}" name="Column13268"/>
    <tableColumn id="13288" xr3:uid="{FC9954D8-32E3-6944-BF8C-3C1CEDB9B838}" name="Column13269"/>
    <tableColumn id="13289" xr3:uid="{B2B93D3A-B591-D74A-971E-BDF412DCC190}" name="Column13270"/>
    <tableColumn id="13290" xr3:uid="{5137AE31-89ED-EC48-8462-CAEE1DB9877B}" name="Column13271"/>
    <tableColumn id="13291" xr3:uid="{60116171-D6BA-4647-9561-244B1E114413}" name="Column13272"/>
    <tableColumn id="13292" xr3:uid="{7C179747-8286-3044-9814-2F7BF7DADDCC}" name="Column13273"/>
    <tableColumn id="13293" xr3:uid="{6B3FD5E3-185F-D44C-9877-2FD2B5EA8EE0}" name="Column13274"/>
    <tableColumn id="13294" xr3:uid="{CBF7C1EC-17BD-D94C-B5C5-AF6F68403955}" name="Column13275"/>
    <tableColumn id="13295" xr3:uid="{3EBC3D89-CEB2-0F41-8995-287F30F1FD53}" name="Column13276"/>
    <tableColumn id="13296" xr3:uid="{9FB87519-7063-8B40-A719-B0B4F2364677}" name="Column13277"/>
    <tableColumn id="13297" xr3:uid="{3494BFA7-B4B1-A24A-9B17-33E81B815AC4}" name="Column13278"/>
    <tableColumn id="13298" xr3:uid="{30D26C70-E971-2E4B-ADF1-C8019538B72D}" name="Column13279"/>
    <tableColumn id="13299" xr3:uid="{CC4581F3-4093-584D-8B7C-5FCC60CACF79}" name="Column13280"/>
    <tableColumn id="13300" xr3:uid="{F0211C72-6A1A-B64F-BD15-3890576A2E8B}" name="Column13281"/>
    <tableColumn id="13301" xr3:uid="{CED048BF-535E-4141-AAB7-0C7B48FBE008}" name="Column13282"/>
    <tableColumn id="13302" xr3:uid="{57B69CE8-B389-4041-BAEB-12FEC7D94D62}" name="Column13283"/>
    <tableColumn id="13303" xr3:uid="{27AA8E5C-063D-654D-A38B-0D64E5B04A68}" name="Column13284"/>
    <tableColumn id="13304" xr3:uid="{68BA006C-A3D9-D24A-9FA7-F01A15320A12}" name="Column13285"/>
    <tableColumn id="13305" xr3:uid="{046B3534-FC3B-4547-B75A-F267A2484DF0}" name="Column13286"/>
    <tableColumn id="13306" xr3:uid="{A9A15055-E4BE-E64F-A4E7-4AC16E058B55}" name="Column13287"/>
    <tableColumn id="13307" xr3:uid="{1002185E-2CA7-2F43-9C15-B39E8CAA3FEC}" name="Column13288"/>
    <tableColumn id="13308" xr3:uid="{C9259E44-C93B-B749-A163-E487F273E3F8}" name="Column13289"/>
    <tableColumn id="13309" xr3:uid="{6BCCEBC0-B7B1-0B41-B1B1-9A236D4DFD80}" name="Column13290"/>
    <tableColumn id="13310" xr3:uid="{1C1ED9B8-024A-4B47-919B-42F98B07D4A2}" name="Column13291"/>
    <tableColumn id="13311" xr3:uid="{583E385E-DAB5-2641-89F0-FC62BC4820EF}" name="Column13292"/>
    <tableColumn id="13312" xr3:uid="{BEF13866-F84B-BB4D-8EE4-DD776B5E9401}" name="Column13293"/>
    <tableColumn id="13313" xr3:uid="{8A6D0DA9-EEE0-BC41-A5C8-F36A907DDF59}" name="Column13294"/>
    <tableColumn id="13314" xr3:uid="{D52D1BAA-C0E2-6B45-AFB5-1587BFA022A6}" name="Column13295"/>
    <tableColumn id="13315" xr3:uid="{8115B743-AA1A-644C-A1F1-1304E0887986}" name="Column13296"/>
    <tableColumn id="13316" xr3:uid="{EC6E22F4-061D-0449-A3D9-74EB0F95CC65}" name="Column13297"/>
    <tableColumn id="13317" xr3:uid="{0D695754-A89C-9D49-BF3A-FEEAB466FA05}" name="Column13298"/>
    <tableColumn id="13318" xr3:uid="{EAAA32EC-976A-3D44-B18A-712CAD45A2D4}" name="Column13299"/>
    <tableColumn id="13319" xr3:uid="{8868AA8C-E613-9743-A88E-359051AF4505}" name="Column13300"/>
    <tableColumn id="13320" xr3:uid="{FAA1EE32-5359-024F-B875-C635B4514571}" name="Column13301"/>
    <tableColumn id="13321" xr3:uid="{B052200C-ABE7-D944-A30D-1BA186EFA871}" name="Column13302"/>
    <tableColumn id="13322" xr3:uid="{4CF50469-3CF0-1E4E-AA6D-7A4263B2AD7F}" name="Column13303"/>
    <tableColumn id="13323" xr3:uid="{5ECCE669-F447-3746-90B3-833E1AADFFEA}" name="Column13304"/>
    <tableColumn id="13324" xr3:uid="{49FAB554-08B9-EE4E-B379-6EB09972E054}" name="Column13305"/>
    <tableColumn id="13325" xr3:uid="{1954F83E-DBC1-1743-A36A-14F53D7D6387}" name="Column13306"/>
    <tableColumn id="13326" xr3:uid="{72EA95D0-F5FC-6545-BDBA-303A88A0CFF7}" name="Column13307"/>
    <tableColumn id="13327" xr3:uid="{75B265F1-0F6D-C349-A10C-70E28348F7F3}" name="Column13308"/>
    <tableColumn id="13328" xr3:uid="{31F9FE92-A290-264B-BF75-A65A759B3F4F}" name="Column13309"/>
    <tableColumn id="13329" xr3:uid="{4EF814EA-4666-EA40-A17B-2165764785B3}" name="Column13310"/>
    <tableColumn id="13330" xr3:uid="{78A6E0AF-37AC-B14B-A357-1591F807952F}" name="Column13311"/>
    <tableColumn id="13331" xr3:uid="{20C7C68B-4E2E-F944-8EEE-9DB0CD17DA7C}" name="Column13312"/>
    <tableColumn id="13332" xr3:uid="{43182F26-72AB-F243-AACC-E724A823387A}" name="Column13313"/>
    <tableColumn id="13333" xr3:uid="{1A297563-F73B-6745-AB20-77F68B0EACD7}" name="Column13314"/>
    <tableColumn id="13334" xr3:uid="{02A574A2-5CDA-9341-A36F-0888CB4B0BCC}" name="Column13315"/>
    <tableColumn id="13335" xr3:uid="{C5F80587-85D9-9849-9864-AC6FB9DB3B0C}" name="Column13316"/>
    <tableColumn id="13336" xr3:uid="{1B5AF6DB-D58A-A841-A984-F8969CD213F0}" name="Column13317"/>
    <tableColumn id="13337" xr3:uid="{9E514402-9ECB-A348-AFAE-C5542DA2F53F}" name="Column13318"/>
    <tableColumn id="13338" xr3:uid="{FCA39FE3-59DE-F949-B7A8-A677C4103FB4}" name="Column13319"/>
    <tableColumn id="13339" xr3:uid="{23F5B2E5-FC3A-B746-BA1C-50BB38C894D0}" name="Column13320"/>
    <tableColumn id="13340" xr3:uid="{57E06568-2E1A-5545-A0BA-004C6CFF7055}" name="Column13321"/>
    <tableColumn id="13341" xr3:uid="{EDA5B2A8-2730-5A40-A0E7-FD3DE9DA2D29}" name="Column13322"/>
    <tableColumn id="13342" xr3:uid="{CFD22C66-A0C7-9748-A698-9859E023AE48}" name="Column13323"/>
    <tableColumn id="13343" xr3:uid="{B1FAC090-7D38-154E-B215-84F964922E52}" name="Column13324"/>
    <tableColumn id="13344" xr3:uid="{26B725B5-2047-6544-B87B-B5293EEA7E12}" name="Column13325"/>
    <tableColumn id="13345" xr3:uid="{42776716-186B-B24C-8422-67B8A2206659}" name="Column13326"/>
    <tableColumn id="13346" xr3:uid="{3C149284-5C4C-3849-9BF6-0E8690A92E31}" name="Column13327"/>
    <tableColumn id="13347" xr3:uid="{A6161DFE-1E68-4D48-B506-7BE4DC28F126}" name="Column13328"/>
    <tableColumn id="13348" xr3:uid="{4FC92FA2-57D9-4B42-9AD5-75A0CCCB925B}" name="Column13329"/>
    <tableColumn id="13349" xr3:uid="{A18F5013-4D21-E74D-93CE-EA471012AA61}" name="Column13330"/>
    <tableColumn id="13350" xr3:uid="{AF69C3AC-CB90-614A-8CEC-7969F648DDB4}" name="Column13331"/>
    <tableColumn id="13351" xr3:uid="{4C821962-40B7-DD43-8C0E-6EBB81CF9555}" name="Column13332"/>
    <tableColumn id="13352" xr3:uid="{55FEEAA5-4DE9-7E48-98B2-1997DD4192DC}" name="Column13333"/>
    <tableColumn id="13353" xr3:uid="{C7E53C76-E725-4947-884C-3C1947862859}" name="Column13334"/>
    <tableColumn id="13354" xr3:uid="{346AA646-864D-7545-91D5-221E1E3E468E}" name="Column13335"/>
    <tableColumn id="13355" xr3:uid="{DD22700F-ABA1-354C-A6EB-7E74133B3EFF}" name="Column13336"/>
    <tableColumn id="13356" xr3:uid="{EBDE77C8-3821-3545-9452-19A1706C3DA0}" name="Column13337"/>
    <tableColumn id="13357" xr3:uid="{1006E8CD-1276-6341-B265-81C82CCC144A}" name="Column13338"/>
    <tableColumn id="13358" xr3:uid="{AB7575E0-9EF0-8040-AA71-6632BB0D1442}" name="Column13339"/>
    <tableColumn id="13359" xr3:uid="{D1321FAB-8D22-CD4C-A7DA-8BA9C08CC06A}" name="Column13340"/>
    <tableColumn id="13360" xr3:uid="{10C7E740-52A5-C041-AB86-3DA6F7BA27E6}" name="Column13341"/>
    <tableColumn id="13361" xr3:uid="{09A7F8A2-DB1A-9548-83A0-ADD4691F2BD6}" name="Column13342"/>
    <tableColumn id="13362" xr3:uid="{62877240-182F-A943-952B-B9741F640EFF}" name="Column13343"/>
    <tableColumn id="13363" xr3:uid="{C0D81DCE-AA94-6849-B419-11862EA51451}" name="Column13344"/>
    <tableColumn id="13364" xr3:uid="{7D738C36-85EA-C546-9827-23024144634F}" name="Column13345"/>
    <tableColumn id="13365" xr3:uid="{924B7F67-B5CE-B842-B1A9-805B4A78FA6F}" name="Column13346"/>
    <tableColumn id="13366" xr3:uid="{01AB5838-F476-FB49-8D15-D8914D10E16C}" name="Column13347"/>
    <tableColumn id="13367" xr3:uid="{F652C624-E9E8-4C44-BD40-5A0B559EF28A}" name="Column13348"/>
    <tableColumn id="13368" xr3:uid="{1629E64F-0B62-6D48-808E-FF324B1E91D4}" name="Column13349"/>
    <tableColumn id="13369" xr3:uid="{C4DE1466-5B3E-7746-A5B9-0DED3BF5FF8F}" name="Column13350"/>
    <tableColumn id="13370" xr3:uid="{BCA4277D-F5A8-3341-8C9F-C9B7B97D0399}" name="Column13351"/>
    <tableColumn id="13371" xr3:uid="{F5A788ED-DEB6-0B44-B07D-1867F84911C7}" name="Column13352"/>
    <tableColumn id="13372" xr3:uid="{BB26B25A-1894-2445-8AD4-0A0160E7DC25}" name="Column13353"/>
    <tableColumn id="13373" xr3:uid="{9D6BD3EA-718C-8041-93DB-B9FA0326C9EF}" name="Column13354"/>
    <tableColumn id="13374" xr3:uid="{10B9AF2E-812A-474B-8650-28EA0725B076}" name="Column13355"/>
    <tableColumn id="13375" xr3:uid="{11666929-F20B-D243-8275-CDBA433DAC8D}" name="Column13356"/>
    <tableColumn id="13376" xr3:uid="{770E9B28-7E2C-C540-8779-6605E7491B7F}" name="Column13357"/>
    <tableColumn id="13377" xr3:uid="{7D896DCB-EDBE-394D-8FF5-CE4C1E927602}" name="Column13358"/>
    <tableColumn id="13378" xr3:uid="{5AA77F6C-FCF3-984A-BC9E-D0F4199DA321}" name="Column13359"/>
    <tableColumn id="13379" xr3:uid="{7389708C-9CA2-DB44-8146-E4475A7B103C}" name="Column13360"/>
    <tableColumn id="13380" xr3:uid="{BA762910-1E2E-8D4D-B529-EB30B8BBBA5E}" name="Column13361"/>
    <tableColumn id="13381" xr3:uid="{ECD08739-8EB3-2549-9A04-DA11A618ED05}" name="Column13362"/>
    <tableColumn id="13382" xr3:uid="{EC1F0226-B5EC-4A49-91D8-A3070BA39505}" name="Column13363"/>
    <tableColumn id="13383" xr3:uid="{B261A314-0ACB-114F-9F4B-A9A8295E098F}" name="Column13364"/>
    <tableColumn id="13384" xr3:uid="{9CEC521F-9B1B-8943-8646-D2D260DE4422}" name="Column13365"/>
    <tableColumn id="13385" xr3:uid="{A9AADC57-D80E-154F-82AF-418CA47C594C}" name="Column13366"/>
    <tableColumn id="13386" xr3:uid="{9FDE8555-BBCB-214A-88E7-E454DE6487F9}" name="Column13367"/>
    <tableColumn id="13387" xr3:uid="{DE1AAB74-7446-C441-8BBA-3B430C79FAF5}" name="Column13368"/>
    <tableColumn id="13388" xr3:uid="{565E3893-0808-D148-B614-D7B51C99F63C}" name="Column13369"/>
    <tableColumn id="13389" xr3:uid="{93C2FE20-FA81-8449-8358-DF6A9795EF2F}" name="Column13370"/>
    <tableColumn id="13390" xr3:uid="{25B47115-3554-2B4C-8A6D-7ED95DD8B576}" name="Column13371"/>
    <tableColumn id="13391" xr3:uid="{8655A34B-6956-4143-B29B-3B42EE0E30E2}" name="Column13372"/>
    <tableColumn id="13392" xr3:uid="{5C3042E0-B8A2-E34B-BBD9-021234249EBE}" name="Column13373"/>
    <tableColumn id="13393" xr3:uid="{E82851CD-E026-BC47-B83B-27A7DF063732}" name="Column13374"/>
    <tableColumn id="13394" xr3:uid="{30F55602-F816-1E4A-A8E8-77BD97B19269}" name="Column13375"/>
    <tableColumn id="13395" xr3:uid="{3AEEDF36-1F61-1B48-BFFB-752704CA22B1}" name="Column13376"/>
    <tableColumn id="13396" xr3:uid="{E51399C8-216F-BB40-BA56-CFBB8F61A5C4}" name="Column13377"/>
    <tableColumn id="13397" xr3:uid="{BCA007A4-C919-3041-B4E5-66C942517339}" name="Column13378"/>
    <tableColumn id="13398" xr3:uid="{F560B2EC-72E4-7948-AB3F-8F50B509BB1D}" name="Column13379"/>
    <tableColumn id="13399" xr3:uid="{6849F754-9A81-E540-A95D-DB8372421FA0}" name="Column13380"/>
    <tableColumn id="13400" xr3:uid="{B872FF1E-18B2-0242-9A53-273CDBF16524}" name="Column13381"/>
    <tableColumn id="13401" xr3:uid="{BA9545BA-BB7B-1042-A31C-6C4BE261DB3C}" name="Column13382"/>
    <tableColumn id="13402" xr3:uid="{98A18CF0-5EFF-0F40-B4BE-F7E5B6D7A68D}" name="Column13383"/>
    <tableColumn id="13403" xr3:uid="{B5B579E2-BE00-0D4C-A986-B4ED320CCF4A}" name="Column13384"/>
    <tableColumn id="13404" xr3:uid="{F611DEEC-9A6A-3A45-BF8B-740CE4B72D0C}" name="Column13385"/>
    <tableColumn id="13405" xr3:uid="{4A888D96-04F1-5D40-90B2-44258E50C1B6}" name="Column13386"/>
    <tableColumn id="13406" xr3:uid="{2055B5E0-8A39-6D43-A4FA-6BFE4761C91F}" name="Column13387"/>
    <tableColumn id="13407" xr3:uid="{A04B7214-8271-564B-BC12-4A9B2D4EC7D6}" name="Column13388"/>
    <tableColumn id="13408" xr3:uid="{058AA112-92E3-134C-B37C-A780FDE99F28}" name="Column13389"/>
    <tableColumn id="13409" xr3:uid="{D038DA70-2D8A-DF42-BD51-A108F28AD342}" name="Column13390"/>
    <tableColumn id="13410" xr3:uid="{B5756EF8-9D3E-4D42-95B4-961B7890D3BD}" name="Column13391"/>
    <tableColumn id="13411" xr3:uid="{4F647E2D-5B2A-864A-A10C-C639C2FF46EB}" name="Column13392"/>
    <tableColumn id="13412" xr3:uid="{5A301DFA-8FEC-B34D-A14F-6FB42517B509}" name="Column13393"/>
    <tableColumn id="13413" xr3:uid="{774B129A-C160-7044-8399-F7E8A8AC3B3A}" name="Column13394"/>
    <tableColumn id="13414" xr3:uid="{2847F5B2-1DF7-BC46-85BF-1AEF0A2A54AC}" name="Column13395"/>
    <tableColumn id="13415" xr3:uid="{CC9F0E16-6284-6644-A05D-3B185409A14F}" name="Column13396"/>
    <tableColumn id="13416" xr3:uid="{B6E0F003-8B54-E44E-841E-0D9218636DC2}" name="Column13397"/>
    <tableColumn id="13417" xr3:uid="{ED6A2A4B-2F6C-404E-8A41-C18AF21BCED1}" name="Column13398"/>
    <tableColumn id="13418" xr3:uid="{0F70A09E-AF52-1E42-84F9-05209C71B9CD}" name="Column13399"/>
    <tableColumn id="13419" xr3:uid="{62DDE0A0-6478-D642-BA3E-032E611BCD22}" name="Column13400"/>
    <tableColumn id="13420" xr3:uid="{40FEFA99-40D0-AD4E-9F60-CD017A60DA73}" name="Column13401"/>
    <tableColumn id="13421" xr3:uid="{A67D6168-3F31-024C-A3B3-D2035328136C}" name="Column13402"/>
    <tableColumn id="13422" xr3:uid="{5155E338-9741-5E41-8276-37B31C1697DB}" name="Column13403"/>
    <tableColumn id="13423" xr3:uid="{B11CB71B-097E-D446-B0B6-E5E91262D2E8}" name="Column13404"/>
    <tableColumn id="13424" xr3:uid="{6EB9E001-BC56-5A4F-A38D-695826C679B8}" name="Column13405"/>
    <tableColumn id="13425" xr3:uid="{A2CD6B16-D092-EF40-B8CA-0E8308A63B40}" name="Column13406"/>
    <tableColumn id="13426" xr3:uid="{8FE2B161-E426-094B-A493-63D40671467E}" name="Column13407"/>
    <tableColumn id="13427" xr3:uid="{F1D9E695-2A16-944D-8124-203B6E302EEA}" name="Column13408"/>
    <tableColumn id="13428" xr3:uid="{FD4D73B0-6AE2-F24A-A03D-387793BD940A}" name="Column13409"/>
    <tableColumn id="13429" xr3:uid="{A845D6D2-43C7-F941-B7AE-BD16DCD5C5E9}" name="Column13410"/>
    <tableColumn id="13430" xr3:uid="{6355A156-E503-674A-B967-42D427AADC3C}" name="Column13411"/>
    <tableColumn id="13431" xr3:uid="{8C062062-5BD0-F545-8485-BEC1288B203D}" name="Column13412"/>
    <tableColumn id="13432" xr3:uid="{11E9E971-D93B-2042-A4D8-A0AAD1B8223C}" name="Column13413"/>
    <tableColumn id="13433" xr3:uid="{5DDC651B-E693-5C49-A6F7-03F5A2FB1919}" name="Column13414"/>
    <tableColumn id="13434" xr3:uid="{5CFD4254-2B5D-0E4C-B992-78D06F115EAF}" name="Column13415"/>
    <tableColumn id="13435" xr3:uid="{7AF707E8-1C6A-314E-93AB-22C88A388126}" name="Column13416"/>
    <tableColumn id="13436" xr3:uid="{E279BC94-B407-6847-A968-F0FDF579F19A}" name="Column13417"/>
    <tableColumn id="13437" xr3:uid="{3601F4C9-AB9A-174D-9619-768B2C78BAB3}" name="Column13418"/>
    <tableColumn id="13438" xr3:uid="{44CA461B-CFEE-D446-953F-6170EE431356}" name="Column13419"/>
    <tableColumn id="13439" xr3:uid="{86D86457-E062-754E-B70B-2F22EBD832C8}" name="Column13420"/>
    <tableColumn id="13440" xr3:uid="{82B21867-7002-A849-91B9-F5D5050792D2}" name="Column13421"/>
    <tableColumn id="13441" xr3:uid="{C50449E3-802D-8244-908A-3DB5DEEDBE9A}" name="Column13422"/>
    <tableColumn id="13442" xr3:uid="{3AE5B54E-5493-854E-BB2B-7163885F3B4C}" name="Column13423"/>
    <tableColumn id="13443" xr3:uid="{E9F78FB0-ADA2-9146-939E-71ECF07F67B3}" name="Column13424"/>
    <tableColumn id="13444" xr3:uid="{B4FDFECA-D38B-5F41-A38B-F7A73EE960E9}" name="Column13425"/>
    <tableColumn id="13445" xr3:uid="{864525AF-FDBA-6D43-B1F5-56C4321E2464}" name="Column13426"/>
    <tableColumn id="13446" xr3:uid="{15C6307A-B047-114E-BF99-3D614183B4BF}" name="Column13427"/>
    <tableColumn id="13447" xr3:uid="{95ACCA9B-1C7E-8948-8C63-ECD2BD7FA19B}" name="Column13428"/>
    <tableColumn id="13448" xr3:uid="{BD8021E1-50D3-D442-94D3-69819A0B8600}" name="Column13429"/>
    <tableColumn id="13449" xr3:uid="{81C16BC7-2F4C-C54C-AEB5-CF6AD34C6664}" name="Column13430"/>
    <tableColumn id="13450" xr3:uid="{A8D5BD8E-F1B6-F744-A276-E76888DB5206}" name="Column13431"/>
    <tableColumn id="13451" xr3:uid="{184BFEC5-1166-7047-872D-F336D9BFB520}" name="Column13432"/>
    <tableColumn id="13452" xr3:uid="{58EDADB2-4FAC-E340-AB9F-8342F0042998}" name="Column13433"/>
    <tableColumn id="13453" xr3:uid="{14179F7B-58EB-0D4C-A79F-0E6C3AD98667}" name="Column13434"/>
    <tableColumn id="13454" xr3:uid="{67B043B8-EBEA-B34B-B148-62E83B0EBA0A}" name="Column13435"/>
    <tableColumn id="13455" xr3:uid="{940C8EE6-D569-FE45-B677-EE70EF706A92}" name="Column13436"/>
    <tableColumn id="13456" xr3:uid="{F6CB84CB-DBEB-1647-B0AD-95CB4285825D}" name="Column13437"/>
    <tableColumn id="13457" xr3:uid="{4EF0D0B9-9F50-BF49-9CCC-11398A983034}" name="Column13438"/>
    <tableColumn id="13458" xr3:uid="{A05C00DC-81DD-0747-9613-F552A8F35C84}" name="Column13439"/>
    <tableColumn id="13459" xr3:uid="{4B6C28A3-17FF-E742-ACD0-412AF5E3CDF2}" name="Column13440"/>
    <tableColumn id="13460" xr3:uid="{171E3627-AA36-C640-BA4F-02A57E8D385E}" name="Column13441"/>
    <tableColumn id="13461" xr3:uid="{FFCA1008-F928-AE43-B530-E40DD0C5ACD3}" name="Column13442"/>
    <tableColumn id="13462" xr3:uid="{DC4D83D0-2DF2-E345-94CB-18A77366F1C6}" name="Column13443"/>
    <tableColumn id="13463" xr3:uid="{63CE3A25-2105-144C-B062-A16302D24813}" name="Column13444"/>
    <tableColumn id="13464" xr3:uid="{FAA8AA29-0085-BF4A-A261-95C9ADD8C71F}" name="Column13445"/>
    <tableColumn id="13465" xr3:uid="{1D6BA3C5-9B17-6047-A5B7-977B052A287D}" name="Column13446"/>
    <tableColumn id="13466" xr3:uid="{B77839BE-40B9-774E-BCF2-DC1884711AB2}" name="Column13447"/>
    <tableColumn id="13467" xr3:uid="{88D1D945-4340-7A42-9DA0-520002140EA3}" name="Column13448"/>
    <tableColumn id="13468" xr3:uid="{0FA4A3B2-9151-E94E-A680-A28F79B1F476}" name="Column13449"/>
    <tableColumn id="13469" xr3:uid="{ECC09D9A-6FA7-4C49-902A-55F1328E20AE}" name="Column13450"/>
    <tableColumn id="13470" xr3:uid="{B85CD7C2-5D4E-3341-978F-0EA59D97066C}" name="Column13451"/>
    <tableColumn id="13471" xr3:uid="{02C54362-2C53-F541-9962-54B076B1317F}" name="Column13452"/>
    <tableColumn id="13472" xr3:uid="{E012CBC4-FFA9-4044-B5ED-CCF9E42DC51A}" name="Column13453"/>
    <tableColumn id="13473" xr3:uid="{4981D3C7-164D-FF49-A751-28C3CEDAAEEB}" name="Column13454"/>
    <tableColumn id="13474" xr3:uid="{CED5F451-739F-184A-A6AB-4E95121AE905}" name="Column13455"/>
    <tableColumn id="13475" xr3:uid="{F7306A68-7054-5640-832C-04DDFEE3B14C}" name="Column13456"/>
    <tableColumn id="13476" xr3:uid="{9F67622C-7818-0D40-A969-6F52E2204D61}" name="Column13457"/>
    <tableColumn id="13477" xr3:uid="{D769D83A-3E67-2A43-859C-9535AB3D6384}" name="Column13458"/>
    <tableColumn id="13478" xr3:uid="{B4CA1903-9AB9-9042-A98F-EA98DF279C0F}" name="Column13459"/>
    <tableColumn id="13479" xr3:uid="{C4E09160-0745-AD42-8F77-AA89D1B1261B}" name="Column13460"/>
    <tableColumn id="13480" xr3:uid="{38CE8A6C-4A8C-984F-B809-EC4557CD50F4}" name="Column13461"/>
    <tableColumn id="13481" xr3:uid="{F35D2839-8DF3-984C-8B16-790AC4A5269C}" name="Column13462"/>
    <tableColumn id="13482" xr3:uid="{679B453C-4F3E-3940-BBA3-0F5860D30425}" name="Column13463"/>
    <tableColumn id="13483" xr3:uid="{F7C3BD15-86B4-2B4B-AB52-51C4C360A8F3}" name="Column13464"/>
    <tableColumn id="13484" xr3:uid="{D916E0F9-D03F-5A48-A533-829675203FE6}" name="Column13465"/>
    <tableColumn id="13485" xr3:uid="{D4ED0EE0-7D8D-D94E-BCFE-517E8FC4D9A0}" name="Column13466"/>
    <tableColumn id="13486" xr3:uid="{873B30E8-AD01-934A-BEBC-C01A87747C15}" name="Column13467"/>
    <tableColumn id="13487" xr3:uid="{F68269F3-3C8F-3440-80E5-E6C468B8D759}" name="Column13468"/>
    <tableColumn id="13488" xr3:uid="{E8681198-1D27-D446-A602-2018206649AF}" name="Column13469"/>
    <tableColumn id="13489" xr3:uid="{63BE325A-B27D-E947-9836-1B3F1E42CC41}" name="Column13470"/>
    <tableColumn id="13490" xr3:uid="{2537B6EF-BFE7-8444-A780-182621E57D3D}" name="Column13471"/>
    <tableColumn id="13491" xr3:uid="{76FD30FD-D23B-ED43-BAE2-A75E872F9E62}" name="Column13472"/>
    <tableColumn id="13492" xr3:uid="{25E15A4F-3FD9-994D-9FE6-9B49A4F7DD30}" name="Column13473"/>
    <tableColumn id="13493" xr3:uid="{92CF0BFC-19BA-EE41-B538-9D4A273000B1}" name="Column13474"/>
    <tableColumn id="13494" xr3:uid="{F234FFB2-5BAC-934D-AB7F-E8D85C2F5A91}" name="Column13475"/>
    <tableColumn id="13495" xr3:uid="{CCA8011C-431A-9445-A115-D2FE30034C60}" name="Column13476"/>
    <tableColumn id="13496" xr3:uid="{EC1EF471-D084-EF47-9A23-5F5DF27127CD}" name="Column13477"/>
    <tableColumn id="13497" xr3:uid="{CD592EEE-3086-3C4C-9143-E6CC680D68D2}" name="Column13478"/>
    <tableColumn id="13498" xr3:uid="{FA10459E-A42C-4141-B5FE-66F0B2759F72}" name="Column13479"/>
    <tableColumn id="13499" xr3:uid="{CF46AE2B-CF08-8A46-B1C5-1F2E0C950C00}" name="Column13480"/>
    <tableColumn id="13500" xr3:uid="{F9276BAC-CA7D-E74E-9536-9DCDB25AB0F7}" name="Column13481"/>
    <tableColumn id="13501" xr3:uid="{266AAD45-0C47-3E4B-A0CA-09C5291ED4AA}" name="Column13482"/>
    <tableColumn id="13502" xr3:uid="{D919B289-EBC3-1E43-BADF-3A8A81489BD3}" name="Column13483"/>
    <tableColumn id="13503" xr3:uid="{28B946B6-CCEF-4E43-BD1F-AE6B4CF2CA11}" name="Column13484"/>
    <tableColumn id="13504" xr3:uid="{5E59CB7A-234C-3B49-BF60-D1434BA78F52}" name="Column13485"/>
    <tableColumn id="13505" xr3:uid="{5E214301-4425-C44F-97EF-33AC6D7AC8E6}" name="Column13486"/>
    <tableColumn id="13506" xr3:uid="{CA2668E2-3D62-7B49-8F0B-22096B6E1FCA}" name="Column13487"/>
    <tableColumn id="13507" xr3:uid="{986409A6-423A-F846-B764-7681CA88FC59}" name="Column13488"/>
    <tableColumn id="13508" xr3:uid="{0F214B5C-3462-2643-B728-B51FC59B2D04}" name="Column13489"/>
    <tableColumn id="13509" xr3:uid="{E53971FE-5113-4B44-AC57-96B72F47CB81}" name="Column13490"/>
    <tableColumn id="13510" xr3:uid="{88C7DF59-1271-5447-96CB-6A088F6C7AA8}" name="Column13491"/>
    <tableColumn id="13511" xr3:uid="{09CC2B00-98C1-BE40-B2F2-C1E38FD8AB66}" name="Column13492"/>
    <tableColumn id="13512" xr3:uid="{E7BDFAB2-5035-9645-BE6F-CBAF8DABD798}" name="Column13493"/>
    <tableColumn id="13513" xr3:uid="{4236F9C4-568B-BF45-897F-29CDE5943062}" name="Column13494"/>
    <tableColumn id="13514" xr3:uid="{459E2DC0-F3DC-2847-8A37-04CA63FCB48D}" name="Column13495"/>
    <tableColumn id="13515" xr3:uid="{B267C658-0707-9B43-96DC-5EC101BD3F3A}" name="Column13496"/>
    <tableColumn id="13516" xr3:uid="{FC5DB179-10ED-9346-BD56-353E7FEB1BDC}" name="Column13497"/>
    <tableColumn id="13517" xr3:uid="{E3463CF2-9F03-9A4D-BBBB-181779F4188B}" name="Column13498"/>
    <tableColumn id="13518" xr3:uid="{2FD5D317-13C2-1C47-A30F-42C988FBF0F4}" name="Column13499"/>
    <tableColumn id="13519" xr3:uid="{455F04C4-5930-3D48-8C30-F1F1A99E0EAE}" name="Column13500"/>
    <tableColumn id="13520" xr3:uid="{8CAF9620-98ED-A149-9389-894D9D4B429D}" name="Column13501"/>
    <tableColumn id="13521" xr3:uid="{17FE1EB3-62C2-8E44-82EA-F1D896DFF5A0}" name="Column13502"/>
    <tableColumn id="13522" xr3:uid="{26F32A0E-7191-694A-9911-FCCDC9338638}" name="Column13503"/>
    <tableColumn id="13523" xr3:uid="{5BC63D79-B493-8E46-A752-4B9D11C0455A}" name="Column13504"/>
    <tableColumn id="13524" xr3:uid="{C4924F08-ECB3-404B-B4B9-4DF55008AE44}" name="Column13505"/>
    <tableColumn id="13525" xr3:uid="{1C01A188-335D-1B4D-8B39-9493EE3A9E4B}" name="Column13506"/>
    <tableColumn id="13526" xr3:uid="{FEC7DC23-D3B5-8649-B55A-B8E9247253A6}" name="Column13507"/>
    <tableColumn id="13527" xr3:uid="{D6B67287-2E9E-A941-846B-1F1F3B9FE519}" name="Column13508"/>
    <tableColumn id="13528" xr3:uid="{76BC6E77-49EC-1640-A36A-DA4CAB9EE668}" name="Column13509"/>
    <tableColumn id="13529" xr3:uid="{5C003EDD-A832-F74F-9249-66B57C8E0D05}" name="Column13510"/>
    <tableColumn id="13530" xr3:uid="{BC1009CC-E0AC-0D43-A84C-324EB8715D19}" name="Column13511"/>
    <tableColumn id="13531" xr3:uid="{5AB9483C-67AA-A542-B493-671E0E8FA1F6}" name="Column13512"/>
    <tableColumn id="13532" xr3:uid="{0BF36CAE-B3DA-3941-9D69-2567031DCE77}" name="Column13513"/>
    <tableColumn id="13533" xr3:uid="{C19A22A7-6BB4-DF44-9904-BABBCC676A21}" name="Column13514"/>
    <tableColumn id="13534" xr3:uid="{A225C7FE-6C44-4A40-A7CA-FDFC806DE45A}" name="Column13515"/>
    <tableColumn id="13535" xr3:uid="{DCF1E9A7-9F1B-FD44-AEDE-0557527E5EAD}" name="Column13516"/>
    <tableColumn id="13536" xr3:uid="{7805AFC6-5CCB-344E-80CE-7D321FDAB8D7}" name="Column13517"/>
    <tableColumn id="13537" xr3:uid="{094E3C96-703E-624F-B8C7-1A91729006D0}" name="Column13518"/>
    <tableColumn id="13538" xr3:uid="{3E2A4754-99E7-D14B-9F75-303B720C7481}" name="Column13519"/>
    <tableColumn id="13539" xr3:uid="{33AF1473-BCEE-7D4F-9C54-F98269431BB4}" name="Column13520"/>
    <tableColumn id="13540" xr3:uid="{DE034F71-0D93-F341-ADF0-3A502631BE2A}" name="Column13521"/>
    <tableColumn id="13541" xr3:uid="{BEDD7983-1B7E-C24D-90F1-FE31788CA3C9}" name="Column13522"/>
    <tableColumn id="13542" xr3:uid="{589AFECA-E8BC-AE4D-AEBB-F64B47D8B41B}" name="Column13523"/>
    <tableColumn id="13543" xr3:uid="{B11491F4-9531-C64E-B58A-D3431D62BB69}" name="Column13524"/>
    <tableColumn id="13544" xr3:uid="{B7044C1D-EB96-CA47-83D0-15188B51CA15}" name="Column13525"/>
    <tableColumn id="13545" xr3:uid="{0B1B2A9D-B57D-AE46-8911-1A747A20C43A}" name="Column13526"/>
    <tableColumn id="13546" xr3:uid="{758C52F1-E13C-AD49-93CA-977114753A3D}" name="Column13527"/>
    <tableColumn id="13547" xr3:uid="{A2B8D39C-5E2B-9947-BBE8-61A1377C4172}" name="Column13528"/>
    <tableColumn id="13548" xr3:uid="{9F47CCBC-F990-C145-BE18-D2E85E560980}" name="Column13529"/>
    <tableColumn id="13549" xr3:uid="{895C14E3-A170-C940-BFF6-E1EE8CD42547}" name="Column13530"/>
    <tableColumn id="13550" xr3:uid="{E6F0EFB4-B75A-C64C-9EEF-D6BAF1BB35DA}" name="Column13531"/>
    <tableColumn id="13551" xr3:uid="{E2FD5D41-EA6B-5148-BED8-AD23C5FBAD24}" name="Column13532"/>
    <tableColumn id="13552" xr3:uid="{C9370B9F-B7AC-9543-89A7-0701F81B335D}" name="Column13533"/>
    <tableColumn id="13553" xr3:uid="{CF3C0533-5A6A-6748-9154-CAA51BC76CB1}" name="Column13534"/>
    <tableColumn id="13554" xr3:uid="{93BB0215-AD60-7B40-81E8-0FF93E431348}" name="Column13535"/>
    <tableColumn id="13555" xr3:uid="{C326FE9D-907A-9649-9C01-B7D14332776A}" name="Column13536"/>
    <tableColumn id="13556" xr3:uid="{BD632178-E7F3-5B4F-8CED-037461FA0418}" name="Column13537"/>
    <tableColumn id="13557" xr3:uid="{E9A905B7-895A-164E-A15E-2009D169BC90}" name="Column13538"/>
    <tableColumn id="13558" xr3:uid="{3827D24E-76A3-2D45-B4A7-43D555876B57}" name="Column13539"/>
    <tableColumn id="13559" xr3:uid="{6247EA1D-235C-114A-AA9F-4546AD5D4449}" name="Column13540"/>
    <tableColumn id="13560" xr3:uid="{EFB72EE8-9159-EE44-AF22-12C90A572761}" name="Column13541"/>
    <tableColumn id="13561" xr3:uid="{2652B2B5-D8DC-B949-B8FB-99FBCABBCF1D}" name="Column13542"/>
    <tableColumn id="13562" xr3:uid="{03EB4C94-8D86-FA4C-8E3B-9969C248EC66}" name="Column13543"/>
    <tableColumn id="13563" xr3:uid="{A0EB266D-87D5-4B40-B318-E35965D8D09E}" name="Column13544"/>
    <tableColumn id="13564" xr3:uid="{BCFCE844-5F75-0648-A845-0BAD54AEF439}" name="Column13545"/>
    <tableColumn id="13565" xr3:uid="{10932801-800F-1942-BFC9-101C6C1EACA3}" name="Column13546"/>
    <tableColumn id="13566" xr3:uid="{89860B3D-799D-334F-B3BB-7627AEF3D40A}" name="Column13547"/>
    <tableColumn id="13567" xr3:uid="{36949863-2CAF-1B4F-9154-099A10F8F354}" name="Column13548"/>
    <tableColumn id="13568" xr3:uid="{38618DFD-6A4D-D442-AE9C-09E84B244401}" name="Column13549"/>
    <tableColumn id="13569" xr3:uid="{19CC47D5-D61C-5645-AEA1-DC90C0193D7F}" name="Column13550"/>
    <tableColumn id="13570" xr3:uid="{A21225FA-3B05-C64C-B8E5-2339A6EF286F}" name="Column13551"/>
    <tableColumn id="13571" xr3:uid="{88453119-BFE2-2C40-99EB-E9DC67179E80}" name="Column13552"/>
    <tableColumn id="13572" xr3:uid="{1395D3E9-2643-2445-8AF9-5F67C1235422}" name="Column13553"/>
    <tableColumn id="13573" xr3:uid="{F95ADD41-B8F4-E149-9E48-AC10F38104C9}" name="Column13554"/>
    <tableColumn id="13574" xr3:uid="{20187A5F-C37C-D24E-BF13-2039199A9123}" name="Column13555"/>
    <tableColumn id="13575" xr3:uid="{FEEFC6E2-875F-D848-A78A-DDDB9B2E5B9C}" name="Column13556"/>
    <tableColumn id="13576" xr3:uid="{1F6D75EC-F6F9-2442-A3B5-2267158AACEB}" name="Column13557"/>
    <tableColumn id="13577" xr3:uid="{323F2526-2C9B-2149-9DE0-7D465F025787}" name="Column13558"/>
    <tableColumn id="13578" xr3:uid="{F8F9F482-A28A-EC4B-B61E-7B847A68EC84}" name="Column13559"/>
    <tableColumn id="13579" xr3:uid="{AA200E9E-3927-F04F-B5DE-5E61F2F0BF30}" name="Column13560"/>
    <tableColumn id="13580" xr3:uid="{B2A85FF9-D9A1-8246-9917-6F3B65CA976E}" name="Column13561"/>
    <tableColumn id="13581" xr3:uid="{22103A27-E772-D544-B62B-08C8A647F153}" name="Column13562"/>
    <tableColumn id="13582" xr3:uid="{D848C4BC-34A6-6349-864A-B3E7ACF9DCA8}" name="Column13563"/>
    <tableColumn id="13583" xr3:uid="{38EC56E7-2869-8E4B-A2F1-080955B3DD3E}" name="Column13564"/>
    <tableColumn id="13584" xr3:uid="{E9867A58-3D65-5B4B-84B3-999900230C15}" name="Column13565"/>
    <tableColumn id="13585" xr3:uid="{352C5731-11BD-6D4B-9047-072BADAF942D}" name="Column13566"/>
    <tableColumn id="13586" xr3:uid="{DFC13A44-EF9D-EC44-A769-48DE6E26DF82}" name="Column13567"/>
    <tableColumn id="13587" xr3:uid="{3916F4B6-9BB4-A24E-87F4-BF0A441143C0}" name="Column13568"/>
    <tableColumn id="13588" xr3:uid="{C2FEA628-B1C8-7945-B77C-4E5729CAFE21}" name="Column13569"/>
    <tableColumn id="13589" xr3:uid="{3A3C5761-5E38-A643-B559-A1D13BA90285}" name="Column13570"/>
    <tableColumn id="13590" xr3:uid="{073024EF-4F05-8748-A14F-7CF86EFBAC7B}" name="Column13571"/>
    <tableColumn id="13591" xr3:uid="{DF77D515-D617-AE41-AFEF-9CE17AE117BD}" name="Column13572"/>
    <tableColumn id="13592" xr3:uid="{CFEC1CAC-1D08-AF47-A2C6-E5AB446B6FB2}" name="Column13573"/>
    <tableColumn id="13593" xr3:uid="{3143E759-1C26-0F41-B0CD-F0A71855C9E5}" name="Column13574"/>
    <tableColumn id="13594" xr3:uid="{A09D6052-CF05-E843-8FC9-17AE6A38CABB}" name="Column13575"/>
    <tableColumn id="13595" xr3:uid="{4291CC86-78C6-2A41-8A77-D02CC43BE1A9}" name="Column13576"/>
    <tableColumn id="13596" xr3:uid="{32C63CE3-AABF-D24C-9017-C639F91C235A}" name="Column13577"/>
    <tableColumn id="13597" xr3:uid="{090CC514-31E9-EB47-B7E6-2DA4CBED7098}" name="Column13578"/>
    <tableColumn id="13598" xr3:uid="{2CA865D2-EAF9-AE4F-B3D9-ECE985200FAF}" name="Column13579"/>
    <tableColumn id="13599" xr3:uid="{3AD6000A-E01D-FE4F-9D9A-F2B5B7D76573}" name="Column13580"/>
    <tableColumn id="13600" xr3:uid="{15194EF8-20EA-0B46-B3C5-FE59D4A99C6A}" name="Column13581"/>
    <tableColumn id="13601" xr3:uid="{734C1BCE-9C28-AA4E-8E2D-7871EAF630CF}" name="Column13582"/>
    <tableColumn id="13602" xr3:uid="{A769BD48-7AFB-5D4A-9563-A1D4A39CE714}" name="Column13583"/>
    <tableColumn id="13603" xr3:uid="{AF78302C-4130-FB43-82A7-BE916780AE66}" name="Column13584"/>
    <tableColumn id="13604" xr3:uid="{942499E3-4E1F-234C-9351-F4DA3E890319}" name="Column13585"/>
    <tableColumn id="13605" xr3:uid="{03E7A9BB-0868-A84F-A835-F7D6A8EAC3D3}" name="Column13586"/>
    <tableColumn id="13606" xr3:uid="{A1B774B2-7430-894A-8D01-DEA62B97D882}" name="Column13587"/>
    <tableColumn id="13607" xr3:uid="{4775542F-DDF2-8347-8EB4-1FD317970745}" name="Column13588"/>
    <tableColumn id="13608" xr3:uid="{A4C70430-6A2A-E744-8571-77ED271DEC88}" name="Column13589"/>
    <tableColumn id="13609" xr3:uid="{4208D3E8-FD14-3742-805E-A8EF99C4BF14}" name="Column13590"/>
    <tableColumn id="13610" xr3:uid="{02E894FE-2FCD-BC4F-927C-FC75006CD5F1}" name="Column13591"/>
    <tableColumn id="13611" xr3:uid="{5E2CE396-8161-6F44-9402-4CA7E6CEE134}" name="Column13592"/>
    <tableColumn id="13612" xr3:uid="{764C7B44-CDCB-2546-9536-EA7651F41401}" name="Column13593"/>
    <tableColumn id="13613" xr3:uid="{98A7E595-F20F-6C41-88DA-70691BEC4194}" name="Column13594"/>
    <tableColumn id="13614" xr3:uid="{5BF56886-383D-B543-AC1C-64A953560A4E}" name="Column13595"/>
    <tableColumn id="13615" xr3:uid="{3B717D91-8A20-8F45-BD93-5084C6BC24E7}" name="Column13596"/>
    <tableColumn id="13616" xr3:uid="{BCE1ADDA-A752-674F-B65D-9ABF1061AF3B}" name="Column13597"/>
    <tableColumn id="13617" xr3:uid="{A1D26C4C-B65A-D849-A254-737FBB59BA74}" name="Column13598"/>
    <tableColumn id="13618" xr3:uid="{A2F8E499-9242-0C44-92FA-85E950987FC2}" name="Column13599"/>
    <tableColumn id="13619" xr3:uid="{A36C45E6-6F35-8D40-B112-CD2022894772}" name="Column13600"/>
    <tableColumn id="13620" xr3:uid="{D0CBA623-CAC6-0944-9FF6-6326BA81B7F6}" name="Column13601"/>
    <tableColumn id="13621" xr3:uid="{C9C96542-0345-0A4C-BB03-5D7042398C55}" name="Column13602"/>
    <tableColumn id="13622" xr3:uid="{F8B60A98-2219-1A48-849F-C9F019B20704}" name="Column13603"/>
    <tableColumn id="13623" xr3:uid="{391C7AB7-1007-3747-8D68-87C18FF6C033}" name="Column13604"/>
    <tableColumn id="13624" xr3:uid="{9F36BEAE-555F-4A42-AAAB-0FD22583D72D}" name="Column13605"/>
    <tableColumn id="13625" xr3:uid="{22E2ED45-D54C-3B4D-B108-0D051F533A86}" name="Column13606"/>
    <tableColumn id="13626" xr3:uid="{652E4338-7EAD-F84C-88D0-9794E5D09568}" name="Column13607"/>
    <tableColumn id="13627" xr3:uid="{E4F05175-1400-5E48-BADA-78A646B9FABD}" name="Column13608"/>
    <tableColumn id="13628" xr3:uid="{64DB1ED1-1D51-544B-A6B2-7D3FF81FDC43}" name="Column13609"/>
    <tableColumn id="13629" xr3:uid="{5A4ECC7A-DF4A-A541-8699-B57362B672E4}" name="Column13610"/>
    <tableColumn id="13630" xr3:uid="{D9D728B4-74BE-7948-ABD1-DB93E1E72AAC}" name="Column13611"/>
    <tableColumn id="13631" xr3:uid="{9CF957C8-F663-BA48-81A8-1405F7F1F9B3}" name="Column13612"/>
    <tableColumn id="13632" xr3:uid="{B9795BBB-82CA-374F-B015-40E5DF583654}" name="Column13613"/>
    <tableColumn id="13633" xr3:uid="{90D9AF68-2395-704E-9733-9C4492005976}" name="Column13614"/>
    <tableColumn id="13634" xr3:uid="{961CEA0F-2887-0F4C-8E6F-18A5429ED72A}" name="Column13615"/>
    <tableColumn id="13635" xr3:uid="{DA5A9EA9-29D2-1340-B127-E459467717AD}" name="Column13616"/>
    <tableColumn id="13636" xr3:uid="{9222E44F-7954-AB49-9D76-43492F93677F}" name="Column13617"/>
    <tableColumn id="13637" xr3:uid="{4F99F643-702A-3241-A7EE-117D65959CD0}" name="Column13618"/>
    <tableColumn id="13638" xr3:uid="{14D92458-2E10-5A4D-A4F8-A412E7CD7344}" name="Column13619"/>
    <tableColumn id="13639" xr3:uid="{95EC0966-FC8C-D642-ABCA-D5A540CD5B51}" name="Column13620"/>
    <tableColumn id="13640" xr3:uid="{CD39AF5C-62FC-374A-BDDC-69328BED196C}" name="Column13621"/>
    <tableColumn id="13641" xr3:uid="{097E53EC-2AD4-0B44-ABC6-19B7C173CFF4}" name="Column13622"/>
    <tableColumn id="13642" xr3:uid="{C9738F08-774B-A242-BD8E-678128E2B0D1}" name="Column13623"/>
    <tableColumn id="13643" xr3:uid="{F1B8ED17-2E95-964D-9DBB-D43CE72646E4}" name="Column13624"/>
    <tableColumn id="13644" xr3:uid="{C9FD7824-D739-8A45-B850-6D80BF1D8D29}" name="Column13625"/>
    <tableColumn id="13645" xr3:uid="{453AA53E-3068-E34A-8C8D-C01F966C7315}" name="Column13626"/>
    <tableColumn id="13646" xr3:uid="{1165AE6B-F769-9A47-BBF8-1C643274D62D}" name="Column13627"/>
    <tableColumn id="13647" xr3:uid="{36ACD309-5EF4-5444-BED5-1E36D886C32A}" name="Column13628"/>
    <tableColumn id="13648" xr3:uid="{34CF2750-3A59-6F40-9D7E-201564C99DB2}" name="Column13629"/>
    <tableColumn id="13649" xr3:uid="{BEF5E2B6-DF5E-3944-AEA6-65B8167C5046}" name="Column13630"/>
    <tableColumn id="13650" xr3:uid="{07F0B367-6D28-5747-AF3E-F05F3E8BCC31}" name="Column13631"/>
    <tableColumn id="13651" xr3:uid="{A966997B-C34F-9E4F-B358-34CAB30BDAB2}" name="Column13632"/>
    <tableColumn id="13652" xr3:uid="{8723A057-7A10-6948-A409-44A60AAB8E95}" name="Column13633"/>
    <tableColumn id="13653" xr3:uid="{3839A87D-8725-214C-80F7-AD64DE5CDC6F}" name="Column13634"/>
    <tableColumn id="13654" xr3:uid="{50EA00FF-E38F-474A-9F28-C317AA8C1FFB}" name="Column13635"/>
    <tableColumn id="13655" xr3:uid="{E3972C5D-D51F-C246-8623-D61E38C3BC0D}" name="Column13636"/>
    <tableColumn id="13656" xr3:uid="{0E3209C2-E6A1-FF46-868D-6AD5A06B2255}" name="Column13637"/>
    <tableColumn id="13657" xr3:uid="{8429CB8C-CE33-7740-B17C-D59854BB51BA}" name="Column13638"/>
    <tableColumn id="13658" xr3:uid="{7A80D598-C2A1-0E43-8CEB-0B9F19F95639}" name="Column13639"/>
    <tableColumn id="13659" xr3:uid="{8DD8C696-3AA4-0F42-9F71-A7CE63163B22}" name="Column13640"/>
    <tableColumn id="13660" xr3:uid="{AB2526F0-0D3A-9241-990B-305D70BD059D}" name="Column13641"/>
    <tableColumn id="13661" xr3:uid="{784BF9F7-F8BD-C148-A9AD-285FEC0688C2}" name="Column13642"/>
    <tableColumn id="13662" xr3:uid="{7ED42802-132D-D546-90CB-B6D3192856B3}" name="Column13643"/>
    <tableColumn id="13663" xr3:uid="{CFDEADA0-F1A3-2147-B130-86EC3D4F99CA}" name="Column13644"/>
    <tableColumn id="13664" xr3:uid="{A98A93C7-9716-9E4D-8D5D-A8DE840C6938}" name="Column13645"/>
    <tableColumn id="13665" xr3:uid="{8574060A-2727-1D49-AF28-2BC22E98381C}" name="Column13646"/>
    <tableColumn id="13666" xr3:uid="{E67C2948-305F-BD4C-A434-1E4E40BB08CA}" name="Column13647"/>
    <tableColumn id="13667" xr3:uid="{8EDCF9EB-E964-2845-BB41-8BE434204F86}" name="Column13648"/>
    <tableColumn id="13668" xr3:uid="{E0AC19E8-4AF1-BC41-8952-B2A010C83BB1}" name="Column13649"/>
    <tableColumn id="13669" xr3:uid="{36BDFAE3-CC79-C44D-9245-CD7F79CB1C73}" name="Column13650"/>
    <tableColumn id="13670" xr3:uid="{CAD25BA3-EABB-8543-A280-871590E51663}" name="Column13651"/>
    <tableColumn id="13671" xr3:uid="{6426A40A-A217-0245-B8C5-7C587A867D1E}" name="Column13652"/>
    <tableColumn id="13672" xr3:uid="{0E866E8E-44E9-AC4F-B945-ACEFA3D7DB3A}" name="Column13653"/>
    <tableColumn id="13673" xr3:uid="{B90E214F-EAA3-3B42-91B0-E0115EA5CC68}" name="Column13654"/>
    <tableColumn id="13674" xr3:uid="{D5C7C470-9201-8942-B41F-9E4D40A0DC43}" name="Column13655"/>
    <tableColumn id="13675" xr3:uid="{5112C299-A4E1-D44B-BCF8-9C8CC44CE108}" name="Column13656"/>
    <tableColumn id="13676" xr3:uid="{8EECA20F-B037-664C-AE9A-E26917D87F8B}" name="Column13657"/>
    <tableColumn id="13677" xr3:uid="{038535FD-EAE2-324C-AE4F-D8590F5B21F0}" name="Column13658"/>
    <tableColumn id="13678" xr3:uid="{7E14592A-776E-6849-B5A1-25AC306BC691}" name="Column13659"/>
    <tableColumn id="13679" xr3:uid="{F5DB2DD3-7394-554B-81E4-71311D729C97}" name="Column13660"/>
    <tableColumn id="13680" xr3:uid="{DD45E380-9BC7-634B-9C37-4941489BF432}" name="Column13661"/>
    <tableColumn id="13681" xr3:uid="{4DFEE21D-816F-2349-B97F-36631D049EB6}" name="Column13662"/>
    <tableColumn id="13682" xr3:uid="{B167F5A2-3315-3046-ABCF-86852C12A8BB}" name="Column13663"/>
    <tableColumn id="13683" xr3:uid="{A1C69CA7-895F-D141-B14B-DC575B1AA347}" name="Column13664"/>
    <tableColumn id="13684" xr3:uid="{FA4ED5A2-2B4C-984E-A90C-18B658E61E35}" name="Column13665"/>
    <tableColumn id="13685" xr3:uid="{EE2B9CDE-D5F2-504C-802F-161CE9D9304F}" name="Column13666"/>
    <tableColumn id="13686" xr3:uid="{EB368D30-A29E-014E-B27F-77251029CDCF}" name="Column13667"/>
    <tableColumn id="13687" xr3:uid="{58D1AF80-5A06-0A47-A028-B302473831FF}" name="Column13668"/>
    <tableColumn id="13688" xr3:uid="{AB2039ED-50A8-D84A-9B0D-CBD1989D4133}" name="Column13669"/>
    <tableColumn id="13689" xr3:uid="{BF0A9128-C7F0-4744-B398-DF74F44003F5}" name="Column13670"/>
    <tableColumn id="13690" xr3:uid="{C9D92523-4894-984D-9105-DD95BDB3B79F}" name="Column13671"/>
    <tableColumn id="13691" xr3:uid="{2A0F1630-6817-1444-BDB8-AD84222D1DFC}" name="Column13672"/>
    <tableColumn id="13692" xr3:uid="{5C430B1B-0CB6-A745-AA41-E31155912AC2}" name="Column13673"/>
    <tableColumn id="13693" xr3:uid="{845E3CDF-7238-364C-8313-AA019244B651}" name="Column13674"/>
    <tableColumn id="13694" xr3:uid="{3955D0A4-1680-8F48-9D6B-F35CE1D96894}" name="Column13675"/>
    <tableColumn id="13695" xr3:uid="{2C76BBF0-C168-684A-A768-7AF80BA4C8AC}" name="Column13676"/>
    <tableColumn id="13696" xr3:uid="{F67DDFB1-2343-CE4B-8C60-A4C33B9B158F}" name="Column13677"/>
    <tableColumn id="13697" xr3:uid="{5EDE573B-6330-1945-9F13-B21CDC9E9CFC}" name="Column13678"/>
    <tableColumn id="13698" xr3:uid="{52589AE6-ACAE-8847-B969-9C03A2C9BAC1}" name="Column13679"/>
    <tableColumn id="13699" xr3:uid="{0B70DE5B-E5FE-424D-8678-65FC33871A28}" name="Column13680"/>
    <tableColumn id="13700" xr3:uid="{7552EA98-5351-E242-9DC2-6BB3AF5CB559}" name="Column13681"/>
    <tableColumn id="13701" xr3:uid="{E41A53C6-BBEA-7D40-BF37-0C70C91383CA}" name="Column13682"/>
    <tableColumn id="13702" xr3:uid="{DC0323C7-FD38-6944-8EB4-9D73746E7018}" name="Column13683"/>
    <tableColumn id="13703" xr3:uid="{38FD0710-1EFE-9D49-8C4E-84035FC6D9CA}" name="Column13684"/>
    <tableColumn id="13704" xr3:uid="{8195905D-297D-6D4D-A84D-3D6A0C1D6A4D}" name="Column13685"/>
    <tableColumn id="13705" xr3:uid="{CFEC2CF3-B49D-1B41-ADBF-F9C613242ACF}" name="Column13686"/>
    <tableColumn id="13706" xr3:uid="{4275F171-C79B-2041-8ABA-8DE366253F95}" name="Column13687"/>
    <tableColumn id="13707" xr3:uid="{56CD002D-4F06-9141-BB68-97497F92580E}" name="Column13688"/>
    <tableColumn id="13708" xr3:uid="{3BBFE710-67C0-C84E-B820-636BBE66D4FA}" name="Column13689"/>
    <tableColumn id="13709" xr3:uid="{DDABC4BD-64CC-5B4D-BDF6-DDBF3EEFEFA5}" name="Column13690"/>
    <tableColumn id="13710" xr3:uid="{CD9D16DA-B188-9D49-94FB-F79D501E3CB6}" name="Column13691"/>
    <tableColumn id="13711" xr3:uid="{3E972AF1-4F91-0B4F-9519-B83A9B4CCF4E}" name="Column13692"/>
    <tableColumn id="13712" xr3:uid="{E70E43AE-B748-D649-99AE-1E15EA802070}" name="Column13693"/>
    <tableColumn id="13713" xr3:uid="{88650755-688B-4A4B-92B5-97BC0B8ED75E}" name="Column13694"/>
    <tableColumn id="13714" xr3:uid="{5B35F88C-456E-C441-B780-157982C48276}" name="Column13695"/>
    <tableColumn id="13715" xr3:uid="{89E9C290-5757-9843-AEF2-337602A549A2}" name="Column13696"/>
    <tableColumn id="13716" xr3:uid="{388B5E11-20BA-1343-A99D-775F9E70A8FE}" name="Column13697"/>
    <tableColumn id="13717" xr3:uid="{8A87F706-4323-354E-997A-A7B597E678E1}" name="Column13698"/>
    <tableColumn id="13718" xr3:uid="{54625BDB-3F4A-694F-AD8C-FB2CFF8AC9BC}" name="Column13699"/>
    <tableColumn id="13719" xr3:uid="{31722E03-E000-EF49-8AA4-3C31A1F420C8}" name="Column13700"/>
    <tableColumn id="13720" xr3:uid="{F55C4D47-6626-3641-A2AE-52B0213C580F}" name="Column13701"/>
    <tableColumn id="13721" xr3:uid="{EAAB68FC-E701-7343-BE09-6A4E00542564}" name="Column13702"/>
    <tableColumn id="13722" xr3:uid="{04EAEBAE-F467-294D-94BC-346486CDB042}" name="Column13703"/>
    <tableColumn id="13723" xr3:uid="{1F0D1353-FE1B-AC4D-8149-3F822D24AE11}" name="Column13704"/>
    <tableColumn id="13724" xr3:uid="{CBAAC344-6731-6F4D-89F2-187DC7C0CD56}" name="Column13705"/>
    <tableColumn id="13725" xr3:uid="{C77DC0A0-9384-AE41-8A6B-4418366E5F88}" name="Column13706"/>
    <tableColumn id="13726" xr3:uid="{DBC8B452-4B73-364C-8BE8-71008880F142}" name="Column13707"/>
    <tableColumn id="13727" xr3:uid="{AE5A46F0-96EA-2C4E-A600-735539F65441}" name="Column13708"/>
    <tableColumn id="13728" xr3:uid="{0F92BF51-2F9E-4040-B4BD-31B7DBFF8BCF}" name="Column13709"/>
    <tableColumn id="13729" xr3:uid="{543AC819-663A-F04E-B4C7-6A6532449CE8}" name="Column13710"/>
    <tableColumn id="13730" xr3:uid="{2035E9E5-D103-6A43-B87F-3E59FABF8B15}" name="Column13711"/>
    <tableColumn id="13731" xr3:uid="{38F16AE5-8B87-9F40-A4E4-D61B5CD94CB6}" name="Column13712"/>
    <tableColumn id="13732" xr3:uid="{0EF3B39C-1B0F-B14D-AFB3-EF6263003E36}" name="Column13713"/>
    <tableColumn id="13733" xr3:uid="{0A678953-F8F2-B14F-B6D8-863B11A6D5C1}" name="Column13714"/>
    <tableColumn id="13734" xr3:uid="{5C980877-D1B0-C04C-B013-5866A13FE3CC}" name="Column13715"/>
    <tableColumn id="13735" xr3:uid="{6B798424-5E0B-D74C-972C-42568BEC598F}" name="Column13716"/>
    <tableColumn id="13736" xr3:uid="{63A64332-2CC2-EE41-A843-AF34C50D8F9F}" name="Column13717"/>
    <tableColumn id="13737" xr3:uid="{DFD148CE-1F96-5B40-8590-7C404266AAC3}" name="Column13718"/>
    <tableColumn id="13738" xr3:uid="{D49CF48C-2130-1E43-8806-8D7277D7489C}" name="Column13719"/>
    <tableColumn id="13739" xr3:uid="{04204E91-8ADB-A942-A059-1A6761FC9B0D}" name="Column13720"/>
    <tableColumn id="13740" xr3:uid="{1B49C5CB-EEC1-5849-9835-D69D0CF9544B}" name="Column13721"/>
    <tableColumn id="13741" xr3:uid="{9EA87C2F-A4C4-A74D-BDE2-D2621B0B43DF}" name="Column13722"/>
    <tableColumn id="13742" xr3:uid="{A80CAA0B-261B-774B-9AEA-2A2F5D1EBCF3}" name="Column13723"/>
    <tableColumn id="13743" xr3:uid="{DC1D9D65-2D70-3040-9337-8C764FCC11C6}" name="Column13724"/>
    <tableColumn id="13744" xr3:uid="{DD5B6B85-706B-9946-B801-4C1C3EB8C3BA}" name="Column13725"/>
    <tableColumn id="13745" xr3:uid="{B81B113B-EB8D-B74D-8CA8-9288BA95254B}" name="Column13726"/>
    <tableColumn id="13746" xr3:uid="{03494627-7ABF-9F4B-9037-2C7F8188D8B3}" name="Column13727"/>
    <tableColumn id="13747" xr3:uid="{08EB3C68-F762-8742-9B96-4E36E8482E45}" name="Column13728"/>
    <tableColumn id="13748" xr3:uid="{1880E997-12D4-064E-A4B0-314A1D4F49F7}" name="Column13729"/>
    <tableColumn id="13749" xr3:uid="{C61432FD-6E6A-024F-92CE-C8ED4A2DBCB2}" name="Column13730"/>
    <tableColumn id="13750" xr3:uid="{B10BFD32-FD58-DB48-AB39-ECE5C4AAB76D}" name="Column13731"/>
    <tableColumn id="13751" xr3:uid="{CE509E25-4925-1D46-B340-D5321F45996F}" name="Column13732"/>
    <tableColumn id="13752" xr3:uid="{992E7F79-AE20-9448-9BFA-F12224FE6359}" name="Column13733"/>
    <tableColumn id="13753" xr3:uid="{E6D431EF-A509-A545-8294-7D5B67E423A5}" name="Column13734"/>
    <tableColumn id="13754" xr3:uid="{A46496D6-1295-C548-A971-45A186CA9ACA}" name="Column13735"/>
    <tableColumn id="13755" xr3:uid="{A9DF4D7C-F6FE-4D40-BE9C-E301FCC9D966}" name="Column13736"/>
    <tableColumn id="13756" xr3:uid="{36447F3F-0A8D-3343-BBFF-DC41680F99D6}" name="Column13737"/>
    <tableColumn id="13757" xr3:uid="{F63D6626-90FF-EB45-A40A-CCBD8FEF9349}" name="Column13738"/>
    <tableColumn id="13758" xr3:uid="{AF318810-97A1-4B4E-8878-F8EFFDD8BF31}" name="Column13739"/>
    <tableColumn id="13759" xr3:uid="{A908663E-C761-9D42-801D-22FD08A99497}" name="Column13740"/>
    <tableColumn id="13760" xr3:uid="{350182E0-96BD-9E43-8C87-17842CA16AE7}" name="Column13741"/>
    <tableColumn id="13761" xr3:uid="{A3A731FE-F5AF-2B41-B753-74DDFF3FAD4E}" name="Column13742"/>
    <tableColumn id="13762" xr3:uid="{1933F578-55F9-F545-8BF4-FD7D27977623}" name="Column13743"/>
    <tableColumn id="13763" xr3:uid="{8D5E1557-C462-DE4C-B4C4-F6FC96B01188}" name="Column13744"/>
    <tableColumn id="13764" xr3:uid="{E16E1D74-4024-CC44-91A4-5DA32726EB10}" name="Column13745"/>
    <tableColumn id="13765" xr3:uid="{C3755D97-3D5E-5F47-B354-8700EC4B3929}" name="Column13746"/>
    <tableColumn id="13766" xr3:uid="{C44B5F11-AFD2-C441-BFBC-F225BA300C58}" name="Column13747"/>
    <tableColumn id="13767" xr3:uid="{1C43662C-6075-F840-A6FC-FC9ED3696EDB}" name="Column13748"/>
    <tableColumn id="13768" xr3:uid="{892DE82D-BDA3-DB46-9CE7-A94387F5306A}" name="Column13749"/>
    <tableColumn id="13769" xr3:uid="{5E68B7B1-B34B-4242-8E03-134EA25159A3}" name="Column13750"/>
    <tableColumn id="13770" xr3:uid="{F36823AD-7CF2-0A40-9C92-19EB7DFA2A0C}" name="Column13751"/>
    <tableColumn id="13771" xr3:uid="{98EFD0D3-0965-A54C-8D6E-4FC6B7413D9E}" name="Column13752"/>
    <tableColumn id="13772" xr3:uid="{157C74B6-2C26-7C42-A748-0E624D310161}" name="Column13753"/>
    <tableColumn id="13773" xr3:uid="{4F42008A-9AA4-3444-A101-29B116F76ADE}" name="Column13754"/>
    <tableColumn id="13774" xr3:uid="{18AC73A0-16E5-F04C-9DD5-851C06270051}" name="Column13755"/>
    <tableColumn id="13775" xr3:uid="{703184EB-BF27-9245-8482-4DC7D3A26841}" name="Column13756"/>
    <tableColumn id="13776" xr3:uid="{DA621F98-CA65-8F45-9E53-34307C1A4E47}" name="Column13757"/>
    <tableColumn id="13777" xr3:uid="{5CA443EE-D998-3546-90A6-F6CA0F15A546}" name="Column13758"/>
    <tableColumn id="13778" xr3:uid="{61FC0406-30E1-4940-9E2F-F390A61981BE}" name="Column13759"/>
    <tableColumn id="13779" xr3:uid="{FF809332-45B6-B544-B0AD-544DCA3D1CB0}" name="Column13760"/>
    <tableColumn id="13780" xr3:uid="{742D5693-1BF6-3A42-871C-4D9FCE4DDB93}" name="Column13761"/>
    <tableColumn id="13781" xr3:uid="{49A2A369-1476-AE40-B893-3AC3F8E7D77C}" name="Column13762"/>
    <tableColumn id="13782" xr3:uid="{BE0587D7-2A83-9548-9E4E-E91A67DEF687}" name="Column13763"/>
    <tableColumn id="13783" xr3:uid="{9775D945-9A2F-E04C-8D99-7096C51B0475}" name="Column13764"/>
    <tableColumn id="13784" xr3:uid="{32855497-7B9D-4140-AE5A-657E70772C47}" name="Column13765"/>
    <tableColumn id="13785" xr3:uid="{CAA1BD5D-7B2B-124B-B717-2EFA0383C226}" name="Column13766"/>
    <tableColumn id="13786" xr3:uid="{8FFDA113-2BD7-A740-A5E3-9F16192D120E}" name="Column13767"/>
    <tableColumn id="13787" xr3:uid="{4DB58898-EE5A-EC4D-9DC7-B9F940B989C6}" name="Column13768"/>
    <tableColumn id="13788" xr3:uid="{4273D35D-3C87-B94E-95FD-7BE7ED35B06A}" name="Column13769"/>
    <tableColumn id="13789" xr3:uid="{3020D08D-D4A1-7741-9139-521ACE33A1F0}" name="Column13770"/>
    <tableColumn id="13790" xr3:uid="{EDBD583D-CCC1-6446-9E33-295E5F3F9869}" name="Column13771"/>
    <tableColumn id="13791" xr3:uid="{51457EB9-34D9-674F-9BDD-90CE5052A70B}" name="Column13772"/>
    <tableColumn id="13792" xr3:uid="{34EF0FA0-CFE9-7C4B-A860-0B1AAA16BDAE}" name="Column13773"/>
    <tableColumn id="13793" xr3:uid="{8CE57F34-DBBC-C048-AB8C-756C7CC36432}" name="Column13774"/>
    <tableColumn id="13794" xr3:uid="{2B9BBE86-FDB4-A741-9A02-2F97289959F3}" name="Column13775"/>
    <tableColumn id="13795" xr3:uid="{E9424FFF-999C-1A45-86A4-C54701DCE2E8}" name="Column13776"/>
    <tableColumn id="13796" xr3:uid="{67BE9191-B980-704A-BBD9-642400A81B26}" name="Column13777"/>
    <tableColumn id="13797" xr3:uid="{D5D46BF4-6B59-CB48-AE78-4AC5B3D408FF}" name="Column13778"/>
    <tableColumn id="13798" xr3:uid="{EB3E207B-69C0-9149-BB23-84353BB5DD7C}" name="Column13779"/>
    <tableColumn id="13799" xr3:uid="{26F4C90D-8AE2-2645-9807-78BC11C3A703}" name="Column13780"/>
    <tableColumn id="13800" xr3:uid="{61E10F71-2A36-EC4C-AC60-C6C222FE40F0}" name="Column13781"/>
    <tableColumn id="13801" xr3:uid="{B1AEC60C-D5CC-824E-BF3B-253426EECE3A}" name="Column13782"/>
    <tableColumn id="13802" xr3:uid="{7B161069-70D2-0F43-914A-9974606A33FB}" name="Column13783"/>
    <tableColumn id="13803" xr3:uid="{B55BD08D-986D-6146-8D1E-490B3D9DE6CA}" name="Column13784"/>
    <tableColumn id="13804" xr3:uid="{E86BB9E0-EDB5-0146-91AF-CB61866E98D7}" name="Column13785"/>
    <tableColumn id="13805" xr3:uid="{3211E5CD-11A5-2242-9B03-129FE1EA7E1B}" name="Column13786"/>
    <tableColumn id="13806" xr3:uid="{59652E9B-AC9A-4E40-9F82-03638D54E774}" name="Column13787"/>
    <tableColumn id="13807" xr3:uid="{E3E42009-1273-974F-88C5-0EB2287FCE8B}" name="Column13788"/>
    <tableColumn id="13808" xr3:uid="{ACF81AB0-8138-5149-8413-5CB523788B66}" name="Column13789"/>
    <tableColumn id="13809" xr3:uid="{1D08194F-61FA-1D42-8487-92FEF5AA2AD6}" name="Column13790"/>
    <tableColumn id="13810" xr3:uid="{0B6F0424-2346-5048-9AC9-B3DA5DACE099}" name="Column13791"/>
    <tableColumn id="13811" xr3:uid="{3E465C21-47AC-9445-BF8B-FD6A2B3DAE83}" name="Column13792"/>
    <tableColumn id="13812" xr3:uid="{4D674339-ABB0-AB42-A668-A16EC2743CC3}" name="Column13793"/>
    <tableColumn id="13813" xr3:uid="{9B1188A3-6078-BB49-AB40-F504AC64787D}" name="Column13794"/>
    <tableColumn id="13814" xr3:uid="{607174A3-616F-C941-AFC5-F412B319AE29}" name="Column13795"/>
    <tableColumn id="13815" xr3:uid="{79E071B8-26B6-1A4F-BD6D-56BEBF35A66E}" name="Column13796"/>
    <tableColumn id="13816" xr3:uid="{008040AD-C5F5-BB46-857D-AAAD05739C21}" name="Column13797"/>
    <tableColumn id="13817" xr3:uid="{4B64DAF6-49EF-E749-AC25-23CE6BC9805E}" name="Column13798"/>
    <tableColumn id="13818" xr3:uid="{78582637-E38A-9646-9394-D1DFBD3BC775}" name="Column13799"/>
    <tableColumn id="13819" xr3:uid="{41C08A50-4637-8F4B-9F3A-43A91C1A7675}" name="Column13800"/>
    <tableColumn id="13820" xr3:uid="{9B16AF18-CBD1-6144-9365-64F70FB5A1FE}" name="Column13801"/>
    <tableColumn id="13821" xr3:uid="{F4CDC2D5-97F0-E340-BF55-6D3769E80EBA}" name="Column13802"/>
    <tableColumn id="13822" xr3:uid="{7FE5C4BC-E874-7540-B0D7-5CB0EAA49B84}" name="Column13803"/>
    <tableColumn id="13823" xr3:uid="{45A95010-E15D-4541-8632-FEE80D3715CF}" name="Column13804"/>
    <tableColumn id="13824" xr3:uid="{14FBF6E7-C6A7-CE4D-896F-339F92F7C6F8}" name="Column13805"/>
    <tableColumn id="13825" xr3:uid="{D70DE354-BB33-CE47-A36A-13843132AECA}" name="Column13806"/>
    <tableColumn id="13826" xr3:uid="{DAE763FD-4A46-C74D-B039-CF2A78653E92}" name="Column13807"/>
    <tableColumn id="13827" xr3:uid="{4D45E756-AFFD-F74A-B4A0-906DA0F26064}" name="Column13808"/>
    <tableColumn id="13828" xr3:uid="{7229216B-48DC-EA4C-9EEC-2EFF2D77DD3D}" name="Column13809"/>
    <tableColumn id="13829" xr3:uid="{C157A22A-588B-4D40-BE74-5DD682785D59}" name="Column13810"/>
    <tableColumn id="13830" xr3:uid="{284EC01A-48D5-F746-891E-549AE5453D89}" name="Column13811"/>
    <tableColumn id="13831" xr3:uid="{FD1EAD90-6871-FF45-89F1-8B43BD04D679}" name="Column13812"/>
    <tableColumn id="13832" xr3:uid="{F63DF561-CAC3-724D-9AD3-260078905C2C}" name="Column13813"/>
    <tableColumn id="13833" xr3:uid="{7F5563F1-EB36-9649-ABA4-8D0F8D2BE84B}" name="Column13814"/>
    <tableColumn id="13834" xr3:uid="{46DFEB71-1749-614A-92D1-1E0BC9CA1C25}" name="Column13815"/>
    <tableColumn id="13835" xr3:uid="{03A8EC9D-F305-2949-BA10-ED01A3FAFE8D}" name="Column13816"/>
    <tableColumn id="13836" xr3:uid="{C684F573-B2BF-AC4E-92E0-1B04DE8C79BA}" name="Column13817"/>
    <tableColumn id="13837" xr3:uid="{818F1642-3A0E-6443-BD71-12673C286BBE}" name="Column13818"/>
    <tableColumn id="13838" xr3:uid="{EAE5A7C4-7613-084E-9F96-D7CAAC71E1CA}" name="Column13819"/>
    <tableColumn id="13839" xr3:uid="{1A578620-F136-D64A-877F-C807144DBE79}" name="Column13820"/>
    <tableColumn id="13840" xr3:uid="{2AFF41CD-A60A-B642-89FE-2FCF9571B2A2}" name="Column13821"/>
    <tableColumn id="13841" xr3:uid="{A50502F6-8ABF-684C-A4FF-98F06FB9DDBC}" name="Column13822"/>
    <tableColumn id="13842" xr3:uid="{F67C8F88-19CC-7749-82DA-BCC7E94669BC}" name="Column13823"/>
    <tableColumn id="13843" xr3:uid="{AC2364A2-E9FD-1648-8EAB-003794670300}" name="Column13824"/>
    <tableColumn id="13844" xr3:uid="{98BF9799-36FB-984D-A61D-5B88009D2287}" name="Column13825"/>
    <tableColumn id="13845" xr3:uid="{04ABDCAD-D5C7-DE47-9335-FB93A2902DE9}" name="Column13826"/>
    <tableColumn id="13846" xr3:uid="{886BA09C-3032-674C-8AB8-6C9A3B840143}" name="Column13827"/>
    <tableColumn id="13847" xr3:uid="{8A84C568-6268-DA4E-B5DE-244B779EECB1}" name="Column13828"/>
    <tableColumn id="13848" xr3:uid="{FADED437-BF29-CC40-97AC-C097DA419CA1}" name="Column13829"/>
    <tableColumn id="13849" xr3:uid="{FE05C7DF-2294-894E-87D9-C07EED3CE3B2}" name="Column13830"/>
    <tableColumn id="13850" xr3:uid="{75E98399-CC1E-8043-A272-3926D0FF7D87}" name="Column13831"/>
    <tableColumn id="13851" xr3:uid="{699E9BF2-2CC1-474A-AC66-E7E2A0FCE3E7}" name="Column13832"/>
    <tableColumn id="13852" xr3:uid="{49062DEF-7E62-3F4D-BEAC-6C6DC8A1D894}" name="Column13833"/>
    <tableColumn id="13853" xr3:uid="{EF54666D-42B6-1240-BAA9-4A86A0AC9585}" name="Column13834"/>
    <tableColumn id="13854" xr3:uid="{ADDA439D-9B62-7844-BF16-070B27B2EFDA}" name="Column13835"/>
    <tableColumn id="13855" xr3:uid="{D17A7C1A-5835-C74F-801A-A2928E1F31FC}" name="Column13836"/>
    <tableColumn id="13856" xr3:uid="{25C9E053-A93E-E54A-B104-2656FCC851F0}" name="Column13837"/>
    <tableColumn id="13857" xr3:uid="{43F90AC6-8989-484A-A977-F8E2D025A9A2}" name="Column13838"/>
    <tableColumn id="13858" xr3:uid="{22F74D34-E3DB-A143-BC64-37AA6D9890DE}" name="Column13839"/>
    <tableColumn id="13859" xr3:uid="{5EEB8727-7613-8244-8A0D-2A4848965ACF}" name="Column13840"/>
    <tableColumn id="13860" xr3:uid="{28CC751A-F448-7249-8D89-63CAABA3FA33}" name="Column13841"/>
    <tableColumn id="13861" xr3:uid="{646D567F-6635-A142-B008-E6380A683AEE}" name="Column13842"/>
    <tableColumn id="13862" xr3:uid="{97885CDA-D4A5-474B-918C-5B0CF3B1EEE7}" name="Column13843"/>
    <tableColumn id="13863" xr3:uid="{78DA79D7-56C0-1640-9BAE-30C961FA3A31}" name="Column13844"/>
    <tableColumn id="13864" xr3:uid="{42E38138-C6BB-BE42-927F-27A739A82ECB}" name="Column13845"/>
    <tableColumn id="13865" xr3:uid="{D366A270-C756-C24B-88FC-FFA10B5D983E}" name="Column13846"/>
    <tableColumn id="13866" xr3:uid="{874998EB-2242-7B46-816C-E624EA48718D}" name="Column13847"/>
    <tableColumn id="13867" xr3:uid="{57BA7BE6-3144-7148-AD57-49D5F80CD690}" name="Column13848"/>
    <tableColumn id="13868" xr3:uid="{7CC9EDA3-6CCA-2F43-87BF-09B290113D26}" name="Column13849"/>
    <tableColumn id="13869" xr3:uid="{14ABE1EA-70C1-584A-96F3-256614FBDA4C}" name="Column13850"/>
    <tableColumn id="13870" xr3:uid="{C85ECFFE-AF4E-9F46-AEF0-0014C5C5C134}" name="Column13851"/>
    <tableColumn id="13871" xr3:uid="{4640E6D2-8416-C14C-A88C-C7AB7CA43A52}" name="Column13852"/>
    <tableColumn id="13872" xr3:uid="{E9777C49-819A-3A4E-A0CD-F096868EE0AB}" name="Column13853"/>
    <tableColumn id="13873" xr3:uid="{FBDA409D-8DA9-BD49-A759-F013A17FDC50}" name="Column13854"/>
    <tableColumn id="13874" xr3:uid="{D89ECC96-3057-3348-A9E3-C7D1AA628568}" name="Column13855"/>
    <tableColumn id="13875" xr3:uid="{6ECB9D97-C178-4B4D-92A5-F98EE7EC4298}" name="Column13856"/>
    <tableColumn id="13876" xr3:uid="{0E3E21DB-8DC5-C143-A495-CE19A2EFE371}" name="Column13857"/>
    <tableColumn id="13877" xr3:uid="{F664AFFB-6D10-DF44-A8C9-AC51E16C4FD7}" name="Column13858"/>
    <tableColumn id="13878" xr3:uid="{A7A6632B-9FD8-784E-ABC2-EF8A631816FF}" name="Column13859"/>
    <tableColumn id="13879" xr3:uid="{6C5DE44D-B3D5-014F-8286-33952AE426FC}" name="Column13860"/>
    <tableColumn id="13880" xr3:uid="{94680759-40D3-7A46-929B-29C39486CAE5}" name="Column13861"/>
    <tableColumn id="13881" xr3:uid="{F1C31C3E-2148-1949-946E-4AC59461F46A}" name="Column13862"/>
    <tableColumn id="13882" xr3:uid="{A747385E-EDCA-5F43-A992-BFD4DC821CA3}" name="Column13863"/>
    <tableColumn id="13883" xr3:uid="{642CDBA1-29D9-C04F-B001-71AE2B012AB5}" name="Column13864"/>
    <tableColumn id="13884" xr3:uid="{92A72181-5C3A-1C4F-9AAA-852AEB382931}" name="Column13865"/>
    <tableColumn id="13885" xr3:uid="{F6F1D686-0190-5A4C-988E-3E9AC81EE2A3}" name="Column13866"/>
    <tableColumn id="13886" xr3:uid="{1837891A-DBE0-BE48-A47A-9D0069EEEE8D}" name="Column13867"/>
    <tableColumn id="13887" xr3:uid="{2F1CA9C9-BF47-3F44-80F3-7A7E72BC681B}" name="Column13868"/>
    <tableColumn id="13888" xr3:uid="{36C5A947-3805-5044-95F2-7A53A3E39124}" name="Column13869"/>
    <tableColumn id="13889" xr3:uid="{4AB9F134-B2F7-2A46-93B4-07842E4AFC73}" name="Column13870"/>
    <tableColumn id="13890" xr3:uid="{E3358052-BA8B-3D47-B5F7-123E3343FEBB}" name="Column13871"/>
    <tableColumn id="13891" xr3:uid="{183816EA-132F-BE48-A02C-6F90D8ACD814}" name="Column13872"/>
    <tableColumn id="13892" xr3:uid="{D51FB9A5-608C-C14D-A5B9-341B81CA90BB}" name="Column13873"/>
    <tableColumn id="13893" xr3:uid="{DCF37CD9-A14A-2149-8B04-B80980448165}" name="Column13874"/>
    <tableColumn id="13894" xr3:uid="{BCEFA3CD-163E-FE44-B100-3CD0350EB87F}" name="Column13875"/>
    <tableColumn id="13895" xr3:uid="{AFCCF490-4DB7-F446-9807-29DE9B65A7E7}" name="Column13876"/>
    <tableColumn id="13896" xr3:uid="{5073826D-6DAA-5D4E-BC0D-A9257AD9693F}" name="Column13877"/>
    <tableColumn id="13897" xr3:uid="{9EFCE355-76DA-7E4A-B33A-B562751177A6}" name="Column13878"/>
    <tableColumn id="13898" xr3:uid="{F4FF457E-500E-C04A-9C55-DB990EAFC62D}" name="Column13879"/>
    <tableColumn id="13899" xr3:uid="{0EA67614-2B4B-2247-83C3-B96EE3480944}" name="Column13880"/>
    <tableColumn id="13900" xr3:uid="{0F87958B-97FA-274F-8B13-1B9DFCCC886E}" name="Column13881"/>
    <tableColumn id="13901" xr3:uid="{8D2ED747-B2E4-0141-BD11-040002DEA5E5}" name="Column13882"/>
    <tableColumn id="13902" xr3:uid="{3B540069-51AB-B24C-9EF8-CD49C43F4763}" name="Column13883"/>
    <tableColumn id="13903" xr3:uid="{AF0516C9-EAFF-684E-B93B-ED4C2B0AEA8B}" name="Column13884"/>
    <tableColumn id="13904" xr3:uid="{DC7C372B-49D5-EB41-BA3B-5AA8818C5C6B}" name="Column13885"/>
    <tableColumn id="13905" xr3:uid="{C00F28F2-F1E1-7F43-A0C9-258F3FA54C2F}" name="Column13886"/>
    <tableColumn id="13906" xr3:uid="{9DB8D8BC-7AD5-A042-91AD-8B77C6FB7D8B}" name="Column13887"/>
    <tableColumn id="13907" xr3:uid="{19EE5726-D7A6-A54E-B98A-8CE3EA3F919C}" name="Column13888"/>
    <tableColumn id="13908" xr3:uid="{29FB343C-3D56-204E-A421-4E87A0913ADB}" name="Column13889"/>
    <tableColumn id="13909" xr3:uid="{FD4B37DC-B1B9-5548-9BF5-7D958984A0AB}" name="Column13890"/>
    <tableColumn id="13910" xr3:uid="{2FE83F15-B0A2-CA45-957D-8A871E8B6B87}" name="Column13891"/>
    <tableColumn id="13911" xr3:uid="{7206B068-FA2F-9140-B237-FF42FB842F20}" name="Column13892"/>
    <tableColumn id="13912" xr3:uid="{D024CD3C-4610-0246-978C-15FC7B0FBF56}" name="Column13893"/>
    <tableColumn id="13913" xr3:uid="{193F1814-B942-CA41-BE1F-ED83A396914F}" name="Column13894"/>
    <tableColumn id="13914" xr3:uid="{CEB76A7B-5D4C-4743-986B-9E1B2B97A250}" name="Column13895"/>
    <tableColumn id="13915" xr3:uid="{9BF734F0-8B38-2C4A-BA59-AA2A35C5CCA3}" name="Column13896"/>
    <tableColumn id="13916" xr3:uid="{C3048552-EDCD-1C4D-880A-B7BE3645F2D3}" name="Column13897"/>
    <tableColumn id="13917" xr3:uid="{DB71FD6F-AC5D-6B47-93F4-69DADBA8BEB7}" name="Column13898"/>
    <tableColumn id="13918" xr3:uid="{A9EAC23B-1924-7045-B236-D8A7CFD41B82}" name="Column13899"/>
    <tableColumn id="13919" xr3:uid="{45DF9EF4-AC91-AA42-A261-BD5ACEDE6853}" name="Column13900"/>
    <tableColumn id="13920" xr3:uid="{49FA556F-C8BF-5346-B53B-5112ED764FC2}" name="Column13901"/>
    <tableColumn id="13921" xr3:uid="{2B8F2909-3DB1-9048-89D7-859EDCBA523C}" name="Column13902"/>
    <tableColumn id="13922" xr3:uid="{1C20864F-E7D6-614F-A03C-3AE5C817E28D}" name="Column13903"/>
    <tableColumn id="13923" xr3:uid="{06819560-85BD-2543-9FEF-09F9EB009604}" name="Column13904"/>
    <tableColumn id="13924" xr3:uid="{EDCE1475-C365-D149-800A-C148590A0506}" name="Column13905"/>
    <tableColumn id="13925" xr3:uid="{4BB4A341-50B6-324B-A654-F437AA9B4820}" name="Column13906"/>
    <tableColumn id="13926" xr3:uid="{FDA6DA44-D25E-7C4F-A7D2-98E8799E0AD9}" name="Column13907"/>
    <tableColumn id="13927" xr3:uid="{DD4AFDBC-C666-C244-8EFF-AAF2B1992428}" name="Column13908"/>
    <tableColumn id="13928" xr3:uid="{BDC97749-7655-E049-B81C-AB60D28FE6E0}" name="Column13909"/>
    <tableColumn id="13929" xr3:uid="{ACF255BA-D9E1-5F49-A30D-BAEA11DB1F23}" name="Column13910"/>
    <tableColumn id="13930" xr3:uid="{70C61775-8468-964B-A1CE-9E23970D5E3A}" name="Column13911"/>
    <tableColumn id="13931" xr3:uid="{0CC39F58-BC5E-9045-820F-97FA18DDF299}" name="Column13912"/>
    <tableColumn id="13932" xr3:uid="{16C9C47F-8BF2-5E47-847A-12EFAB6CAC44}" name="Column13913"/>
    <tableColumn id="13933" xr3:uid="{9CB247F8-10B3-5E41-B738-5C2927212AC1}" name="Column13914"/>
    <tableColumn id="13934" xr3:uid="{9B51D0C1-5C7B-E94D-A137-9728CF6AD859}" name="Column13915"/>
    <tableColumn id="13935" xr3:uid="{733ECECF-BAAD-5A4E-9561-CBE483CEF742}" name="Column13916"/>
    <tableColumn id="13936" xr3:uid="{CAFA9C31-955F-FA49-B0B9-F46EB00F56AB}" name="Column13917"/>
    <tableColumn id="13937" xr3:uid="{6FFF44A2-1F33-7E44-A634-C76B74733206}" name="Column13918"/>
    <tableColumn id="13938" xr3:uid="{0120BD5A-A1B8-C34F-A43C-9F3B180A8316}" name="Column13919"/>
    <tableColumn id="13939" xr3:uid="{B9285D4E-3F57-DA43-9F08-34037373E99B}" name="Column13920"/>
    <tableColumn id="13940" xr3:uid="{E6F577D8-FEE1-A148-85B0-FDB97126EB6E}" name="Column13921"/>
    <tableColumn id="13941" xr3:uid="{D28F4629-35A2-7948-87D0-1E9202F93BF1}" name="Column13922"/>
    <tableColumn id="13942" xr3:uid="{9907668D-52AB-4544-A7A6-4ED781558E2D}" name="Column13923"/>
    <tableColumn id="13943" xr3:uid="{16E59F34-E87D-BE4B-80B3-BB35D2BA72D4}" name="Column13924"/>
    <tableColumn id="13944" xr3:uid="{B7C4A322-D4F6-784A-B93D-958D0B07F06F}" name="Column13925"/>
    <tableColumn id="13945" xr3:uid="{F194CB0B-835B-4043-B1B5-D6147AED7BDB}" name="Column13926"/>
    <tableColumn id="13946" xr3:uid="{6FF8E937-2CE2-704C-9EDF-38CA8AA92D78}" name="Column13927"/>
    <tableColumn id="13947" xr3:uid="{5AD7EBB1-E4E7-1145-A8AA-EA6D42FC7082}" name="Column13928"/>
    <tableColumn id="13948" xr3:uid="{48A87A48-AAB4-3C4E-B9C9-9069E2481FDA}" name="Column13929"/>
    <tableColumn id="13949" xr3:uid="{2F902439-530B-B34D-908B-E03F50658305}" name="Column13930"/>
    <tableColumn id="13950" xr3:uid="{B2DB70DD-24E6-F442-B46B-7101EF236FA7}" name="Column13931"/>
    <tableColumn id="13951" xr3:uid="{0FA764DD-E714-D44A-9CAD-5EC6E79D8469}" name="Column13932"/>
    <tableColumn id="13952" xr3:uid="{7A97FF9E-57E0-9C4A-96D9-313172E1FF91}" name="Column13933"/>
    <tableColumn id="13953" xr3:uid="{D2A6CC1A-83B9-534E-995F-90E1BE5664E7}" name="Column13934"/>
    <tableColumn id="13954" xr3:uid="{BFD43849-80EE-0044-B3C9-1582374C7581}" name="Column13935"/>
    <tableColumn id="13955" xr3:uid="{2AE6423B-7CAF-1742-AA66-C9AC92A4DE52}" name="Column13936"/>
    <tableColumn id="13956" xr3:uid="{11D12603-5B2A-994F-82B1-5913D6F5EE7E}" name="Column13937"/>
    <tableColumn id="13957" xr3:uid="{410BAA7E-B643-204D-8344-07B20640DA40}" name="Column13938"/>
    <tableColumn id="13958" xr3:uid="{BD0A8114-D1C5-1245-AB89-59BD7B7B4D00}" name="Column13939"/>
    <tableColumn id="13959" xr3:uid="{46EDFCE0-32A1-0040-9F40-2E6579400F23}" name="Column13940"/>
    <tableColumn id="13960" xr3:uid="{98437BB9-4A88-DF4C-BE76-091796D884FB}" name="Column13941"/>
    <tableColumn id="13961" xr3:uid="{DF16BE0B-91C4-3445-B6A3-E4248B474035}" name="Column13942"/>
    <tableColumn id="13962" xr3:uid="{5B0A6C3F-E3DC-6940-B407-D3BE55BBA6AB}" name="Column13943"/>
    <tableColumn id="13963" xr3:uid="{44CEC523-565A-524F-BD70-23FE565DE3B3}" name="Column13944"/>
    <tableColumn id="13964" xr3:uid="{5EFACB69-81E7-3745-BE7E-BE9B608BB885}" name="Column13945"/>
    <tableColumn id="13965" xr3:uid="{20C6BB8A-CDBB-ED47-84FD-8B1BAED7FF5B}" name="Column13946"/>
    <tableColumn id="13966" xr3:uid="{61682556-B0BA-7C40-8F31-9B7731EB7F31}" name="Column13947"/>
    <tableColumn id="13967" xr3:uid="{3E5227AC-B4A8-1C4E-8BEB-1EC98649DBD9}" name="Column13948"/>
    <tableColumn id="13968" xr3:uid="{DFEAAA55-793E-384C-8396-49106AE599F4}" name="Column13949"/>
    <tableColumn id="13969" xr3:uid="{EE570077-42EE-BD45-9982-C806269BF247}" name="Column13950"/>
    <tableColumn id="13970" xr3:uid="{5CF9D65B-D942-134A-9CC5-4C3311D518E4}" name="Column13951"/>
    <tableColumn id="13971" xr3:uid="{FBDD646A-D894-D445-AA52-97A2DCFC17B6}" name="Column13952"/>
    <tableColumn id="13972" xr3:uid="{0BDA8F5E-7D7D-D445-A0B9-564BD77ABD15}" name="Column13953"/>
    <tableColumn id="13973" xr3:uid="{B222E6CD-B720-0D4C-9828-649D4213ACF3}" name="Column13954"/>
    <tableColumn id="13974" xr3:uid="{6F68F5DE-7CDE-2A4B-839D-3D30ED8AFC92}" name="Column13955"/>
    <tableColumn id="13975" xr3:uid="{46B199DA-30F1-924B-924C-AA43B554CF25}" name="Column13956"/>
    <tableColumn id="13976" xr3:uid="{A777A109-D41C-4C4F-959A-2060D3CC9AE5}" name="Column13957"/>
    <tableColumn id="13977" xr3:uid="{2E3B1B07-24C9-C24C-AF9C-672C5F360D56}" name="Column13958"/>
    <tableColumn id="13978" xr3:uid="{40FA324D-5C86-704E-A521-6FA3D40EE715}" name="Column13959"/>
    <tableColumn id="13979" xr3:uid="{1591BAEB-C5FD-E242-9CAD-CA2D45DE7422}" name="Column13960"/>
    <tableColumn id="13980" xr3:uid="{B963CE54-80AA-CA48-8DAD-192E87D79403}" name="Column13961"/>
    <tableColumn id="13981" xr3:uid="{C69DC4FA-855B-6D45-8AC7-0BAC9F2A3BBD}" name="Column13962"/>
    <tableColumn id="13982" xr3:uid="{65715325-0731-9E47-9BA5-FF8D4C0D8FBF}" name="Column13963"/>
    <tableColumn id="13983" xr3:uid="{4916293C-6AC4-B34D-8C16-3F979971BF66}" name="Column13964"/>
    <tableColumn id="13984" xr3:uid="{BD877AEF-EFC4-8446-AEDC-18EA4F45C7C0}" name="Column13965"/>
    <tableColumn id="13985" xr3:uid="{34EBC53E-B9EB-774F-9441-2464ABB0B58E}" name="Column13966"/>
    <tableColumn id="13986" xr3:uid="{972E71C6-2119-364A-B2C7-906F16D05A28}" name="Column13967"/>
    <tableColumn id="13987" xr3:uid="{9F519849-243F-7C48-8F4D-891C19BB1B92}" name="Column13968"/>
    <tableColumn id="13988" xr3:uid="{213884D1-7CED-544D-B0E9-3B7A264E9921}" name="Column13969"/>
    <tableColumn id="13989" xr3:uid="{420322CF-ECFA-0145-B470-CD176C16D0A4}" name="Column13970"/>
    <tableColumn id="13990" xr3:uid="{7D979A58-534F-AB44-B5F2-367572D7841B}" name="Column13971"/>
    <tableColumn id="13991" xr3:uid="{03E0FD57-5998-7645-9C74-871901BC0FFC}" name="Column13972"/>
    <tableColumn id="13992" xr3:uid="{F789DF55-F30D-4B46-8F28-BEA083C180B7}" name="Column13973"/>
    <tableColumn id="13993" xr3:uid="{780C91BB-0A61-ED4F-B7F3-E6110E41E49F}" name="Column13974"/>
    <tableColumn id="13994" xr3:uid="{878AA2BC-45C1-8D40-B6EA-B2DB6EF6E3E3}" name="Column13975"/>
    <tableColumn id="13995" xr3:uid="{24D786A8-0C39-6D4B-B5B0-92D5631BDF1E}" name="Column13976"/>
    <tableColumn id="13996" xr3:uid="{99704943-ED9B-1F43-9459-DEC668711098}" name="Column13977"/>
    <tableColumn id="13997" xr3:uid="{96E5FD95-D263-F544-999A-3BE1859A94E1}" name="Column13978"/>
    <tableColumn id="13998" xr3:uid="{B2F38EBB-EAE1-9646-8CC3-E724325365BB}" name="Column13979"/>
    <tableColumn id="13999" xr3:uid="{8516F5CB-48BB-5B41-9AB9-A3A757F4AD7A}" name="Column13980"/>
    <tableColumn id="14000" xr3:uid="{3943926A-8542-3A4E-AF5F-75DC48F3208B}" name="Column13981"/>
    <tableColumn id="14001" xr3:uid="{7E28D2FA-6FF1-D343-A01D-8D89FAACE78F}" name="Column13982"/>
    <tableColumn id="14002" xr3:uid="{C3388697-1E82-D340-B1C5-8B8BD0EF2075}" name="Column13983"/>
    <tableColumn id="14003" xr3:uid="{6522A91C-0F64-464D-92A6-0AFE175B85B4}" name="Column13984"/>
    <tableColumn id="14004" xr3:uid="{16A96CB1-1068-E540-B762-5C88CEA58977}" name="Column13985"/>
    <tableColumn id="14005" xr3:uid="{6CAA21BD-9037-804D-A832-6F872ADB95D3}" name="Column13986"/>
    <tableColumn id="14006" xr3:uid="{8A4E06FD-D5AE-B743-AF23-8F18932EE0F3}" name="Column13987"/>
    <tableColumn id="14007" xr3:uid="{014EB3E5-A51B-0145-AA47-90E33D648D56}" name="Column13988"/>
    <tableColumn id="14008" xr3:uid="{D74BB248-9C5E-CD44-970A-C14DB00D813D}" name="Column13989"/>
    <tableColumn id="14009" xr3:uid="{2FD9F8E6-1604-B049-8AAF-66669C82CE10}" name="Column13990"/>
    <tableColumn id="14010" xr3:uid="{13FA01E8-C56E-E841-BEB0-357DB152A6E8}" name="Column13991"/>
    <tableColumn id="14011" xr3:uid="{36DED874-C93E-1743-894F-8219E0232C5B}" name="Column13992"/>
    <tableColumn id="14012" xr3:uid="{6122AA23-BE8E-504B-BE74-0E8885792A05}" name="Column13993"/>
    <tableColumn id="14013" xr3:uid="{096871B9-6DBF-9C4A-951C-BF19ABEAF504}" name="Column13994"/>
    <tableColumn id="14014" xr3:uid="{7CF737C4-9606-1441-A4D8-100E697B333A}" name="Column13995"/>
    <tableColumn id="14015" xr3:uid="{EFFE725E-2660-BC40-934E-428FF2C617D8}" name="Column13996"/>
    <tableColumn id="14016" xr3:uid="{92402147-9412-C442-A8CA-1A956E89691B}" name="Column13997"/>
    <tableColumn id="14017" xr3:uid="{0F859CB3-64F3-5F43-AD1F-C0395938BE01}" name="Column13998"/>
    <tableColumn id="14018" xr3:uid="{6E32CC87-DC1E-D646-BDA6-6581F4E731D3}" name="Column13999"/>
    <tableColumn id="14019" xr3:uid="{944BF778-4391-304B-A12F-30DC223FD83B}" name="Column14000"/>
    <tableColumn id="14020" xr3:uid="{F2EAC51E-763B-B143-9D22-FC439DABAAF2}" name="Column14001"/>
    <tableColumn id="14021" xr3:uid="{9AF59B9D-FCBE-BD41-8D8E-7B04E49409E3}" name="Column14002"/>
    <tableColumn id="14022" xr3:uid="{26881BC8-9268-274E-93D3-3262EAB02A8B}" name="Column14003"/>
    <tableColumn id="14023" xr3:uid="{32B498CB-241F-8E43-87F5-7170ED1A3478}" name="Column14004"/>
    <tableColumn id="14024" xr3:uid="{7F3CCAB4-D338-7146-9131-A8E024D2CC34}" name="Column14005"/>
    <tableColumn id="14025" xr3:uid="{E75844F4-AB07-844B-92D9-A43631438235}" name="Column14006"/>
    <tableColumn id="14026" xr3:uid="{91C14DF8-96E4-824B-9AED-E86156A95E40}" name="Column14007"/>
    <tableColumn id="14027" xr3:uid="{06524104-AB74-3A4F-B7B2-FA27CE965DBF}" name="Column14008"/>
    <tableColumn id="14028" xr3:uid="{39853247-AC2A-D547-90EB-7E65A2B3161E}" name="Column14009"/>
    <tableColumn id="14029" xr3:uid="{C9ACDBEB-BCFB-724F-8FCB-58D1EFB3309D}" name="Column14010"/>
    <tableColumn id="14030" xr3:uid="{9234CB0B-6F4C-7B45-9501-1C1510D4C593}" name="Column14011"/>
    <tableColumn id="14031" xr3:uid="{89C8813B-087B-2140-9105-6F27A7AA02E3}" name="Column14012"/>
    <tableColumn id="14032" xr3:uid="{7FEB7BF6-30A0-504C-9AF2-3F18397E6E5B}" name="Column14013"/>
    <tableColumn id="14033" xr3:uid="{6DEA2406-3D7C-9F49-B172-93136B642F54}" name="Column14014"/>
    <tableColumn id="14034" xr3:uid="{0F146CDA-A70E-E940-9F12-F86CDBD05E98}" name="Column14015"/>
    <tableColumn id="14035" xr3:uid="{8A6310CA-4898-6742-A235-1C2AE0274BE8}" name="Column14016"/>
    <tableColumn id="14036" xr3:uid="{9221FF1C-21E4-8F4E-9682-6B372CE4000C}" name="Column14017"/>
    <tableColumn id="14037" xr3:uid="{4560066B-0FA9-1D41-8494-E9AC068A4BDF}" name="Column14018"/>
    <tableColumn id="14038" xr3:uid="{47D131FB-4A36-CF40-91F4-61B40F83BA8B}" name="Column14019"/>
    <tableColumn id="14039" xr3:uid="{CFD69CAD-38DA-3F4B-AFFE-19239C9A9636}" name="Column14020"/>
    <tableColumn id="14040" xr3:uid="{3A67CD13-03A9-4D43-8A33-2697EF1E2932}" name="Column14021"/>
    <tableColumn id="14041" xr3:uid="{6A7611A7-6020-2040-9B08-065AA4702ED2}" name="Column14022"/>
    <tableColumn id="14042" xr3:uid="{8FE674C0-C565-DB46-A625-54501C6017AE}" name="Column14023"/>
    <tableColumn id="14043" xr3:uid="{0D06DBDC-E975-8247-8954-FA9A7C1D2E53}" name="Column14024"/>
    <tableColumn id="14044" xr3:uid="{729BCE49-A2C8-6041-9D19-AA455C847ED6}" name="Column14025"/>
    <tableColumn id="14045" xr3:uid="{849B3146-8BD2-3646-A943-E825DF174E50}" name="Column14026"/>
    <tableColumn id="14046" xr3:uid="{CBB1CAEC-6529-9742-ABAC-ED7D609C3C74}" name="Column14027"/>
    <tableColumn id="14047" xr3:uid="{87306B61-7752-AD47-B6E2-30944B10C108}" name="Column14028"/>
    <tableColumn id="14048" xr3:uid="{DD3BE8E4-5D32-0047-9496-C25A51C326E4}" name="Column14029"/>
    <tableColumn id="14049" xr3:uid="{F6593C30-FA0D-9943-B58E-A2E0D6463092}" name="Column14030"/>
    <tableColumn id="14050" xr3:uid="{873474B6-0B92-BE4F-8743-EE14E338E344}" name="Column14031"/>
    <tableColumn id="14051" xr3:uid="{39D50F51-2F32-9E43-A93C-3D6C76449C69}" name="Column14032"/>
    <tableColumn id="14052" xr3:uid="{A93ED25E-DA3E-C64A-BE8F-AAEFBCF3B930}" name="Column14033"/>
    <tableColumn id="14053" xr3:uid="{AB99A265-0E42-514B-8499-E12FD850463E}" name="Column14034"/>
    <tableColumn id="14054" xr3:uid="{29D53964-81D6-AC40-A66A-100663E7A78F}" name="Column14035"/>
    <tableColumn id="14055" xr3:uid="{6FC1BF47-73F6-B640-8209-93974EBFF3B2}" name="Column14036"/>
    <tableColumn id="14056" xr3:uid="{77A45B3D-9A31-684D-A309-8073F71EF864}" name="Column14037"/>
    <tableColumn id="14057" xr3:uid="{79BA13E5-1747-1E40-82EE-F950080782B9}" name="Column14038"/>
    <tableColumn id="14058" xr3:uid="{3AABADA4-E90E-8448-8D5C-1B1917470C82}" name="Column14039"/>
    <tableColumn id="14059" xr3:uid="{1385BEB4-8447-A44C-8EB0-7B5E4B3BD6EF}" name="Column14040"/>
    <tableColumn id="14060" xr3:uid="{1F56AAED-3333-E741-BDC7-C78848D2C49F}" name="Column14041"/>
    <tableColumn id="14061" xr3:uid="{211CBA1C-281E-2A4E-B577-BAC87AA582FF}" name="Column14042"/>
    <tableColumn id="14062" xr3:uid="{0051E128-0536-E548-823D-B802E16F489C}" name="Column14043"/>
    <tableColumn id="14063" xr3:uid="{1BF20D2D-C6A6-0644-98CC-46194F9AA031}" name="Column14044"/>
    <tableColumn id="14064" xr3:uid="{6C2C4384-FBCB-A848-961E-9B418983ADEA}" name="Column14045"/>
    <tableColumn id="14065" xr3:uid="{6BAC117C-D9B1-4E4C-B51B-C48631D36144}" name="Column14046"/>
    <tableColumn id="14066" xr3:uid="{F3C2ACA6-BB67-F248-A7CC-0B69535362EE}" name="Column14047"/>
    <tableColumn id="14067" xr3:uid="{C8A6C9C7-B981-5045-98E8-A1C4BA2875BF}" name="Column14048"/>
    <tableColumn id="14068" xr3:uid="{7BD72933-5B83-C247-B113-2F9574AA0E8D}" name="Column14049"/>
    <tableColumn id="14069" xr3:uid="{33D40F8A-1709-7A45-8E80-FF5551221164}" name="Column14050"/>
    <tableColumn id="14070" xr3:uid="{359607DA-A126-CC4E-A3EF-242A3904430D}" name="Column14051"/>
    <tableColumn id="14071" xr3:uid="{40DB9866-6C9B-8B43-9A98-5FECBD1CF330}" name="Column14052"/>
    <tableColumn id="14072" xr3:uid="{EF86AB5B-BC3C-E349-B648-CE6C88383CA8}" name="Column14053"/>
    <tableColumn id="14073" xr3:uid="{D0661924-C9EE-FA4F-9369-173A0439CD4B}" name="Column14054"/>
    <tableColumn id="14074" xr3:uid="{04F4EE30-A83B-FB42-A728-6529261EDEE5}" name="Column14055"/>
    <tableColumn id="14075" xr3:uid="{FCF0E80F-B186-E941-93F8-3E633178CFF8}" name="Column14056"/>
    <tableColumn id="14076" xr3:uid="{5A6F4D32-CBC7-C347-A243-66E50EBC92FF}" name="Column14057"/>
    <tableColumn id="14077" xr3:uid="{35E68B75-9BB2-D545-B0BE-586B963869C7}" name="Column14058"/>
    <tableColumn id="14078" xr3:uid="{B632DF0A-1ED3-E247-8081-133F1621FB22}" name="Column14059"/>
    <tableColumn id="14079" xr3:uid="{FC2AF2CE-339E-164E-9AD6-886A7A8CFD8D}" name="Column14060"/>
    <tableColumn id="14080" xr3:uid="{257FA305-9E6D-8F41-A5DE-9859CAB8E67E}" name="Column14061"/>
    <tableColumn id="14081" xr3:uid="{2C8CBCC7-4012-D844-8135-8A6E4B1AFDF6}" name="Column14062"/>
    <tableColumn id="14082" xr3:uid="{C7CB782F-F9F1-9E43-935E-3C9B15AA146A}" name="Column14063"/>
    <tableColumn id="14083" xr3:uid="{9253F276-74A3-B34C-B8F4-64299041606C}" name="Column14064"/>
    <tableColumn id="14084" xr3:uid="{9D883E34-7872-8F44-935A-87BBEE7267AE}" name="Column14065"/>
    <tableColumn id="14085" xr3:uid="{5945D974-4968-6E4E-8C43-21825A43CEE4}" name="Column14066"/>
    <tableColumn id="14086" xr3:uid="{F1EB9AEE-96EF-8B4D-9C7E-70CD7126CBFC}" name="Column14067"/>
    <tableColumn id="14087" xr3:uid="{95C84C1D-734F-3D4B-ABDD-BF3359565177}" name="Column14068"/>
    <tableColumn id="14088" xr3:uid="{9A0E86C7-0DF5-C34B-BC6F-31577205F0F7}" name="Column14069"/>
    <tableColumn id="14089" xr3:uid="{FC444F9B-9948-2A48-8E55-E5BB13DD65D1}" name="Column14070"/>
    <tableColumn id="14090" xr3:uid="{3D8E6AFE-F4B4-C341-BB36-7E32FC9CE4CA}" name="Column14071"/>
    <tableColumn id="14091" xr3:uid="{D2C954ED-D833-3D47-8FD5-46EA57158093}" name="Column14072"/>
    <tableColumn id="14092" xr3:uid="{51A20AE0-B4D0-1B4F-AE23-2C7E9D3E34A6}" name="Column14073"/>
    <tableColumn id="14093" xr3:uid="{C60B9382-3B89-5B46-A55E-7AD0CFD47DD2}" name="Column14074"/>
    <tableColumn id="14094" xr3:uid="{DB301D2A-2A69-BB47-A8A2-86442C615BA6}" name="Column14075"/>
    <tableColumn id="14095" xr3:uid="{C88760B2-BD0E-DD48-8FDC-C0C2A8D5E027}" name="Column14076"/>
    <tableColumn id="14096" xr3:uid="{7F9BB93E-7848-3E4F-9A13-9B78F32C91B7}" name="Column14077"/>
    <tableColumn id="14097" xr3:uid="{B23DA2D0-A189-3B40-818B-D7C01D510162}" name="Column14078"/>
    <tableColumn id="14098" xr3:uid="{62BF6AD5-89E4-AF4F-8DD5-2618E1B2EE14}" name="Column14079"/>
    <tableColumn id="14099" xr3:uid="{01636CF8-8F91-AF42-BD73-80FC78374B15}" name="Column14080"/>
    <tableColumn id="14100" xr3:uid="{A6F6C4D5-FD45-D34F-9963-09FD1B73150B}" name="Column14081"/>
    <tableColumn id="14101" xr3:uid="{50E455C4-19D9-884D-9FCE-6866C26BA5CF}" name="Column14082"/>
    <tableColumn id="14102" xr3:uid="{4F558287-D955-E747-888B-A783CD3860A0}" name="Column14083"/>
    <tableColumn id="14103" xr3:uid="{6176EAAD-64AC-A24C-A68E-DD5E56ADE79A}" name="Column14084"/>
    <tableColumn id="14104" xr3:uid="{D9A6E8F0-1851-D148-8BED-97AB396351D9}" name="Column14085"/>
    <tableColumn id="14105" xr3:uid="{1D4A89F8-7598-C446-BFDA-F9C09BF7A3ED}" name="Column14086"/>
    <tableColumn id="14106" xr3:uid="{E2117B94-6636-0543-B9D4-0382A0E69F7B}" name="Column14087"/>
    <tableColumn id="14107" xr3:uid="{B3D15507-C030-084D-A830-768C72DB6F99}" name="Column14088"/>
    <tableColumn id="14108" xr3:uid="{DB993368-2D82-FA46-BB39-317CD823594B}" name="Column14089"/>
    <tableColumn id="14109" xr3:uid="{01D846CC-A9A9-124F-925A-998EBB762985}" name="Column14090"/>
    <tableColumn id="14110" xr3:uid="{B832F149-7BB2-B84E-A577-FE5D6CC99051}" name="Column14091"/>
    <tableColumn id="14111" xr3:uid="{39B324B5-AE35-1D44-B59C-EE913807D426}" name="Column14092"/>
    <tableColumn id="14112" xr3:uid="{22515D0D-3EF3-074B-A189-A8E6C6F54D50}" name="Column14093"/>
    <tableColumn id="14113" xr3:uid="{D6C1ACDC-FB72-AD4C-9169-F60AD33005F2}" name="Column14094"/>
    <tableColumn id="14114" xr3:uid="{4ABFC0CE-DFEF-3349-B7ED-D984DE4F77E9}" name="Column14095"/>
    <tableColumn id="14115" xr3:uid="{25328225-E982-0C4C-B1B4-94127BB09155}" name="Column14096"/>
    <tableColumn id="14116" xr3:uid="{68BB3A65-C042-1E4B-AE11-0A40F1BFF55F}" name="Column14097"/>
    <tableColumn id="14117" xr3:uid="{F048C2BB-106D-DA4B-B3E0-E08302A7ADAB}" name="Column14098"/>
    <tableColumn id="14118" xr3:uid="{BF4702B0-F5C5-934B-AED4-3E9E6793FB50}" name="Column14099"/>
    <tableColumn id="14119" xr3:uid="{31AE1845-D721-064D-97C0-FBDA42BD197D}" name="Column14100"/>
    <tableColumn id="14120" xr3:uid="{995D4C1F-C052-6944-B9C2-FFF6338D996B}" name="Column14101"/>
    <tableColumn id="14121" xr3:uid="{AB012980-FDCA-4547-8E22-B5330AE7D77D}" name="Column14102"/>
    <tableColumn id="14122" xr3:uid="{2F0E1B9B-FA10-614B-B04C-63283942CBAE}" name="Column14103"/>
    <tableColumn id="14123" xr3:uid="{6C3120D8-BB1A-1440-96FE-E058E29AF924}" name="Column14104"/>
    <tableColumn id="14124" xr3:uid="{41D44F37-5439-3E41-AD12-72BC39560871}" name="Column14105"/>
    <tableColumn id="14125" xr3:uid="{D4E30FE1-4550-B343-BD06-0F982B6E6780}" name="Column14106"/>
    <tableColumn id="14126" xr3:uid="{B40FE900-B898-D24D-AFA2-B2B37819C92B}" name="Column14107"/>
    <tableColumn id="14127" xr3:uid="{ADED7F0A-D4D1-614D-BDD5-3BF8C7DE6AD9}" name="Column14108"/>
    <tableColumn id="14128" xr3:uid="{83B13583-0B07-7644-B9A2-AC70158FAEDA}" name="Column14109"/>
    <tableColumn id="14129" xr3:uid="{8D92A8AC-A197-9344-9258-1D88C3CEF4C4}" name="Column14110"/>
    <tableColumn id="14130" xr3:uid="{3B84A9F8-B7B5-4340-BC46-342858274063}" name="Column14111"/>
    <tableColumn id="14131" xr3:uid="{AC896D67-B6A2-824A-A4A6-FD3F83647EF9}" name="Column14112"/>
    <tableColumn id="14132" xr3:uid="{941809A3-C05C-564E-95EE-94EE616BC209}" name="Column14113"/>
    <tableColumn id="14133" xr3:uid="{BB10C6FF-738F-934F-A720-DB21C38D1CA9}" name="Column14114"/>
    <tableColumn id="14134" xr3:uid="{8C316874-C49B-D84E-A31F-025055238D83}" name="Column14115"/>
    <tableColumn id="14135" xr3:uid="{8216BC28-E607-3F40-B40A-45F6A29E58F6}" name="Column14116"/>
    <tableColumn id="14136" xr3:uid="{5D885D27-CA86-9E44-BAA6-8FC8B1FDE42A}" name="Column14117"/>
    <tableColumn id="14137" xr3:uid="{77043359-54D9-5B44-869B-9AB50015C54E}" name="Column14118"/>
    <tableColumn id="14138" xr3:uid="{24CAD75E-5FE9-D547-B174-ABC76E832F19}" name="Column14119"/>
    <tableColumn id="14139" xr3:uid="{4BA2E313-D4B1-CA4B-8B90-A323F8C6618A}" name="Column14120"/>
    <tableColumn id="14140" xr3:uid="{41264D87-EEDA-0A4C-BA48-C635854B8F6D}" name="Column14121"/>
    <tableColumn id="14141" xr3:uid="{E61777DB-F91B-7744-B45F-945348FB72C0}" name="Column14122"/>
    <tableColumn id="14142" xr3:uid="{87B22CF0-DFE8-C64A-8FF8-0A5C3A150B86}" name="Column14123"/>
    <tableColumn id="14143" xr3:uid="{FE744495-CDD0-0D4A-9336-03E9755D8523}" name="Column14124"/>
    <tableColumn id="14144" xr3:uid="{EFA6DC1B-BE4E-6D44-8599-220964ED43ED}" name="Column14125"/>
    <tableColumn id="14145" xr3:uid="{5670CACC-BEB2-A04B-A080-22D59D48851F}" name="Column14126"/>
    <tableColumn id="14146" xr3:uid="{BEE9DFE6-A8A2-3142-91DF-E7650A12F3A4}" name="Column14127"/>
    <tableColumn id="14147" xr3:uid="{2507286F-78B6-644D-A593-008132673575}" name="Column14128"/>
    <tableColumn id="14148" xr3:uid="{02224ADF-519B-824F-A215-B607EA7343F4}" name="Column14129"/>
    <tableColumn id="14149" xr3:uid="{6F17BAE2-C23C-9046-84B3-49569B77274D}" name="Column14130"/>
    <tableColumn id="14150" xr3:uid="{8EB7FA5C-2073-6F4B-AC88-E5CF5EEA8659}" name="Column14131"/>
    <tableColumn id="14151" xr3:uid="{2EEF6EA2-C432-534F-A4F0-8AF343E89D1E}" name="Column14132"/>
    <tableColumn id="14152" xr3:uid="{CD9CBC85-276F-BD49-B3AF-521B7ED58931}" name="Column14133"/>
    <tableColumn id="14153" xr3:uid="{E4313DF1-3F86-934C-AC68-7E0E57CBA016}" name="Column14134"/>
    <tableColumn id="14154" xr3:uid="{64E618B1-D15F-D44B-8A81-DB22E4161E79}" name="Column14135"/>
    <tableColumn id="14155" xr3:uid="{3D3B2203-604A-3D45-950F-CF6F07D728BA}" name="Column14136"/>
    <tableColumn id="14156" xr3:uid="{E670322D-F79D-4842-BF91-96B77BBA466E}" name="Column14137"/>
    <tableColumn id="14157" xr3:uid="{033067FC-E973-CC47-AC9A-E6FDBA0E952A}" name="Column14138"/>
    <tableColumn id="14158" xr3:uid="{80EFC3C8-0CC2-B44B-B283-8926FD00730D}" name="Column14139"/>
    <tableColumn id="14159" xr3:uid="{3C441196-D903-FB47-81DA-C9B9303058DD}" name="Column14140"/>
    <tableColumn id="14160" xr3:uid="{7F81E05A-8A2B-DF40-9538-BF314856E985}" name="Column14141"/>
    <tableColumn id="14161" xr3:uid="{18F79134-110D-3543-A2E1-A4F18D6D5AD9}" name="Column14142"/>
    <tableColumn id="14162" xr3:uid="{57853718-BC4E-CE4B-8473-59E2FF96E8A4}" name="Column14143"/>
    <tableColumn id="14163" xr3:uid="{664EC672-384E-9349-B46F-E486DCE6E115}" name="Column14144"/>
    <tableColumn id="14164" xr3:uid="{494118FF-20AD-B547-82EE-D10A8665636D}" name="Column14145"/>
    <tableColumn id="14165" xr3:uid="{37B62257-B999-504B-A3AA-2F8DAA63E1B3}" name="Column14146"/>
    <tableColumn id="14166" xr3:uid="{5EB2BF6D-6898-E24C-9B32-7D07CA7C8161}" name="Column14147"/>
    <tableColumn id="14167" xr3:uid="{CF53BD2D-C951-D44D-8CD2-D2BA20AC541C}" name="Column14148"/>
    <tableColumn id="14168" xr3:uid="{68EAC50A-71BF-874C-AF2B-691378D4C29C}" name="Column14149"/>
    <tableColumn id="14169" xr3:uid="{6212F91F-3D47-2F4D-80D0-39D8E17FBDB8}" name="Column14150"/>
    <tableColumn id="14170" xr3:uid="{BF117FAE-7602-8943-BC0E-7F46BAEE6C55}" name="Column14151"/>
    <tableColumn id="14171" xr3:uid="{C4EF1DFC-F60B-E94C-BDD2-5E5B1F6A2883}" name="Column14152"/>
    <tableColumn id="14172" xr3:uid="{C26CC949-7BC7-D941-AAAF-CD6D9C8516CF}" name="Column14153"/>
    <tableColumn id="14173" xr3:uid="{6BB2E57D-AECA-DA45-B6FD-57CD823AFD34}" name="Column14154"/>
    <tableColumn id="14174" xr3:uid="{81FAAA57-E567-E24D-88D2-59B27EC9C15F}" name="Column14155"/>
    <tableColumn id="14175" xr3:uid="{93677055-2863-F342-83E5-D2444A359BDD}" name="Column14156"/>
    <tableColumn id="14176" xr3:uid="{450F5454-6435-8143-9501-A41B63861283}" name="Column14157"/>
    <tableColumn id="14177" xr3:uid="{B324C245-FDFF-0043-903C-ACCA7B5BA496}" name="Column14158"/>
    <tableColumn id="14178" xr3:uid="{7458BAAD-7111-704F-907B-2B4A861D5C41}" name="Column14159"/>
    <tableColumn id="14179" xr3:uid="{B91F8EC5-E346-D24D-BDDA-A4C0639D066C}" name="Column14160"/>
    <tableColumn id="14180" xr3:uid="{A3F94DAA-E566-BF45-BFE3-8ED55A8B0FB9}" name="Column14161"/>
    <tableColumn id="14181" xr3:uid="{9C8C1554-4F6C-0E49-AB24-A8AA9BE59672}" name="Column14162"/>
    <tableColumn id="14182" xr3:uid="{81C203B6-1670-344B-84A2-6ABEC5CF4D7A}" name="Column14163"/>
    <tableColumn id="14183" xr3:uid="{D67672C8-B486-2741-B737-3D5DE522071B}" name="Column14164"/>
    <tableColumn id="14184" xr3:uid="{97284A5B-A7DA-D042-BFE0-D460719875AB}" name="Column14165"/>
    <tableColumn id="14185" xr3:uid="{CCF8EF8F-795C-8045-88F0-D179AFF9B772}" name="Column14166"/>
    <tableColumn id="14186" xr3:uid="{4D75157C-BAA2-3D4A-B25C-015C8FA5E3D1}" name="Column14167"/>
    <tableColumn id="14187" xr3:uid="{EB931333-B009-7A42-9007-515C217C3C28}" name="Column14168"/>
    <tableColumn id="14188" xr3:uid="{EF5469D7-CA09-C24D-AA8A-E050F4F9C05B}" name="Column14169"/>
    <tableColumn id="14189" xr3:uid="{8D3E62AF-7454-E247-840A-F82D8D895FEF}" name="Column14170"/>
    <tableColumn id="14190" xr3:uid="{647D3111-A346-F748-9875-EBAD9DB03D52}" name="Column14171"/>
    <tableColumn id="14191" xr3:uid="{4581A997-E61B-E947-85AF-1094129C0D77}" name="Column14172"/>
    <tableColumn id="14192" xr3:uid="{06DDF8BD-A2F9-3941-B8D1-686D999E4A64}" name="Column14173"/>
    <tableColumn id="14193" xr3:uid="{4ABE99DA-5B80-F94A-B1C4-D428E5DE7B6A}" name="Column14174"/>
    <tableColumn id="14194" xr3:uid="{2CB634F2-BB22-7A45-B506-888BE872E62B}" name="Column14175"/>
    <tableColumn id="14195" xr3:uid="{22122528-7CFD-E543-8A0A-C304907F0DB4}" name="Column14176"/>
    <tableColumn id="14196" xr3:uid="{F98EBFF1-9551-7D46-8DAA-75347A7EC347}" name="Column14177"/>
    <tableColumn id="14197" xr3:uid="{4490ACB2-6AE9-2C45-8964-D9778F6A9BD6}" name="Column14178"/>
    <tableColumn id="14198" xr3:uid="{BA04C5F6-5955-314A-AD21-EDDD15C3B166}" name="Column14179"/>
    <tableColumn id="14199" xr3:uid="{71DCB2BF-B2ED-B64F-99CB-AD75E61C8335}" name="Column14180"/>
    <tableColumn id="14200" xr3:uid="{A7C5644C-AA7A-E541-962D-6E117A2A2064}" name="Column14181"/>
    <tableColumn id="14201" xr3:uid="{F1FE02A0-6642-FE49-BBCB-B5108AEAC27B}" name="Column14182"/>
    <tableColumn id="14202" xr3:uid="{01D5AB76-4265-8747-8D80-BF71E847AC6B}" name="Column14183"/>
    <tableColumn id="14203" xr3:uid="{0BE7E140-E44B-5844-8E2D-86276361EDB1}" name="Column14184"/>
    <tableColumn id="14204" xr3:uid="{D32913DB-9865-D747-BBC8-289CAD98DAF7}" name="Column14185"/>
    <tableColumn id="14205" xr3:uid="{94858C71-B241-024A-9078-A36BAAAADBB6}" name="Column14186"/>
    <tableColumn id="14206" xr3:uid="{1FD9A52E-DC22-2B46-A5F4-3AB01D2CE77A}" name="Column14187"/>
    <tableColumn id="14207" xr3:uid="{94FDDE35-1984-AF4F-873B-905092DDF85E}" name="Column14188"/>
    <tableColumn id="14208" xr3:uid="{613A803A-BEC9-EE4B-B4CE-1851B8BBA47E}" name="Column14189"/>
    <tableColumn id="14209" xr3:uid="{2AE18DD6-D0F1-C14F-A66B-308BA5809D16}" name="Column14190"/>
    <tableColumn id="14210" xr3:uid="{BB1CFEA3-B816-C042-93BE-7112231A2B5D}" name="Column14191"/>
    <tableColumn id="14211" xr3:uid="{D35F0F80-8500-E44C-8842-1764F6679FBE}" name="Column14192"/>
    <tableColumn id="14212" xr3:uid="{B67934DF-16D2-FE46-A4D4-15E91E7DCBD4}" name="Column14193"/>
    <tableColumn id="14213" xr3:uid="{1D71501C-1F1E-DA41-80F7-0F7F4E908FBB}" name="Column14194"/>
    <tableColumn id="14214" xr3:uid="{93F0061C-4018-3C4F-B243-DCA3BF6DACF2}" name="Column14195"/>
    <tableColumn id="14215" xr3:uid="{BBB04A6C-F2A5-2448-A864-A61BA7A34354}" name="Column14196"/>
    <tableColumn id="14216" xr3:uid="{1205F55D-31A3-8142-B4A3-FD20E5C4B699}" name="Column14197"/>
    <tableColumn id="14217" xr3:uid="{4A6266F9-5693-0445-88CF-831708497E8C}" name="Column14198"/>
    <tableColumn id="14218" xr3:uid="{DA0A2CDF-74A8-6042-A008-12A159522454}" name="Column14199"/>
    <tableColumn id="14219" xr3:uid="{4DF28BDC-F728-9447-AB92-507DD23A3751}" name="Column14200"/>
    <tableColumn id="14220" xr3:uid="{690696B8-4397-E14F-B1EC-14B1985B3DF3}" name="Column14201"/>
    <tableColumn id="14221" xr3:uid="{3BB528F2-9F39-3C42-9738-12D48CA3B9DE}" name="Column14202"/>
    <tableColumn id="14222" xr3:uid="{0F44BF70-CF40-B249-98E1-3BE4FFB2AA26}" name="Column14203"/>
    <tableColumn id="14223" xr3:uid="{04CB479C-525F-3644-9CF8-6DCFA51DD0FA}" name="Column14204"/>
    <tableColumn id="14224" xr3:uid="{93D95D65-85D6-2846-8AC6-B45AB45B3610}" name="Column14205"/>
    <tableColumn id="14225" xr3:uid="{1D3E3805-7F04-4A4E-B874-A44525313594}" name="Column14206"/>
    <tableColumn id="14226" xr3:uid="{79A87ADF-CE3A-1248-994B-334C76565137}" name="Column14207"/>
    <tableColumn id="14227" xr3:uid="{3321AF1E-65C1-8B4E-B60C-89BDAE4A2634}" name="Column14208"/>
    <tableColumn id="14228" xr3:uid="{EE05E717-949A-864E-B090-0F659A1C4AD1}" name="Column14209"/>
    <tableColumn id="14229" xr3:uid="{A615C200-913C-C641-88CE-7C7DA1B11ACB}" name="Column14210"/>
    <tableColumn id="14230" xr3:uid="{927ECB2E-3AF0-D84E-8DBF-33E6D44E8D4F}" name="Column14211"/>
    <tableColumn id="14231" xr3:uid="{FD73E9FB-FA66-B04B-A043-9E91801AD800}" name="Column14212"/>
    <tableColumn id="14232" xr3:uid="{77B223EA-30BB-3745-80DF-AD2E37F8DF1B}" name="Column14213"/>
    <tableColumn id="14233" xr3:uid="{D9FAAD3A-1483-E640-923E-2C16EDEB2D28}" name="Column14214"/>
    <tableColumn id="14234" xr3:uid="{1361E86D-AA1C-FA44-A8AC-05AFB263A84A}" name="Column14215"/>
    <tableColumn id="14235" xr3:uid="{605750E3-69E6-6140-A3D1-3255063749EC}" name="Column14216"/>
    <tableColumn id="14236" xr3:uid="{7BAEE2DD-B716-0040-8692-63DC36E1528C}" name="Column14217"/>
    <tableColumn id="14237" xr3:uid="{466CBC52-29F2-2C47-A3BC-B67FA7FD1322}" name="Column14218"/>
    <tableColumn id="14238" xr3:uid="{5EBE2FCD-3164-9940-ABBC-9B1E408EBD93}" name="Column14219"/>
    <tableColumn id="14239" xr3:uid="{FD76BEB8-6487-914E-9D54-42026DD60562}" name="Column14220"/>
    <tableColumn id="14240" xr3:uid="{6CC25754-DF46-F948-93EE-D0DA954AA4E7}" name="Column14221"/>
    <tableColumn id="14241" xr3:uid="{B96A41F7-7532-2040-A37E-89A626ADA6D6}" name="Column14222"/>
    <tableColumn id="14242" xr3:uid="{F8EF4A1B-21C4-314B-8C52-DB2C661CD9F4}" name="Column14223"/>
    <tableColumn id="14243" xr3:uid="{5660A6F9-F795-4344-B032-715CE6E5CBA8}" name="Column14224"/>
    <tableColumn id="14244" xr3:uid="{E818A5EF-F42B-9546-9E4E-061E471A14BF}" name="Column14225"/>
    <tableColumn id="14245" xr3:uid="{A0591ECE-848D-B443-B11B-EA0DBBADE953}" name="Column14226"/>
    <tableColumn id="14246" xr3:uid="{48A59A54-7AC7-2643-ABCA-0A7BE1A1E4FC}" name="Column14227"/>
    <tableColumn id="14247" xr3:uid="{59E04363-41D3-8642-8AEB-0303337A191C}" name="Column14228"/>
    <tableColumn id="14248" xr3:uid="{2D5C96B1-C8A0-0145-B54E-B1110F50CB9D}" name="Column14229"/>
    <tableColumn id="14249" xr3:uid="{DBC97ABA-3941-F346-B1D9-12C24E2BE514}" name="Column14230"/>
    <tableColumn id="14250" xr3:uid="{98458AE6-3970-BD45-837A-B51AB7789136}" name="Column14231"/>
    <tableColumn id="14251" xr3:uid="{CD4A5A75-5F8A-9E47-A837-72E43CA6FD0B}" name="Column14232"/>
    <tableColumn id="14252" xr3:uid="{69FC8267-3B2F-3D46-AF2D-65EF273E5E66}" name="Column14233"/>
    <tableColumn id="14253" xr3:uid="{1DC2A986-597F-8248-88B3-D97FC48DB0DA}" name="Column14234"/>
    <tableColumn id="14254" xr3:uid="{6EED5A71-DA44-4D4E-A3DB-262EFEB3337A}" name="Column14235"/>
    <tableColumn id="14255" xr3:uid="{AEC9A21A-9977-2743-BBCF-7CF86862AECE}" name="Column14236"/>
    <tableColumn id="14256" xr3:uid="{B008CB1D-C33C-7746-A9AD-2EC3E29E4441}" name="Column14237"/>
    <tableColumn id="14257" xr3:uid="{5B0C83C5-E482-F840-9E0A-2D0BEDCA7686}" name="Column14238"/>
    <tableColumn id="14258" xr3:uid="{9AD9D3FF-12AA-744E-B92B-F5B17E19459D}" name="Column14239"/>
    <tableColumn id="14259" xr3:uid="{D06A95AE-085B-E042-91F0-1611A2E399F2}" name="Column14240"/>
    <tableColumn id="14260" xr3:uid="{662EC775-D701-B046-84D2-C3B93ECBF0A1}" name="Column14241"/>
    <tableColumn id="14261" xr3:uid="{29794197-546D-3E44-A983-7160D3558FD2}" name="Column14242"/>
    <tableColumn id="14262" xr3:uid="{CD499A4A-6644-8146-9460-69BA2C1DFF8D}" name="Column14243"/>
    <tableColumn id="14263" xr3:uid="{137A58C9-85FD-3B48-8024-06A2D797C7CD}" name="Column14244"/>
    <tableColumn id="14264" xr3:uid="{CD3B462B-B261-FF48-A0D1-CF4872DA7B21}" name="Column14245"/>
    <tableColumn id="14265" xr3:uid="{8AA05DBD-45F8-2A4E-956D-75046E3D8A69}" name="Column14246"/>
    <tableColumn id="14266" xr3:uid="{7079282B-68DB-7246-BF5A-ED91600F5A07}" name="Column14247"/>
    <tableColumn id="14267" xr3:uid="{E86FC0A6-7429-5845-8799-BB2741317E81}" name="Column14248"/>
    <tableColumn id="14268" xr3:uid="{624FB510-2E7C-7043-86A2-F430B2D393CC}" name="Column14249"/>
    <tableColumn id="14269" xr3:uid="{A8D53350-1349-B64F-A00A-64CFED59AF8E}" name="Column14250"/>
    <tableColumn id="14270" xr3:uid="{1C4F0510-514F-2849-A375-5CEEAEE738D7}" name="Column14251"/>
    <tableColumn id="14271" xr3:uid="{93758F2B-8165-9346-9AB0-1F9CB1FBBC88}" name="Column14252"/>
    <tableColumn id="14272" xr3:uid="{16B98BD1-BD90-C145-B473-DA534A2C5B10}" name="Column14253"/>
    <tableColumn id="14273" xr3:uid="{1D91A7DA-697B-E54D-854C-BD75E481DE17}" name="Column14254"/>
    <tableColumn id="14274" xr3:uid="{81869E88-1D8C-664B-ABA3-BCC08EB9F629}" name="Column14255"/>
    <tableColumn id="14275" xr3:uid="{B5C8761B-D72A-3B41-8A5D-A6E41592F7F5}" name="Column14256"/>
    <tableColumn id="14276" xr3:uid="{56D24A4A-7F4A-E64C-A88E-31894E712DBF}" name="Column14257"/>
    <tableColumn id="14277" xr3:uid="{F782B728-3D55-A542-8224-6B1A0B258CD6}" name="Column14258"/>
    <tableColumn id="14278" xr3:uid="{6DAF4C2F-94AD-B94B-A5C6-7227F5484A98}" name="Column14259"/>
    <tableColumn id="14279" xr3:uid="{BE32DDCC-BE48-A441-ABF0-12A7494D422D}" name="Column14260"/>
    <tableColumn id="14280" xr3:uid="{5649297D-BBAC-1E4B-8C83-EFEE934EBB86}" name="Column14261"/>
    <tableColumn id="14281" xr3:uid="{E99DA031-EB83-0642-8C2A-7BDC5B3166AE}" name="Column14262"/>
    <tableColumn id="14282" xr3:uid="{4C0A4140-739B-7C47-A999-1F038C15D936}" name="Column14263"/>
    <tableColumn id="14283" xr3:uid="{E577A964-70FE-8E4D-A383-709EA34CBB3D}" name="Column14264"/>
    <tableColumn id="14284" xr3:uid="{D6ECFF88-4283-2647-BE93-EFA643BF3F4B}" name="Column14265"/>
    <tableColumn id="14285" xr3:uid="{94AD59E9-3D1E-714E-B80A-6E9F5D42F439}" name="Column14266"/>
    <tableColumn id="14286" xr3:uid="{C21FDE59-CC4D-814C-9881-BADA1C268811}" name="Column14267"/>
    <tableColumn id="14287" xr3:uid="{5F7AAD34-28F7-8E45-AFC6-C71452D8F221}" name="Column14268"/>
    <tableColumn id="14288" xr3:uid="{18DA41FF-C95F-E148-AC9E-01F208CBE78E}" name="Column14269"/>
    <tableColumn id="14289" xr3:uid="{4E1DAE36-0606-BF43-81EF-D09A82F0D952}" name="Column14270"/>
    <tableColumn id="14290" xr3:uid="{92570C17-2C93-8445-89DD-DEA8814DF828}" name="Column14271"/>
    <tableColumn id="14291" xr3:uid="{AE249679-6654-5941-B3B4-65229B3E984F}" name="Column14272"/>
    <tableColumn id="14292" xr3:uid="{193B6EEC-3DBA-9341-A91F-F773CE590395}" name="Column14273"/>
    <tableColumn id="14293" xr3:uid="{CDCEE0B4-F3CD-6D47-9E1C-A95829E8EBB9}" name="Column14274"/>
    <tableColumn id="14294" xr3:uid="{91820591-7033-DC4A-95A8-E4A950A45331}" name="Column14275"/>
    <tableColumn id="14295" xr3:uid="{5EC5D348-2F95-2644-87AF-311505EE5528}" name="Column14276"/>
    <tableColumn id="14296" xr3:uid="{8354C866-4D60-F046-BA68-542352339514}" name="Column14277"/>
    <tableColumn id="14297" xr3:uid="{7DCC6AE5-C268-2F40-8557-0E2B0940E281}" name="Column14278"/>
    <tableColumn id="14298" xr3:uid="{2116C570-D569-3846-B0CF-F24A421F2A35}" name="Column14279"/>
    <tableColumn id="14299" xr3:uid="{F944BECC-AD2D-244C-9E3C-3CF3DCD2849D}" name="Column14280"/>
    <tableColumn id="14300" xr3:uid="{C10D0C06-0BDF-DD42-A41D-A476AEF97418}" name="Column14281"/>
    <tableColumn id="14301" xr3:uid="{96BA1FD6-8F1C-6D46-AFCF-040319BDB745}" name="Column14282"/>
    <tableColumn id="14302" xr3:uid="{681B31B1-C237-CE41-91BF-4EBD5B79A329}" name="Column14283"/>
    <tableColumn id="14303" xr3:uid="{155A3C48-B741-C944-A014-AD2EC4D1DE98}" name="Column14284"/>
    <tableColumn id="14304" xr3:uid="{5678ADBA-7F3D-F24F-891B-B7B1B95D25C8}" name="Column14285"/>
    <tableColumn id="14305" xr3:uid="{900B73F0-22AC-E341-8B8D-130AA06974BA}" name="Column14286"/>
    <tableColumn id="14306" xr3:uid="{77A0E638-18D4-7D46-AB4F-7C2345608B40}" name="Column14287"/>
    <tableColumn id="14307" xr3:uid="{2CDBA32E-C7ED-354F-9820-1B8C4D825F50}" name="Column14288"/>
    <tableColumn id="14308" xr3:uid="{FF0EE7FA-183D-9243-9BC5-95866D2B845F}" name="Column14289"/>
    <tableColumn id="14309" xr3:uid="{DB506E60-C960-EA4B-A4B0-E989F8B9B8C5}" name="Column14290"/>
    <tableColumn id="14310" xr3:uid="{19D3C32F-8057-4842-9B38-65C0B29A6143}" name="Column14291"/>
    <tableColumn id="14311" xr3:uid="{F89F87B3-B342-614D-B298-32CAE342A362}" name="Column14292"/>
    <tableColumn id="14312" xr3:uid="{906208B0-96A8-C84A-B184-9772A9633AD3}" name="Column14293"/>
    <tableColumn id="14313" xr3:uid="{EF150D99-1A93-B840-AEF9-96306F3DD1ED}" name="Column14294"/>
    <tableColumn id="14314" xr3:uid="{3EE2E01D-0709-204C-9CA2-D41C6FFDCBBD}" name="Column14295"/>
    <tableColumn id="14315" xr3:uid="{8362D345-C5A7-C248-A266-B6CC598C9E49}" name="Column14296"/>
    <tableColumn id="14316" xr3:uid="{3A422BF8-65CB-F94E-91BC-5B0151B53E2A}" name="Column14297"/>
    <tableColumn id="14317" xr3:uid="{A207AE27-79F1-C347-A899-1E3671217C8C}" name="Column14298"/>
    <tableColumn id="14318" xr3:uid="{3573C1B1-61BD-2B42-80D4-9C5267288243}" name="Column14299"/>
    <tableColumn id="14319" xr3:uid="{D9B456BA-59E9-4B4E-98C1-8309FDB10AB1}" name="Column14300"/>
    <tableColumn id="14320" xr3:uid="{A875CD14-236A-2C4C-9955-EFC04677C715}" name="Column14301"/>
    <tableColumn id="14321" xr3:uid="{0F68D40D-687C-4044-94CD-26080BA95A4F}" name="Column14302"/>
    <tableColumn id="14322" xr3:uid="{E136BF74-1C11-3547-B514-552D352A17E6}" name="Column14303"/>
    <tableColumn id="14323" xr3:uid="{B1156A69-8362-7F4A-901F-945ACC75EBCB}" name="Column14304"/>
    <tableColumn id="14324" xr3:uid="{1D1F030A-5A28-D546-852F-DA1E79DFAE1E}" name="Column14305"/>
    <tableColumn id="14325" xr3:uid="{5F905419-5F29-444E-B6A2-D6918DC92C33}" name="Column14306"/>
    <tableColumn id="14326" xr3:uid="{70F4E007-D426-0840-A0CE-E288DDFA8DD8}" name="Column14307"/>
    <tableColumn id="14327" xr3:uid="{7BE9553D-0253-B241-9B8A-CCAA0BE07B4E}" name="Column14308"/>
    <tableColumn id="14328" xr3:uid="{5DA57175-6A0F-F347-B2E0-CD37B13FA52C}" name="Column14309"/>
    <tableColumn id="14329" xr3:uid="{A2D057AE-D720-2440-A71C-10AB7D4C0EC9}" name="Column14310"/>
    <tableColumn id="14330" xr3:uid="{2D244B24-CC21-9A45-9960-66E47F377EF6}" name="Column14311"/>
    <tableColumn id="14331" xr3:uid="{A50AD596-4F18-AA4D-9087-3F808B641C7C}" name="Column14312"/>
    <tableColumn id="14332" xr3:uid="{12829F83-A593-1242-92CD-5FB59F306A07}" name="Column14313"/>
    <tableColumn id="14333" xr3:uid="{CD779E25-BA7D-3A40-A473-EB2822FAA0A2}" name="Column14314"/>
    <tableColumn id="14334" xr3:uid="{D780E195-2188-FF4D-AB78-ADE9C13DD137}" name="Column14315"/>
    <tableColumn id="14335" xr3:uid="{6406ADA6-75F8-0243-BAD6-5ACA53061A23}" name="Column14316"/>
    <tableColumn id="14336" xr3:uid="{E51BD4DF-99FF-F944-9FFF-463B7025988C}" name="Column14317"/>
    <tableColumn id="14337" xr3:uid="{D9C97113-A700-F246-B93A-AD0716235663}" name="Column14318"/>
    <tableColumn id="14338" xr3:uid="{24FEA0D0-48F6-864A-AED5-A85298AA345D}" name="Column14319"/>
    <tableColumn id="14339" xr3:uid="{E1A567F6-61BE-4842-B543-0C49CAF14C1B}" name="Column14320"/>
    <tableColumn id="14340" xr3:uid="{A22B279B-B3A9-2947-95E1-B13165FD0740}" name="Column14321"/>
    <tableColumn id="14341" xr3:uid="{C0D1A325-BD19-B241-944E-7A1F2858D3F0}" name="Column14322"/>
    <tableColumn id="14342" xr3:uid="{89B7D317-D1D5-974B-8E90-343A618D0F33}" name="Column14323"/>
    <tableColumn id="14343" xr3:uid="{6AB1CA1C-9B3D-FB48-81FC-BAEE52881088}" name="Column14324"/>
    <tableColumn id="14344" xr3:uid="{3A175866-87F5-224B-A2F8-75AFA83CF2CF}" name="Column14325"/>
    <tableColumn id="14345" xr3:uid="{C20BFFC6-3C42-8240-A727-694F1E08EEAD}" name="Column14326"/>
    <tableColumn id="14346" xr3:uid="{6F536512-9CB0-4D47-9FBF-46EE6C7CE630}" name="Column14327"/>
    <tableColumn id="14347" xr3:uid="{360E85AD-E1C4-FD4F-978B-F275A48909A0}" name="Column14328"/>
    <tableColumn id="14348" xr3:uid="{98E79A13-05E4-A146-BAD6-AF74C7CED2D4}" name="Column14329"/>
    <tableColumn id="14349" xr3:uid="{AEB4B65E-524C-B140-8EE5-B5D88413116B}" name="Column14330"/>
    <tableColumn id="14350" xr3:uid="{3B32747E-F6E6-D347-B89D-A462A6E407D0}" name="Column14331"/>
    <tableColumn id="14351" xr3:uid="{DEA0E3E7-7483-5C4A-A876-D7E3CCC7C596}" name="Column14332"/>
    <tableColumn id="14352" xr3:uid="{43E563D3-222E-8F42-8D5D-FCEC78014552}" name="Column14333"/>
    <tableColumn id="14353" xr3:uid="{2C713682-185B-2B45-910D-0DAB6628E118}" name="Column14334"/>
    <tableColumn id="14354" xr3:uid="{155E15AC-FDB0-F140-8D49-8CFB26EE731C}" name="Column14335"/>
    <tableColumn id="14355" xr3:uid="{4AC7A922-2F30-1D45-9136-456AAA47012B}" name="Column14336"/>
    <tableColumn id="14356" xr3:uid="{E9807E8B-CECC-F94D-B7D1-AEF614D0DCE8}" name="Column14337"/>
    <tableColumn id="14357" xr3:uid="{51432CD7-B41D-F049-B452-0260772AAC70}" name="Column14338"/>
    <tableColumn id="14358" xr3:uid="{A8BB42BF-199D-CC42-B742-82114708DC86}" name="Column14339"/>
    <tableColumn id="14359" xr3:uid="{6C91E1F1-4EA6-7645-90B3-99F65769ABB2}" name="Column14340"/>
    <tableColumn id="14360" xr3:uid="{CA671C3E-C2E2-FE46-AD13-5F48714885EB}" name="Column14341"/>
    <tableColumn id="14361" xr3:uid="{A25BA193-DAF5-AA46-935C-6A874320ADB3}" name="Column14342"/>
    <tableColumn id="14362" xr3:uid="{FCF43065-CB13-9049-A8F4-06C7B6926D25}" name="Column14343"/>
    <tableColumn id="14363" xr3:uid="{254FB9DC-59DE-A24C-85FF-CFE4E3043CB5}" name="Column14344"/>
    <tableColumn id="14364" xr3:uid="{8AD2F068-768B-B846-B08C-9BECA85B74F8}" name="Column14345"/>
    <tableColumn id="14365" xr3:uid="{463DAD60-DAEB-7D4A-9110-913BC4619B15}" name="Column14346"/>
    <tableColumn id="14366" xr3:uid="{A9BDCE05-B5A9-C44F-8F87-90E05E97426C}" name="Column14347"/>
    <tableColumn id="14367" xr3:uid="{626C06E9-3342-2F45-859B-0A4A52334E8D}" name="Column14348"/>
    <tableColumn id="14368" xr3:uid="{E3BA7AFF-EAF9-4D43-868B-A3717C5C97ED}" name="Column14349"/>
    <tableColumn id="14369" xr3:uid="{23BE64E7-FD78-AA45-B0ED-15BE628D2F2B}" name="Column14350"/>
    <tableColumn id="14370" xr3:uid="{E3B9BC80-6BB9-834B-9E98-F0C3797E0661}" name="Column14351"/>
    <tableColumn id="14371" xr3:uid="{F31EA440-01DB-8A43-9B88-F9577358EA75}" name="Column14352"/>
    <tableColumn id="14372" xr3:uid="{51EC6AF0-08CB-354A-9370-D34AF524020E}" name="Column14353"/>
    <tableColumn id="14373" xr3:uid="{CF07AE3B-00F9-4542-A739-00A5ECBBB435}" name="Column14354"/>
    <tableColumn id="14374" xr3:uid="{6C9A6BC8-BD19-BB45-9DA4-9A37A890EA09}" name="Column14355"/>
    <tableColumn id="14375" xr3:uid="{CC493EB0-86F2-A24E-9E67-0C94D16F0A08}" name="Column14356"/>
    <tableColumn id="14376" xr3:uid="{4DC2AA64-1062-934D-A150-895CEF9996B4}" name="Column14357"/>
    <tableColumn id="14377" xr3:uid="{B77DCC4C-2ED2-1C4C-8B81-BAEA1921EA1E}" name="Column14358"/>
    <tableColumn id="14378" xr3:uid="{283F2BC2-138C-F949-BC19-D91CA4E1A27E}" name="Column14359"/>
    <tableColumn id="14379" xr3:uid="{169E031F-3E93-6F4A-826E-2E18F9836057}" name="Column14360"/>
    <tableColumn id="14380" xr3:uid="{2417228A-DC08-A04D-8652-ED9F9376CD2D}" name="Column14361"/>
    <tableColumn id="14381" xr3:uid="{28BD2353-8D00-784F-A0C6-A77D55D9CF35}" name="Column14362"/>
    <tableColumn id="14382" xr3:uid="{40D15548-59DF-3948-8E05-D67A4ACC2ABD}" name="Column14363"/>
    <tableColumn id="14383" xr3:uid="{A11B1020-0289-EB46-A8C5-9750BD116070}" name="Column14364"/>
    <tableColumn id="14384" xr3:uid="{7FD39372-2526-2345-A02A-C57D0D046924}" name="Column14365"/>
    <tableColumn id="14385" xr3:uid="{2DD3055A-F18E-014D-B1DD-CD191D475B6A}" name="Column14366"/>
    <tableColumn id="14386" xr3:uid="{C33E31B7-DBD0-B942-939E-11E79BE54B9F}" name="Column14367"/>
    <tableColumn id="14387" xr3:uid="{D7E6F02B-C517-0D41-BCD3-6149C56F0A53}" name="Column14368"/>
    <tableColumn id="14388" xr3:uid="{CA2B6FCA-94F3-C647-AFBB-C6D5384A03EA}" name="Column14369"/>
    <tableColumn id="14389" xr3:uid="{D1096DB4-3D2F-BA42-8F31-718E250C184D}" name="Column14370"/>
    <tableColumn id="14390" xr3:uid="{DAC0C0B3-83D8-3B45-BA44-5C630BFD7460}" name="Column14371"/>
    <tableColumn id="14391" xr3:uid="{5D99D73D-C974-124E-B597-A9EBC9CDF621}" name="Column14372"/>
    <tableColumn id="14392" xr3:uid="{0DBA973D-B8A8-1C4B-A452-641FE0293651}" name="Column14373"/>
    <tableColumn id="14393" xr3:uid="{76F2BEE6-B737-DF4F-A368-31F3A135F5B2}" name="Column14374"/>
    <tableColumn id="14394" xr3:uid="{7DB60396-1A3B-4542-AC18-ADF2211DC4E0}" name="Column14375"/>
    <tableColumn id="14395" xr3:uid="{ACD909CB-C43C-6747-90B5-3B7EC8ACC885}" name="Column14376"/>
    <tableColumn id="14396" xr3:uid="{6644BDBE-FCF6-F045-B910-5354AF1CA85C}" name="Column14377"/>
    <tableColumn id="14397" xr3:uid="{D4FD598B-48FA-F242-8E2C-279F2E70A56F}" name="Column14378"/>
    <tableColumn id="14398" xr3:uid="{3EC8FF52-71C5-7442-AD4E-42A39298B40D}" name="Column14379"/>
    <tableColumn id="14399" xr3:uid="{B5917DFF-1F6F-8E4D-88CF-775941CF7298}" name="Column14380"/>
    <tableColumn id="14400" xr3:uid="{9767530C-4A04-764C-9263-20BBF75E79D2}" name="Column14381"/>
    <tableColumn id="14401" xr3:uid="{BFAB2A35-1F32-234F-923B-EED796B4A2EF}" name="Column14382"/>
    <tableColumn id="14402" xr3:uid="{A730CB8F-793C-4B40-9175-381EF4AD011B}" name="Column14383"/>
    <tableColumn id="14403" xr3:uid="{FDD7DF0D-7BDA-0A4F-BD5C-E956FED94A26}" name="Column14384"/>
    <tableColumn id="14404" xr3:uid="{195C8041-E597-F345-AC1E-1D5A801E5E74}" name="Column14385"/>
    <tableColumn id="14405" xr3:uid="{EE38419C-153E-124C-BA8F-94E498E1D379}" name="Column14386"/>
    <tableColumn id="14406" xr3:uid="{D692AC3C-032A-1F4E-8087-B2D6D901F294}" name="Column14387"/>
    <tableColumn id="14407" xr3:uid="{B8BE68DA-60CD-2949-B864-4B52650F8FD5}" name="Column14388"/>
    <tableColumn id="14408" xr3:uid="{CC654EEA-1E34-4B45-9281-BD3BE2AE07B1}" name="Column14389"/>
    <tableColumn id="14409" xr3:uid="{BE73D515-755B-944F-823A-403CC0AAD029}" name="Column14390"/>
    <tableColumn id="14410" xr3:uid="{658AD550-77B3-A842-9FCF-7D70B41BA103}" name="Column14391"/>
    <tableColumn id="14411" xr3:uid="{5810D2AD-F550-1C4C-BC56-3D89CFDA9A01}" name="Column14392"/>
    <tableColumn id="14412" xr3:uid="{4A0EABEB-43A8-7C44-B977-C566524618DB}" name="Column14393"/>
    <tableColumn id="14413" xr3:uid="{FFE97121-FF43-5C4D-86FB-4BD426C52236}" name="Column14394"/>
    <tableColumn id="14414" xr3:uid="{19BBC1AA-EDD4-9248-9454-4DDC414A74AE}" name="Column14395"/>
    <tableColumn id="14415" xr3:uid="{72E28974-35FA-1743-96DD-39177E33FB0C}" name="Column14396"/>
    <tableColumn id="14416" xr3:uid="{C7E537DF-EB19-9149-9A45-D1B7E054F0C8}" name="Column14397"/>
    <tableColumn id="14417" xr3:uid="{31516008-9366-1C43-B3D6-4DFC00C6718A}" name="Column14398"/>
    <tableColumn id="14418" xr3:uid="{8F4DEA7F-FB25-CE48-B6E2-848EF2B61645}" name="Column14399"/>
    <tableColumn id="14419" xr3:uid="{9AE7FB6D-1E23-A645-A2BE-79CE937C4FCF}" name="Column14400"/>
    <tableColumn id="14420" xr3:uid="{9AFEA3F4-81A2-7942-8990-6B0631098FA4}" name="Column14401"/>
    <tableColumn id="14421" xr3:uid="{906E4126-2C42-B346-939C-5832CDC4B8DE}" name="Column14402"/>
    <tableColumn id="14422" xr3:uid="{250783C9-446E-B840-A2B9-300F7C2ECFA3}" name="Column14403"/>
    <tableColumn id="14423" xr3:uid="{830DE1A5-19D7-4F40-A902-16164DAD10E8}" name="Column14404"/>
    <tableColumn id="14424" xr3:uid="{205B0C4E-605A-A942-8345-AB9614EEF855}" name="Column14405"/>
    <tableColumn id="14425" xr3:uid="{437BA7D1-F962-FD4E-B7EC-B3977F57EFA5}" name="Column14406"/>
    <tableColumn id="14426" xr3:uid="{4D9B0F2E-857D-084D-87B4-9DB881C387FF}" name="Column14407"/>
    <tableColumn id="14427" xr3:uid="{EC669844-C977-8E4E-AE62-9EC05CC4531F}" name="Column14408"/>
    <tableColumn id="14428" xr3:uid="{1A2D0E44-B5F7-464D-9E27-97A6B72C16DF}" name="Column14409"/>
    <tableColumn id="14429" xr3:uid="{9DB15846-B90A-4343-BE0D-99BB43A41F31}" name="Column14410"/>
    <tableColumn id="14430" xr3:uid="{0E612440-A035-E04E-8583-2B28D73924C3}" name="Column14411"/>
    <tableColumn id="14431" xr3:uid="{F0BF652A-9D63-F240-BE6F-B53EF5CA2B19}" name="Column14412"/>
    <tableColumn id="14432" xr3:uid="{45D91D2B-FA5D-0A42-9633-8922C93E0FBC}" name="Column14413"/>
    <tableColumn id="14433" xr3:uid="{44260E18-F1A0-A14C-9232-405FEF6D99E0}" name="Column14414"/>
    <tableColumn id="14434" xr3:uid="{56DB9873-B2D7-8346-8C67-5FBD8945CD53}" name="Column14415"/>
    <tableColumn id="14435" xr3:uid="{B3F1A30E-4A18-114D-A1C4-DBCCF37672EA}" name="Column14416"/>
    <tableColumn id="14436" xr3:uid="{9F50CFFA-86DD-DB4F-8337-9838DC77D3A5}" name="Column14417"/>
    <tableColumn id="14437" xr3:uid="{AF18C7ED-AF20-D74E-A132-47DA0F6FAC2B}" name="Column14418"/>
    <tableColumn id="14438" xr3:uid="{CF05E49D-F114-E741-8ECC-9077307DF6CC}" name="Column14419"/>
    <tableColumn id="14439" xr3:uid="{6CC7E26B-ED1F-CA48-A961-1A7AC6F6DDB0}" name="Column14420"/>
    <tableColumn id="14440" xr3:uid="{D46C35D7-CA43-2E4B-AFB1-83E9A700808C}" name="Column14421"/>
    <tableColumn id="14441" xr3:uid="{9AB4904E-424F-894A-B24B-C95D2E8AE734}" name="Column14422"/>
    <tableColumn id="14442" xr3:uid="{54DF482A-F1B1-9640-9405-3F3C2009F122}" name="Column14423"/>
    <tableColumn id="14443" xr3:uid="{2E9F5818-8B16-824A-908C-8DA8C43EDD49}" name="Column14424"/>
    <tableColumn id="14444" xr3:uid="{E8D9AD49-FD4D-0140-AD78-02E0228C102E}" name="Column14425"/>
    <tableColumn id="14445" xr3:uid="{0DCB58AD-677F-2C4F-93EE-C43863C56ECC}" name="Column14426"/>
    <tableColumn id="14446" xr3:uid="{D2624791-A4B8-D34A-AFA5-E508D99F23EB}" name="Column14427"/>
    <tableColumn id="14447" xr3:uid="{97BBE163-EDCE-5543-A117-3BC9C9CFF65A}" name="Column14428"/>
    <tableColumn id="14448" xr3:uid="{15C10B88-89E4-2744-A287-F9C7243D6237}" name="Column14429"/>
    <tableColumn id="14449" xr3:uid="{F9C7DC36-6DA4-3A47-87C9-6C972EB0D702}" name="Column14430"/>
    <tableColumn id="14450" xr3:uid="{CDFF7C2D-F544-CB45-804A-1C687EDAC953}" name="Column14431"/>
    <tableColumn id="14451" xr3:uid="{D71B25D2-7A6E-7D45-8515-8D70C0D26502}" name="Column14432"/>
    <tableColumn id="14452" xr3:uid="{ABC315DA-1087-3941-B741-51057A3758FD}" name="Column14433"/>
    <tableColumn id="14453" xr3:uid="{DCD2D04B-4915-2848-8A4D-99340F9A389B}" name="Column14434"/>
    <tableColumn id="14454" xr3:uid="{84C9CEF0-35C7-1B44-982A-9A3D680AD2B5}" name="Column14435"/>
    <tableColumn id="14455" xr3:uid="{B2A01EDC-E7CF-414B-933C-3CF58B1E87BA}" name="Column14436"/>
    <tableColumn id="14456" xr3:uid="{31836251-AA0B-6C44-95CE-80750D05476D}" name="Column14437"/>
    <tableColumn id="14457" xr3:uid="{BC289B13-189B-5940-97DC-C899B2985951}" name="Column14438"/>
    <tableColumn id="14458" xr3:uid="{566D01D0-8600-6743-95D6-DEA05C72874B}" name="Column14439"/>
    <tableColumn id="14459" xr3:uid="{30E999BF-4619-D944-B283-A43E26CFFBE8}" name="Column14440"/>
    <tableColumn id="14460" xr3:uid="{1B17390E-DABF-E04B-A417-63EBB7B24257}" name="Column14441"/>
    <tableColumn id="14461" xr3:uid="{CF8C1572-1CCC-984D-8D6B-4828C891A64D}" name="Column14442"/>
    <tableColumn id="14462" xr3:uid="{F3F99142-646A-0744-9538-C3592902F643}" name="Column14443"/>
    <tableColumn id="14463" xr3:uid="{C68E2E4C-4017-3143-86C0-B0F5812EAB6E}" name="Column14444"/>
    <tableColumn id="14464" xr3:uid="{34A5AC80-7C1B-F64F-BCEF-36F5910BF614}" name="Column14445"/>
    <tableColumn id="14465" xr3:uid="{40D55C76-172D-6B46-A980-7C06B137A8D0}" name="Column14446"/>
    <tableColumn id="14466" xr3:uid="{57DA7E07-D1D1-9440-AC8B-B80EB7F052F1}" name="Column14447"/>
    <tableColumn id="14467" xr3:uid="{79C32505-1D18-EA43-A965-0BCE9658E134}" name="Column14448"/>
    <tableColumn id="14468" xr3:uid="{CC0A570A-8EFF-DD48-894F-A229A3CDCBBD}" name="Column14449"/>
    <tableColumn id="14469" xr3:uid="{0831D85A-8448-3D4B-AAB9-14B0D0CF4EA1}" name="Column14450"/>
    <tableColumn id="14470" xr3:uid="{8C2988B7-5EF5-604F-988F-E626E8EF1CC7}" name="Column14451"/>
    <tableColumn id="14471" xr3:uid="{D102EED8-31F5-E649-B059-9CBCF1305E7D}" name="Column14452"/>
    <tableColumn id="14472" xr3:uid="{AE3571DE-DF7B-1643-892E-7895B0C37693}" name="Column14453"/>
    <tableColumn id="14473" xr3:uid="{2CA6F691-1A3A-0046-965F-461C4375A6F6}" name="Column14454"/>
    <tableColumn id="14474" xr3:uid="{C8C98ED2-4240-D14A-B038-1AF051D3D226}" name="Column14455"/>
    <tableColumn id="14475" xr3:uid="{B06E6F0F-0322-4643-AD3D-C3B3E85A3877}" name="Column14456"/>
    <tableColumn id="14476" xr3:uid="{873449AE-B62C-C443-8673-BB64940AFA69}" name="Column14457"/>
    <tableColumn id="14477" xr3:uid="{7605F73C-553D-E243-838E-DE15BC74E526}" name="Column14458"/>
    <tableColumn id="14478" xr3:uid="{5E44FC13-39CD-5843-9C2F-BE8B79A13DEA}" name="Column14459"/>
    <tableColumn id="14479" xr3:uid="{7E36B004-FFB5-D349-9949-6B9F5E540890}" name="Column14460"/>
    <tableColumn id="14480" xr3:uid="{5EB93CAF-36D9-344D-A682-90F74D51C5DC}" name="Column14461"/>
    <tableColumn id="14481" xr3:uid="{581A104B-FAB6-804A-962D-9D0AB4106956}" name="Column14462"/>
    <tableColumn id="14482" xr3:uid="{C1FE437B-1BA9-AA46-95E8-8A87B4F84FE3}" name="Column14463"/>
    <tableColumn id="14483" xr3:uid="{9F56CBAC-D957-7D42-8408-9A34C1FE311B}" name="Column14464"/>
    <tableColumn id="14484" xr3:uid="{17145B3E-5E6E-6245-8463-BC17C97FB1CB}" name="Column14465"/>
    <tableColumn id="14485" xr3:uid="{E6B68583-92E0-1B45-87F3-BF676839EEAD}" name="Column14466"/>
    <tableColumn id="14486" xr3:uid="{C917D160-3B9C-C54F-8702-B27071FF1C13}" name="Column14467"/>
    <tableColumn id="14487" xr3:uid="{E53E02F0-F4DD-554E-8069-E30515FAECB8}" name="Column14468"/>
    <tableColumn id="14488" xr3:uid="{748D203C-AA7A-D849-A5AC-09709148C39D}" name="Column14469"/>
    <tableColumn id="14489" xr3:uid="{FFA2F1A7-6592-0941-B068-E4EB42A902AE}" name="Column14470"/>
    <tableColumn id="14490" xr3:uid="{184AD3AF-0959-8F44-B260-FC5F6EE5C5A9}" name="Column14471"/>
    <tableColumn id="14491" xr3:uid="{C9B1BBBA-9C15-6D49-80E9-016E524574D7}" name="Column14472"/>
    <tableColumn id="14492" xr3:uid="{4D6DBA76-5242-3749-9CE0-96D3A779E77E}" name="Column14473"/>
    <tableColumn id="14493" xr3:uid="{1304DC88-8CF4-7D48-A81D-434AE56E93D4}" name="Column14474"/>
    <tableColumn id="14494" xr3:uid="{DF753E90-2F04-B84D-9C7F-C2932ADBBF7B}" name="Column14475"/>
    <tableColumn id="14495" xr3:uid="{2D9E8760-5176-D54F-A491-F56EB5446E0D}" name="Column14476"/>
    <tableColumn id="14496" xr3:uid="{42408ACF-2B44-1146-AA37-A49D9B27C775}" name="Column14477"/>
    <tableColumn id="14497" xr3:uid="{F1E8F19D-7C6D-0C44-9B22-CDC0DC86E981}" name="Column14478"/>
    <tableColumn id="14498" xr3:uid="{A6FB898A-F572-554C-BB06-ACB48AE02CAF}" name="Column14479"/>
    <tableColumn id="14499" xr3:uid="{D9A5163B-A322-F040-A6F9-A4946D27293B}" name="Column14480"/>
    <tableColumn id="14500" xr3:uid="{C4111DC6-2685-F448-8D3E-4A82690C7536}" name="Column14481"/>
    <tableColumn id="14501" xr3:uid="{6105B982-0BF0-714F-A6EC-448A94F44A25}" name="Column14482"/>
    <tableColumn id="14502" xr3:uid="{94D335CB-9B1C-2C4D-BEE6-CBE12C66B738}" name="Column14483"/>
    <tableColumn id="14503" xr3:uid="{9CFB1638-064D-DA40-9219-3B9128C99B5A}" name="Column14484"/>
    <tableColumn id="14504" xr3:uid="{2919A4FA-AF82-704D-9131-6254F4F461EE}" name="Column14485"/>
    <tableColumn id="14505" xr3:uid="{3A4BCA75-0A5B-7442-BE4F-97431B52EA71}" name="Column14486"/>
    <tableColumn id="14506" xr3:uid="{8F3E8B26-19A5-0A43-9599-EE36E3EDEB60}" name="Column14487"/>
    <tableColumn id="14507" xr3:uid="{1C650717-ED86-3A4F-B1E8-0040C8D367CF}" name="Column14488"/>
    <tableColumn id="14508" xr3:uid="{15B8DDEB-6924-8F42-8721-018053A93FF9}" name="Column14489"/>
    <tableColumn id="14509" xr3:uid="{28544570-B18E-0944-974A-BD67F31D0413}" name="Column14490"/>
    <tableColumn id="14510" xr3:uid="{246D5F3A-5A5F-DF48-A80E-AD0EC82AF065}" name="Column14491"/>
    <tableColumn id="14511" xr3:uid="{F1BBB8EA-C3C7-D04D-875C-298D5E401976}" name="Column14492"/>
    <tableColumn id="14512" xr3:uid="{61890679-286F-F048-8F3F-8A6455C7D881}" name="Column14493"/>
    <tableColumn id="14513" xr3:uid="{48A583D4-F2B4-7B44-A344-FEEC4E5D3D0B}" name="Column14494"/>
    <tableColumn id="14514" xr3:uid="{5E42DD3F-6709-D843-813B-76310EAC2D3D}" name="Column14495"/>
    <tableColumn id="14515" xr3:uid="{2A58600B-48CA-6B40-A942-55E9C9333503}" name="Column14496"/>
    <tableColumn id="14516" xr3:uid="{32A4DDE0-7419-1444-B77C-D150972792DA}" name="Column14497"/>
    <tableColumn id="14517" xr3:uid="{032B50FC-ECCC-1148-8837-A35D380E5C4B}" name="Column14498"/>
    <tableColumn id="14518" xr3:uid="{252615CF-3486-9741-85CF-72B787C88CAB}" name="Column14499"/>
    <tableColumn id="14519" xr3:uid="{C1A02396-7A29-1340-9528-C7B5727913C1}" name="Column14500"/>
    <tableColumn id="14520" xr3:uid="{AB2EDFC8-3A87-BF4B-A6DB-60FAB5973E2C}" name="Column14501"/>
    <tableColumn id="14521" xr3:uid="{F9EE5457-0653-6F42-86D8-DCEB842AAAC7}" name="Column14502"/>
    <tableColumn id="14522" xr3:uid="{5D4B94E5-FE55-4643-9791-A20EBE49CF6E}" name="Column14503"/>
    <tableColumn id="14523" xr3:uid="{9763E5A5-17BC-2B4E-ADCA-427A83CCF04D}" name="Column14504"/>
    <tableColumn id="14524" xr3:uid="{A8086516-6E50-9240-BBA5-B4CB72A69C92}" name="Column14505"/>
    <tableColumn id="14525" xr3:uid="{061C1818-5157-394F-A639-37F46958711B}" name="Column14506"/>
    <tableColumn id="14526" xr3:uid="{B41538FA-92D0-FD4F-B881-1290797A8AD1}" name="Column14507"/>
    <tableColumn id="14527" xr3:uid="{EDEFF83F-09CC-144F-9A7F-F3D7D355BFC7}" name="Column14508"/>
    <tableColumn id="14528" xr3:uid="{26635684-C10A-4544-96E0-F359A72B4F4C}" name="Column14509"/>
    <tableColumn id="14529" xr3:uid="{4AF7BBEB-31B3-6748-95FA-24F2C2D6273F}" name="Column14510"/>
    <tableColumn id="14530" xr3:uid="{5A2C0938-F2C1-1A4E-8304-6446C0F534D6}" name="Column14511"/>
    <tableColumn id="14531" xr3:uid="{9AC66899-29C2-7149-962A-F802ACC93ED8}" name="Column14512"/>
    <tableColumn id="14532" xr3:uid="{3A5826D5-36DA-D544-AF34-1497FA4D92BC}" name="Column14513"/>
    <tableColumn id="14533" xr3:uid="{3F0820D3-1C78-684F-930E-8CF19F220D61}" name="Column14514"/>
    <tableColumn id="14534" xr3:uid="{B289AD54-A004-2549-8F9C-5E0C60B7789E}" name="Column14515"/>
    <tableColumn id="14535" xr3:uid="{17463BD8-CA09-0E44-A7CD-862789E5494E}" name="Column14516"/>
    <tableColumn id="14536" xr3:uid="{FEA3B617-6911-664B-8C16-08EB6B218303}" name="Column14517"/>
    <tableColumn id="14537" xr3:uid="{D0538DB8-AD45-3247-B7E8-587609326947}" name="Column14518"/>
    <tableColumn id="14538" xr3:uid="{817A2457-3748-4246-BEA4-6355D63CD810}" name="Column14519"/>
    <tableColumn id="14539" xr3:uid="{4FDFDCF0-DC54-A24F-A073-4D277CE7E884}" name="Column14520"/>
    <tableColumn id="14540" xr3:uid="{C9916C37-E7C6-6742-9DF8-2917EB3462CA}" name="Column14521"/>
    <tableColumn id="14541" xr3:uid="{6ECE78D1-F77E-5946-9987-292C2D40A24D}" name="Column14522"/>
    <tableColumn id="14542" xr3:uid="{15971CE3-24BD-EE4D-BF92-19E447A6A5C5}" name="Column14523"/>
    <tableColumn id="14543" xr3:uid="{DD8705C7-1CB5-DB47-AE4F-BD66FF957A03}" name="Column14524"/>
    <tableColumn id="14544" xr3:uid="{D792A9DC-E69C-6C4D-A797-5E85CCC0E0EE}" name="Column14525"/>
    <tableColumn id="14545" xr3:uid="{D5CE92D3-4C18-BC4B-B9AB-DC0B887A7131}" name="Column14526"/>
    <tableColumn id="14546" xr3:uid="{BE76F79D-B531-1440-B30D-8C312072C915}" name="Column14527"/>
    <tableColumn id="14547" xr3:uid="{AB21B7E4-5089-FD4F-BDD5-B4293F60417D}" name="Column14528"/>
    <tableColumn id="14548" xr3:uid="{B3724054-189F-424D-B5D5-AF872677A21B}" name="Column14529"/>
    <tableColumn id="14549" xr3:uid="{6A6DF814-448D-FF4F-BFFE-CF7AFC76320E}" name="Column14530"/>
    <tableColumn id="14550" xr3:uid="{2F076EF9-643F-6047-9BAB-632CB40AAC8A}" name="Column14531"/>
    <tableColumn id="14551" xr3:uid="{5F9A3227-D8D6-DA46-B880-1C018FF01A41}" name="Column14532"/>
    <tableColumn id="14552" xr3:uid="{E2EB998E-7DDD-A34A-A874-80062C829253}" name="Column14533"/>
    <tableColumn id="14553" xr3:uid="{1764FEB8-B5BE-864F-91B8-3A1227DA6B40}" name="Column14534"/>
    <tableColumn id="14554" xr3:uid="{8A18C5B0-C687-8344-9137-6B41FBF2E2A9}" name="Column14535"/>
    <tableColumn id="14555" xr3:uid="{C01E3593-E8A9-8F42-845F-3D13081499A7}" name="Column14536"/>
    <tableColumn id="14556" xr3:uid="{559EF6A6-B8A8-F84F-88E4-2ED73C979252}" name="Column14537"/>
    <tableColumn id="14557" xr3:uid="{56538BB3-DE04-E743-B7D6-AA7DF22F4CB1}" name="Column14538"/>
    <tableColumn id="14558" xr3:uid="{85D7F2B4-95BC-0A4F-9912-975BACACDD80}" name="Column14539"/>
    <tableColumn id="14559" xr3:uid="{840DEA23-B506-AE40-AB2E-1DB500A1E24A}" name="Column14540"/>
    <tableColumn id="14560" xr3:uid="{ACB5DBB2-5021-5D45-88F9-EF87E5D332D3}" name="Column14541"/>
    <tableColumn id="14561" xr3:uid="{AF833965-E5C6-8E40-8535-2C3A8517806F}" name="Column14542"/>
    <tableColumn id="14562" xr3:uid="{83385437-9FDA-C44B-A63B-3746786625DF}" name="Column14543"/>
    <tableColumn id="14563" xr3:uid="{1CB72C4A-A5D7-4C49-8285-62401C6555F0}" name="Column14544"/>
    <tableColumn id="14564" xr3:uid="{2E861327-8D38-FB47-B9C4-AF84881ED25C}" name="Column14545"/>
    <tableColumn id="14565" xr3:uid="{513E533D-DC8E-CD41-810F-49C5E5A53450}" name="Column14546"/>
    <tableColumn id="14566" xr3:uid="{FE94B80D-9548-1941-93D3-B7D78E3205B3}" name="Column14547"/>
    <tableColumn id="14567" xr3:uid="{8A4531A6-9F60-654D-9774-9534BC015FBB}" name="Column14548"/>
    <tableColumn id="14568" xr3:uid="{88F6153F-FB53-EE4E-B4CA-DFE4AA382163}" name="Column14549"/>
    <tableColumn id="14569" xr3:uid="{BC6A44FD-71E7-7B4A-AF4E-210DAB02ABF2}" name="Column14550"/>
    <tableColumn id="14570" xr3:uid="{D9AE5C3B-376A-0946-AFEA-6708D92DC17E}" name="Column14551"/>
    <tableColumn id="14571" xr3:uid="{B8D84FC8-4D36-234A-92C8-B2755A00F966}" name="Column14552"/>
    <tableColumn id="14572" xr3:uid="{7B980779-D9C7-2F46-BA15-0BB60AF59A90}" name="Column14553"/>
    <tableColumn id="14573" xr3:uid="{104E867A-7F54-2740-8608-FEE20B91BFC4}" name="Column14554"/>
    <tableColumn id="14574" xr3:uid="{08D420F9-3DF4-C744-9B98-BBF6F12E59A7}" name="Column14555"/>
    <tableColumn id="14575" xr3:uid="{BCB3DA8B-73AA-3F46-839C-8F8E92FFD8D9}" name="Column14556"/>
    <tableColumn id="14576" xr3:uid="{B3022DBC-859F-5C44-98F6-B62F50712701}" name="Column14557"/>
    <tableColumn id="14577" xr3:uid="{F315AF43-9EF9-3848-94F8-D34290EF6DA1}" name="Column14558"/>
    <tableColumn id="14578" xr3:uid="{EE569622-94C3-BA42-9890-407E167B93AD}" name="Column14559"/>
    <tableColumn id="14579" xr3:uid="{7B7C33DC-7654-FD4F-9F7F-CB5BE4EF0B3A}" name="Column14560"/>
    <tableColumn id="14580" xr3:uid="{D60BB359-C788-5E49-94BC-38C416EBD59E}" name="Column14561"/>
    <tableColumn id="14581" xr3:uid="{B39BFB4D-5F80-014A-AD3F-70E102113C99}" name="Column14562"/>
    <tableColumn id="14582" xr3:uid="{16DE7BA8-430C-134E-9826-B34CAED3E40A}" name="Column14563"/>
    <tableColumn id="14583" xr3:uid="{4F892287-BC76-AF49-827D-E4365F46B8BC}" name="Column14564"/>
    <tableColumn id="14584" xr3:uid="{01A80FA2-54B9-B94D-B19D-9ADCC21B9F08}" name="Column14565"/>
    <tableColumn id="14585" xr3:uid="{87169884-E4B2-8D47-9127-2B7C1E3EF908}" name="Column14566"/>
    <tableColumn id="14586" xr3:uid="{B97788BD-CA36-964C-B3BA-61057BB80BA6}" name="Column14567"/>
    <tableColumn id="14587" xr3:uid="{6D9F583F-F710-984D-B18F-D2997F4DEA08}" name="Column14568"/>
    <tableColumn id="14588" xr3:uid="{A9F0375B-D47B-CA44-B5D4-A10A04CB8700}" name="Column14569"/>
    <tableColumn id="14589" xr3:uid="{AE9AD457-0C13-7A40-8624-5E733C37FD3C}" name="Column14570"/>
    <tableColumn id="14590" xr3:uid="{7AFF5FA4-932C-2A4A-B400-A591F33A5878}" name="Column14571"/>
    <tableColumn id="14591" xr3:uid="{210F6C1E-EEA8-554F-89B1-FF631A28B4C4}" name="Column14572"/>
    <tableColumn id="14592" xr3:uid="{6D040FBF-D420-B948-82AC-9D5C09B21A48}" name="Column14573"/>
    <tableColumn id="14593" xr3:uid="{E45F7E96-6549-C045-A269-D88295EC73CE}" name="Column14574"/>
    <tableColumn id="14594" xr3:uid="{E8429CB9-E162-2344-B3E4-4A4FF0077AC2}" name="Column14575"/>
    <tableColumn id="14595" xr3:uid="{338C2A18-8748-AA45-A086-5A069BFD2CCF}" name="Column14576"/>
    <tableColumn id="14596" xr3:uid="{DFC9CD05-4FB2-2546-AE8F-1D20DB043EE0}" name="Column14577"/>
    <tableColumn id="14597" xr3:uid="{751C1379-FB1C-5941-AC8F-2D6414768BDB}" name="Column14578"/>
    <tableColumn id="14598" xr3:uid="{A311A277-C33F-2C47-ABA5-7F68A58AE065}" name="Column14579"/>
    <tableColumn id="14599" xr3:uid="{86BEFAEC-B64C-3041-BB26-0AF35CF738BD}" name="Column14580"/>
    <tableColumn id="14600" xr3:uid="{18BB778D-F3BE-8D49-BEF9-2221AB12FFC1}" name="Column14581"/>
    <tableColumn id="14601" xr3:uid="{28BD79E7-7CEC-F84D-9650-F1A5C0B169F8}" name="Column14582"/>
    <tableColumn id="14602" xr3:uid="{814385B6-1BDB-0542-9661-971187D8D200}" name="Column14583"/>
    <tableColumn id="14603" xr3:uid="{646BF3D7-D96F-7A41-9E38-0842015C20A3}" name="Column14584"/>
    <tableColumn id="14604" xr3:uid="{2B1ECABE-69C1-F949-986D-7A4BC1E8025B}" name="Column14585"/>
    <tableColumn id="14605" xr3:uid="{5B2DC8EF-1047-604E-B2B5-54203817AB62}" name="Column14586"/>
    <tableColumn id="14606" xr3:uid="{71CD0422-7C68-2640-B5BC-25EE72CC94DA}" name="Column14587"/>
    <tableColumn id="14607" xr3:uid="{85F481DC-1971-BF46-AD2F-A0065028FD2B}" name="Column14588"/>
    <tableColumn id="14608" xr3:uid="{017A9948-BD87-0E4D-BE11-35213E45D0DB}" name="Column14589"/>
    <tableColumn id="14609" xr3:uid="{D1167978-9DC6-1641-8A51-5EE3D33DB8EB}" name="Column14590"/>
    <tableColumn id="14610" xr3:uid="{DE7983D2-43E0-5547-98D9-F298F6E5C52E}" name="Column14591"/>
    <tableColumn id="14611" xr3:uid="{66FCF712-D68E-8641-B01A-6FBCB2FF8A6D}" name="Column14592"/>
    <tableColumn id="14612" xr3:uid="{9C29FA41-1229-AB44-9C35-31556DD1C1D7}" name="Column14593"/>
    <tableColumn id="14613" xr3:uid="{39B399FA-383B-CF4A-AF33-92D8ACC6BD32}" name="Column14594"/>
    <tableColumn id="14614" xr3:uid="{F863FA5D-2F4F-E244-A19B-1412E8DD4E98}" name="Column14595"/>
    <tableColumn id="14615" xr3:uid="{2DD68B5B-6B68-9548-8C10-4412C06B9D94}" name="Column14596"/>
    <tableColumn id="14616" xr3:uid="{C3BC3F26-5FC7-F049-8BF2-56A6CEBAC807}" name="Column14597"/>
    <tableColumn id="14617" xr3:uid="{BDE30486-95DA-BE43-BABE-40A1BD402F1F}" name="Column14598"/>
    <tableColumn id="14618" xr3:uid="{58973A6D-4F1F-B448-98C9-5C7AFE61534A}" name="Column14599"/>
    <tableColumn id="14619" xr3:uid="{CFB03DBA-B949-1B44-8420-BB9FCA862426}" name="Column14600"/>
    <tableColumn id="14620" xr3:uid="{01798543-A043-8641-8977-5EDF65E52A13}" name="Column14601"/>
    <tableColumn id="14621" xr3:uid="{438C5081-BF63-2D42-A52C-F59A2E538BBF}" name="Column14602"/>
    <tableColumn id="14622" xr3:uid="{63892A22-1F04-0847-AD0F-106B3D7FECAA}" name="Column14603"/>
    <tableColumn id="14623" xr3:uid="{B806838C-1CF7-B649-BF3A-748DC4BF4F7F}" name="Column14604"/>
    <tableColumn id="14624" xr3:uid="{E91E4899-AD31-BE46-8AC4-6AC026E454B0}" name="Column14605"/>
    <tableColumn id="14625" xr3:uid="{719B5565-D00E-424B-BC18-D3BF05B211FA}" name="Column14606"/>
    <tableColumn id="14626" xr3:uid="{6B88CF09-862B-0647-8AFF-DD4131E7C0E8}" name="Column14607"/>
    <tableColumn id="14627" xr3:uid="{F03B6FD4-8785-324A-80B2-7AC597317C44}" name="Column14608"/>
    <tableColumn id="14628" xr3:uid="{F16B1FF5-C6E1-344A-BE60-E31818B77FD7}" name="Column14609"/>
    <tableColumn id="14629" xr3:uid="{4DED0289-1554-E64A-972A-32532736FF29}" name="Column14610"/>
    <tableColumn id="14630" xr3:uid="{7F787035-0E00-1E43-B7BD-DC47982E5839}" name="Column14611"/>
    <tableColumn id="14631" xr3:uid="{70E08150-BC51-2A49-B9E4-6777B547662E}" name="Column14612"/>
    <tableColumn id="14632" xr3:uid="{C197DC34-EB2E-084D-95FA-83C2C4EE7A9E}" name="Column14613"/>
    <tableColumn id="14633" xr3:uid="{8582B8B5-269B-1946-A91B-AF69DAD7B30A}" name="Column14614"/>
    <tableColumn id="14634" xr3:uid="{50675B53-A128-FA49-8328-3150418B4E9B}" name="Column14615"/>
    <tableColumn id="14635" xr3:uid="{B15DECB7-F904-6748-85FA-EE1794E265A7}" name="Column14616"/>
    <tableColumn id="14636" xr3:uid="{A0B6D739-EF8D-1946-AAFF-1B4140DB952B}" name="Column14617"/>
    <tableColumn id="14637" xr3:uid="{B02D9E15-088F-4C4B-ABD9-B6BA55B515E8}" name="Column14618"/>
    <tableColumn id="14638" xr3:uid="{A64CB974-50DD-0740-ABD8-6397A5257902}" name="Column14619"/>
    <tableColumn id="14639" xr3:uid="{8888DD4F-48F5-D744-9F74-BAEA47DA53FA}" name="Column14620"/>
    <tableColumn id="14640" xr3:uid="{6E7B6979-C94C-0B45-BC44-E1A61E13335A}" name="Column14621"/>
    <tableColumn id="14641" xr3:uid="{A8D88C3D-E37A-E840-A807-95DDD5E73AEE}" name="Column14622"/>
    <tableColumn id="14642" xr3:uid="{684A7554-2B5A-8941-BDFF-F286F26991E2}" name="Column14623"/>
    <tableColumn id="14643" xr3:uid="{76C99B82-0ED8-1E40-A289-9D6F64E317AB}" name="Column14624"/>
    <tableColumn id="14644" xr3:uid="{04D4FDCF-08B5-BD49-AEAC-60E101F16EFE}" name="Column14625"/>
    <tableColumn id="14645" xr3:uid="{35A5A408-5718-594C-9EAE-8A29C052E122}" name="Column14626"/>
    <tableColumn id="14646" xr3:uid="{B7429681-AA78-1240-8C2A-B2EE97BB261F}" name="Column14627"/>
    <tableColumn id="14647" xr3:uid="{6B5EB5D1-E617-0A45-98A1-59E47947D7E3}" name="Column14628"/>
    <tableColumn id="14648" xr3:uid="{8F5C3151-525A-4842-8304-7A5EAB69C9AF}" name="Column14629"/>
    <tableColumn id="14649" xr3:uid="{5CF5598F-646E-7940-B08B-40CC5EABD22D}" name="Column14630"/>
    <tableColumn id="14650" xr3:uid="{30730D86-391E-7342-892F-0684C8FBC757}" name="Column14631"/>
    <tableColumn id="14651" xr3:uid="{ADAD80F4-3858-0748-914E-DD26BE20A5C1}" name="Column14632"/>
    <tableColumn id="14652" xr3:uid="{02E66083-2322-864A-8CA7-5C22C69BDC9C}" name="Column14633"/>
    <tableColumn id="14653" xr3:uid="{4D272C9B-4133-2647-8995-1358B7898E78}" name="Column14634"/>
    <tableColumn id="14654" xr3:uid="{592DB806-56B6-F54E-BADF-8DE3927830DB}" name="Column14635"/>
    <tableColumn id="14655" xr3:uid="{2EF8ABDA-C328-3648-A450-780161E8FF8B}" name="Column14636"/>
    <tableColumn id="14656" xr3:uid="{C6370C70-0970-FC4A-A4F3-B5D1D0B6D28F}" name="Column14637"/>
    <tableColumn id="14657" xr3:uid="{63273630-4B20-494B-834A-8D5EC6835612}" name="Column14638"/>
    <tableColumn id="14658" xr3:uid="{F29906D9-BEA3-6543-8445-7883AE8DE1BD}" name="Column14639"/>
    <tableColumn id="14659" xr3:uid="{B8E7671A-CFA9-9F44-9AAB-4E58A42B158F}" name="Column14640"/>
    <tableColumn id="14660" xr3:uid="{5291CAC3-06AD-7345-B0E4-29AC1C8D0934}" name="Column14641"/>
    <tableColumn id="14661" xr3:uid="{21588091-997F-114F-9C7F-D0FF37CEC87A}" name="Column14642"/>
    <tableColumn id="14662" xr3:uid="{37A4E603-4347-7440-B1A4-960EC3DB86BC}" name="Column14643"/>
    <tableColumn id="14663" xr3:uid="{E21E2EFB-679D-9D4B-BF8C-226E09236AB5}" name="Column14644"/>
    <tableColumn id="14664" xr3:uid="{ED882F02-F3EB-2342-823B-5442C9AB808A}" name="Column14645"/>
    <tableColumn id="14665" xr3:uid="{C54CA6F3-450C-D947-8768-83A6718454F0}" name="Column14646"/>
    <tableColumn id="14666" xr3:uid="{92C64343-C8AF-0543-944D-6C0B588BB5E9}" name="Column14647"/>
    <tableColumn id="14667" xr3:uid="{9D8D0BA5-70D7-644B-9DBD-1C02D7EA8C11}" name="Column14648"/>
    <tableColumn id="14668" xr3:uid="{623DFA20-DE4B-D345-ACA8-149F4D09A4BA}" name="Column14649"/>
    <tableColumn id="14669" xr3:uid="{2DFDF5C7-785A-8044-8234-C774D01DA531}" name="Column14650"/>
    <tableColumn id="14670" xr3:uid="{F3C1576B-1D87-B545-A858-E88C7083F2FE}" name="Column14651"/>
    <tableColumn id="14671" xr3:uid="{B4B628F2-390C-BC42-83DA-8A036D21A4B4}" name="Column14652"/>
    <tableColumn id="14672" xr3:uid="{B7D4F481-FC1F-A64B-BD36-79FEF3039169}" name="Column14653"/>
    <tableColumn id="14673" xr3:uid="{AF42A3D1-1A71-1E4E-B173-948838CC7C69}" name="Column14654"/>
    <tableColumn id="14674" xr3:uid="{2260E2C8-3D53-1940-9B9A-90FA8A109BA9}" name="Column14655"/>
    <tableColumn id="14675" xr3:uid="{A181F77E-4626-CA42-AF02-3B28C07AAD9B}" name="Column14656"/>
    <tableColumn id="14676" xr3:uid="{313F53E1-91F6-7C4D-BBB2-1AC702C2EA18}" name="Column14657"/>
    <tableColumn id="14677" xr3:uid="{EB4D1038-301E-F043-B2E2-965392C7D1B9}" name="Column14658"/>
    <tableColumn id="14678" xr3:uid="{DC76EB9C-7857-CC42-9FDB-2956B5E54638}" name="Column14659"/>
    <tableColumn id="14679" xr3:uid="{D0977949-FCC0-F545-B230-1210184F82C4}" name="Column14660"/>
    <tableColumn id="14680" xr3:uid="{DEA870AC-9A9A-2645-92EA-429981D506E6}" name="Column14661"/>
    <tableColumn id="14681" xr3:uid="{315CF826-923F-3940-B61F-26F7F300FAED}" name="Column14662"/>
    <tableColumn id="14682" xr3:uid="{8E6A5930-F4DC-0449-B547-BEE6A1923506}" name="Column14663"/>
    <tableColumn id="14683" xr3:uid="{82A6ED4D-1AD5-6549-9966-A90E39B36B5A}" name="Column14664"/>
    <tableColumn id="14684" xr3:uid="{7E5F4207-0011-5143-AFBB-D7132DD06D8D}" name="Column14665"/>
    <tableColumn id="14685" xr3:uid="{CB4AAD12-1E09-7B4A-83A7-1D8A2D8C0E22}" name="Column14666"/>
    <tableColumn id="14686" xr3:uid="{0E0DFAE3-0B07-034A-9B2E-C323809C9080}" name="Column14667"/>
    <tableColumn id="14687" xr3:uid="{A409926F-1F1B-4F47-AA9D-E970A690A683}" name="Column14668"/>
    <tableColumn id="14688" xr3:uid="{67B678D6-D9FB-744A-B9E4-4DC2BA1348E7}" name="Column14669"/>
    <tableColumn id="14689" xr3:uid="{9A5531C7-D81F-C54A-BC0E-F863BEF2E9C2}" name="Column14670"/>
    <tableColumn id="14690" xr3:uid="{0C57B9BC-EE45-8140-B24F-A59500831FF9}" name="Column14671"/>
    <tableColumn id="14691" xr3:uid="{37FAF65D-9729-6E4E-AD3C-EEC7B0980C7C}" name="Column14672"/>
    <tableColumn id="14692" xr3:uid="{0E40D142-CC20-B64C-84A6-0A7B713A24F8}" name="Column14673"/>
    <tableColumn id="14693" xr3:uid="{0BF7C736-C247-8944-BFAA-271719DCEF93}" name="Column14674"/>
    <tableColumn id="14694" xr3:uid="{504B225B-5317-004F-91BB-E5F0AE9DF1FB}" name="Column14675"/>
    <tableColumn id="14695" xr3:uid="{56DA3D02-0E5A-8949-BB87-6E4CB8201ACD}" name="Column14676"/>
    <tableColumn id="14696" xr3:uid="{3A86F003-CE90-A74A-8689-079658516206}" name="Column14677"/>
    <tableColumn id="14697" xr3:uid="{E336B8D2-417D-E849-AFDF-AFA34E711D45}" name="Column14678"/>
    <tableColumn id="14698" xr3:uid="{C8B0649E-6430-3E4F-967C-1E3F1EE5B81C}" name="Column14679"/>
    <tableColumn id="14699" xr3:uid="{FCD7E9DA-4481-DF4C-B719-AAE6715BF3C0}" name="Column14680"/>
    <tableColumn id="14700" xr3:uid="{B0F948BA-D790-D34A-A04F-DB1E0040F512}" name="Column14681"/>
    <tableColumn id="14701" xr3:uid="{7B9BFE0C-78C3-0341-A520-D2156872D8DB}" name="Column14682"/>
    <tableColumn id="14702" xr3:uid="{D4768C1A-98DA-F74B-A2BC-7DB92C7B5359}" name="Column14683"/>
    <tableColumn id="14703" xr3:uid="{FD462C5D-F536-CA4D-B40B-B625C9A3FA38}" name="Column14684"/>
    <tableColumn id="14704" xr3:uid="{987FE4EC-5BC8-B846-9D25-CF511C021B6A}" name="Column14685"/>
    <tableColumn id="14705" xr3:uid="{FF3F877A-1055-B54C-BE47-706EE9CEDEE8}" name="Column14686"/>
    <tableColumn id="14706" xr3:uid="{06227531-C704-0249-8649-A056DA2AAE5E}" name="Column14687"/>
    <tableColumn id="14707" xr3:uid="{A4B54358-785B-8C4E-96F1-03D4B1405297}" name="Column14688"/>
    <tableColumn id="14708" xr3:uid="{F15263D0-9522-BD47-80DB-1B4ABC29B13D}" name="Column14689"/>
    <tableColumn id="14709" xr3:uid="{910F55E5-2460-484C-BFA7-FD038DB458A7}" name="Column14690"/>
    <tableColumn id="14710" xr3:uid="{BE60A736-6BC5-3F40-8404-04FF9DB6B651}" name="Column14691"/>
    <tableColumn id="14711" xr3:uid="{947214FF-FDCC-0B42-A2FC-1F7839DC0FFF}" name="Column14692"/>
    <tableColumn id="14712" xr3:uid="{6C470AF7-9FE9-454E-994D-B668EEBDD8C2}" name="Column14693"/>
    <tableColumn id="14713" xr3:uid="{AEABAC8B-FF8C-5A4A-80AA-D57E3CA386D0}" name="Column14694"/>
    <tableColumn id="14714" xr3:uid="{5CF49BE3-4285-FD4B-8D9D-93DA604D7DEE}" name="Column14695"/>
    <tableColumn id="14715" xr3:uid="{82660A03-10C4-8941-93F7-29BD32D7AA0B}" name="Column14696"/>
    <tableColumn id="14716" xr3:uid="{6C0FB48B-A629-B941-A7B0-BD6524DCF5AA}" name="Column14697"/>
    <tableColumn id="14717" xr3:uid="{950EE1B2-972F-964B-8DDA-CCA0236AFBE4}" name="Column14698"/>
    <tableColumn id="14718" xr3:uid="{F8400E77-696B-B041-87EF-CE5687BB2A8A}" name="Column14699"/>
    <tableColumn id="14719" xr3:uid="{F6C3E951-2A71-F341-B7D9-AB57BF769C2B}" name="Column14700"/>
    <tableColumn id="14720" xr3:uid="{850AF671-78AC-AC47-B4B9-5E0D8DE5489F}" name="Column14701"/>
    <tableColumn id="14721" xr3:uid="{5578B030-CE91-6E40-BA0A-40EE8127D3C8}" name="Column14702"/>
    <tableColumn id="14722" xr3:uid="{D0ABED5E-C772-834A-B535-57E9E0C5621F}" name="Column14703"/>
    <tableColumn id="14723" xr3:uid="{0A28837E-4AC0-0842-A96F-FB00273032E4}" name="Column14704"/>
    <tableColumn id="14724" xr3:uid="{7B99CF00-A161-7940-B392-6EFAA7CB379E}" name="Column14705"/>
    <tableColumn id="14725" xr3:uid="{1B7C8014-76C9-F146-A53E-1F025DEE69D8}" name="Column14706"/>
    <tableColumn id="14726" xr3:uid="{0A4E62BC-CAE6-1741-8415-F88F47C281C8}" name="Column14707"/>
    <tableColumn id="14727" xr3:uid="{6C9866EC-ACC4-AF4D-BEB6-84925A88BC4A}" name="Column14708"/>
    <tableColumn id="14728" xr3:uid="{3B2D5F55-CE8A-834F-B8EE-792D80B74BB4}" name="Column14709"/>
    <tableColumn id="14729" xr3:uid="{0D954D38-3CF1-F340-92A1-8E54880F96CA}" name="Column14710"/>
    <tableColumn id="14730" xr3:uid="{8292412F-A410-B34E-A522-F58720237628}" name="Column14711"/>
    <tableColumn id="14731" xr3:uid="{9DD09A93-B8D4-2E4D-9628-A859B6D020FB}" name="Column14712"/>
    <tableColumn id="14732" xr3:uid="{0A4A8C08-41E3-1E42-AF48-C700ECD98BCE}" name="Column14713"/>
    <tableColumn id="14733" xr3:uid="{F07CCBB1-4E85-734D-914D-F5F64234EAC0}" name="Column14714"/>
    <tableColumn id="14734" xr3:uid="{4DD3091E-CC57-9144-9A3C-DDF7DEF4781C}" name="Column14715"/>
    <tableColumn id="14735" xr3:uid="{863945D0-E749-4042-89E8-FE193700E346}" name="Column14716"/>
    <tableColumn id="14736" xr3:uid="{92FE8B77-24A7-C249-A87A-3E638265A279}" name="Column14717"/>
    <tableColumn id="14737" xr3:uid="{00EC0DC3-C2CC-8E4B-A5B7-9D229646A870}" name="Column14718"/>
    <tableColumn id="14738" xr3:uid="{25E9C9ED-FDB4-B64E-9E25-BBE787D05BF1}" name="Column14719"/>
    <tableColumn id="14739" xr3:uid="{CA0D7FD8-1E64-8742-9780-7067A7DADADB}" name="Column14720"/>
    <tableColumn id="14740" xr3:uid="{DFF1E428-C09F-3D4D-A218-682ADF3FBA63}" name="Column14721"/>
    <tableColumn id="14741" xr3:uid="{1F1B2FBB-79E3-AD48-8A0D-68E3DC4ED08E}" name="Column14722"/>
    <tableColumn id="14742" xr3:uid="{96581778-390E-2242-AE93-B943D4895A06}" name="Column14723"/>
    <tableColumn id="14743" xr3:uid="{030A42FA-8F32-BE40-948C-10E9C86692FD}" name="Column14724"/>
    <tableColumn id="14744" xr3:uid="{93AB6CF2-724F-9440-BE79-180CAD47DC10}" name="Column14725"/>
    <tableColumn id="14745" xr3:uid="{036C17C6-0A18-7B41-98D9-5C08A8E6BCD2}" name="Column14726"/>
    <tableColumn id="14746" xr3:uid="{F5F92433-662F-F644-93E6-2C54FB4F9809}" name="Column14727"/>
    <tableColumn id="14747" xr3:uid="{C84EE0A1-B2FD-DF4B-A3A9-F257E3847B5F}" name="Column14728"/>
    <tableColumn id="14748" xr3:uid="{B7608989-DD6E-E246-AE6F-40C7D299B4C7}" name="Column14729"/>
    <tableColumn id="14749" xr3:uid="{B68954D8-8C09-1249-A6F9-BA0821D315DB}" name="Column14730"/>
    <tableColumn id="14750" xr3:uid="{2DE949A7-C57E-0945-8A71-8DE847ADE53C}" name="Column14731"/>
    <tableColumn id="14751" xr3:uid="{028C989D-7EAA-9246-B30E-E349B08F4372}" name="Column14732"/>
    <tableColumn id="14752" xr3:uid="{95AE6DCF-1A00-7A4E-B886-4931FE152BA5}" name="Column14733"/>
    <tableColumn id="14753" xr3:uid="{DAFB9382-3550-8542-933B-34C8BDCB8D39}" name="Column14734"/>
    <tableColumn id="14754" xr3:uid="{A5319D5A-A094-1E40-884F-CC238A16DE98}" name="Column14735"/>
    <tableColumn id="14755" xr3:uid="{52152EF2-FB00-4F47-A2A8-17F4AF70E6D8}" name="Column14736"/>
    <tableColumn id="14756" xr3:uid="{B642E44D-3AD4-4D45-B868-96F4AC3CC7F4}" name="Column14737"/>
    <tableColumn id="14757" xr3:uid="{59D5152F-92D9-0B44-866B-F46C3DD61605}" name="Column14738"/>
    <tableColumn id="14758" xr3:uid="{04BA2785-ADB7-AF49-ACAB-E3A70581CF72}" name="Column14739"/>
    <tableColumn id="14759" xr3:uid="{E143F62A-AA66-9E4D-9151-B2AECB863051}" name="Column14740"/>
    <tableColumn id="14760" xr3:uid="{4EB4D518-5DBE-DB48-A17C-CEBA729447AA}" name="Column14741"/>
    <tableColumn id="14761" xr3:uid="{DA8081DB-4A19-364D-A83C-AB546AD3B5F8}" name="Column14742"/>
    <tableColumn id="14762" xr3:uid="{E5946F54-9F55-0848-B2F5-A1CB8F42EEF1}" name="Column14743"/>
    <tableColumn id="14763" xr3:uid="{5EA72E7E-A615-B941-A8F4-12F1930702B0}" name="Column14744"/>
    <tableColumn id="14764" xr3:uid="{AA1C9367-CE14-9C4D-B912-F561A2A20B46}" name="Column14745"/>
    <tableColumn id="14765" xr3:uid="{107B4A8F-88E9-D441-A868-D539901CF675}" name="Column14746"/>
    <tableColumn id="14766" xr3:uid="{32A6AAED-3CEC-684E-9CE0-1F6D0ACD0C9A}" name="Column14747"/>
    <tableColumn id="14767" xr3:uid="{688F7975-59E4-E64F-8ED7-DCA1AFC0D97E}" name="Column14748"/>
    <tableColumn id="14768" xr3:uid="{54E7E533-3915-5E4F-A646-8220DE0FA2C6}" name="Column14749"/>
    <tableColumn id="14769" xr3:uid="{EDDC024A-A68A-E84F-9052-921EE7112E7E}" name="Column14750"/>
    <tableColumn id="14770" xr3:uid="{962005B7-6122-D647-A3F4-E62088DF7EF0}" name="Column14751"/>
    <tableColumn id="14771" xr3:uid="{60BE65DB-AD68-5944-AEF9-97329ABCCEB0}" name="Column14752"/>
    <tableColumn id="14772" xr3:uid="{CCD834A6-4EA9-BF41-8423-85D4D3ABBD67}" name="Column14753"/>
    <tableColumn id="14773" xr3:uid="{B1489D57-72E1-1348-AB86-312EBACC3629}" name="Column14754"/>
    <tableColumn id="14774" xr3:uid="{93AE03D4-53D2-144E-AA3D-7ADDFD96D5D6}" name="Column14755"/>
    <tableColumn id="14775" xr3:uid="{EE472D06-2D4F-3840-89EC-77B8B77DDAAE}" name="Column14756"/>
    <tableColumn id="14776" xr3:uid="{13E816B0-DEBA-954D-BCD2-ABA5B9B3A958}" name="Column14757"/>
    <tableColumn id="14777" xr3:uid="{19D992D9-1EC7-E247-A9B1-D9ED8110265E}" name="Column14758"/>
    <tableColumn id="14778" xr3:uid="{BDC5BB05-C344-4348-ABCE-135E71DE3C7B}" name="Column14759"/>
    <tableColumn id="14779" xr3:uid="{9FB52098-F84A-9F4B-9D3C-0876D03211A7}" name="Column14760"/>
    <tableColumn id="14780" xr3:uid="{5A848BCD-FC47-0540-86F4-97B8B509AF77}" name="Column14761"/>
    <tableColumn id="14781" xr3:uid="{2FB789B9-E6F9-F344-91F5-354C426F8579}" name="Column14762"/>
    <tableColumn id="14782" xr3:uid="{CD4FA500-B19A-A94B-9CB9-6D4599B1D57A}" name="Column14763"/>
    <tableColumn id="14783" xr3:uid="{A95EC8C8-0CFE-B249-822B-0438AC954D2E}" name="Column14764"/>
    <tableColumn id="14784" xr3:uid="{F9C2FD1A-4675-064B-B53B-6124C5DFE2E5}" name="Column14765"/>
    <tableColumn id="14785" xr3:uid="{E8F2ABE0-4C01-834F-82F4-F389DAA36D1A}" name="Column14766"/>
    <tableColumn id="14786" xr3:uid="{C9DF234E-82B5-104D-A6EE-D8FA5C83FB83}" name="Column14767"/>
    <tableColumn id="14787" xr3:uid="{9B462B6E-8932-FB43-B836-C0F613D0D770}" name="Column14768"/>
    <tableColumn id="14788" xr3:uid="{E792CB20-C937-6447-9089-6A837A428842}" name="Column14769"/>
    <tableColumn id="14789" xr3:uid="{C8B8B67E-691C-9244-ACA6-DC27D60A5434}" name="Column14770"/>
    <tableColumn id="14790" xr3:uid="{A2383EEF-E284-1242-A1FF-6C5E521D28D9}" name="Column14771"/>
    <tableColumn id="14791" xr3:uid="{52AC905A-5651-B34C-B224-DB0E7AA851BE}" name="Column14772"/>
    <tableColumn id="14792" xr3:uid="{5C5B48B9-E908-C146-B277-6E4C19D163E5}" name="Column14773"/>
    <tableColumn id="14793" xr3:uid="{925AAB71-8606-F74D-A8C2-2445E9353A47}" name="Column14774"/>
    <tableColumn id="14794" xr3:uid="{49E54883-A7EF-7845-9A6B-F0F34A67980A}" name="Column14775"/>
    <tableColumn id="14795" xr3:uid="{5E37C131-D4E0-D64C-B1B8-0F01EAA7B1FD}" name="Column14776"/>
    <tableColumn id="14796" xr3:uid="{7CBE6625-185F-974B-BF3F-35AF194F8461}" name="Column14777"/>
    <tableColumn id="14797" xr3:uid="{1BB5E328-75AA-2A4A-B104-A31F2C5489E4}" name="Column14778"/>
    <tableColumn id="14798" xr3:uid="{D47E4A63-EBFA-5643-A454-65E8388502B2}" name="Column14779"/>
    <tableColumn id="14799" xr3:uid="{BC455E10-3E68-6342-923D-365A9E84AC81}" name="Column14780"/>
    <tableColumn id="14800" xr3:uid="{27339DBA-F87D-9843-AF36-CBC9507BAC08}" name="Column14781"/>
    <tableColumn id="14801" xr3:uid="{F2714B19-A177-194D-B6D3-D16724648933}" name="Column14782"/>
    <tableColumn id="14802" xr3:uid="{BFE1235A-613E-4D42-96E5-CF72FDC06F48}" name="Column14783"/>
    <tableColumn id="14803" xr3:uid="{89E10244-DF52-8D48-B6C0-A1DA6E0F748F}" name="Column14784"/>
    <tableColumn id="14804" xr3:uid="{D7ABBAB9-D4DC-A04F-9EF1-A434D76C06A2}" name="Column14785"/>
    <tableColumn id="14805" xr3:uid="{F69200F1-A6F0-D144-8180-4C427F7BD445}" name="Column14786"/>
    <tableColumn id="14806" xr3:uid="{DF4D0C45-B291-9241-86C9-D50907F276A2}" name="Column14787"/>
    <tableColumn id="14807" xr3:uid="{DEB90EBD-68A3-FA40-A4E5-15D565B34F73}" name="Column14788"/>
    <tableColumn id="14808" xr3:uid="{CDE578CD-F310-3746-B92D-5534015E469A}" name="Column14789"/>
    <tableColumn id="14809" xr3:uid="{507D6718-DDE0-4543-B48F-57C4301BE55B}" name="Column14790"/>
    <tableColumn id="14810" xr3:uid="{364315C2-9E25-5F4B-A936-672006CB978E}" name="Column14791"/>
    <tableColumn id="14811" xr3:uid="{0B6056A7-56CF-5249-A1E6-FB3EECFB5948}" name="Column14792"/>
    <tableColumn id="14812" xr3:uid="{3F465B7C-8593-4444-BE77-1AC4454C6A9C}" name="Column14793"/>
    <tableColumn id="14813" xr3:uid="{D67745DC-9894-A74A-A723-4FA74DC484F5}" name="Column14794"/>
    <tableColumn id="14814" xr3:uid="{D04E6F62-4584-EE42-B369-9FED163B72D7}" name="Column14795"/>
    <tableColumn id="14815" xr3:uid="{774A9F6B-363B-FE47-A230-4592342D3D7A}" name="Column14796"/>
    <tableColumn id="14816" xr3:uid="{FF35CB4E-2B10-E74D-9E38-4E2CCD8420DF}" name="Column14797"/>
    <tableColumn id="14817" xr3:uid="{7B2E7F59-623C-6A40-AF4B-A12213E90652}" name="Column14798"/>
    <tableColumn id="14818" xr3:uid="{1E989EA4-C18F-4F4C-9E17-B8BCCCD1AA1F}" name="Column14799"/>
    <tableColumn id="14819" xr3:uid="{B8D1199B-8623-2E45-87C3-3367D00117BF}" name="Column14800"/>
    <tableColumn id="14820" xr3:uid="{C77E872B-C4B2-7E42-A3F4-212542E942DB}" name="Column14801"/>
    <tableColumn id="14821" xr3:uid="{02E64E84-B3D2-734E-87B3-2DBB95772F48}" name="Column14802"/>
    <tableColumn id="14822" xr3:uid="{A42E8CF8-4D75-614F-A36B-4EE3F2F256F4}" name="Column14803"/>
    <tableColumn id="14823" xr3:uid="{C58E3A0F-F8BA-8A40-ABB7-676BD6D66F15}" name="Column14804"/>
    <tableColumn id="14824" xr3:uid="{6C2CB84C-FBF4-3043-9B6A-14E34724BF5C}" name="Column14805"/>
    <tableColumn id="14825" xr3:uid="{3C15BA46-2BE6-D041-B152-D636D34F967E}" name="Column14806"/>
    <tableColumn id="14826" xr3:uid="{54730BAB-1836-F944-9FB7-AD5AE13E4B27}" name="Column14807"/>
    <tableColumn id="14827" xr3:uid="{5105ABB3-C20D-114C-B041-683ABAADC887}" name="Column14808"/>
    <tableColumn id="14828" xr3:uid="{E1ADBD40-AE31-F94D-8945-3E89C4E6ACD6}" name="Column14809"/>
    <tableColumn id="14829" xr3:uid="{08D1BC81-6920-184A-9573-7AFFC6D84568}" name="Column14810"/>
    <tableColumn id="14830" xr3:uid="{D7C4D17A-1312-6646-A8C8-82816B165B0A}" name="Column14811"/>
    <tableColumn id="14831" xr3:uid="{26FECBB0-7C4A-E949-B892-0AD128CF2F80}" name="Column14812"/>
    <tableColumn id="14832" xr3:uid="{F3A97B77-AA79-4443-A411-7871DAEFA74A}" name="Column14813"/>
    <tableColumn id="14833" xr3:uid="{85F13706-F67C-684F-841B-FD4E3392AF55}" name="Column14814"/>
    <tableColumn id="14834" xr3:uid="{78284747-9B88-F149-824F-E2E9E516C4DB}" name="Column14815"/>
    <tableColumn id="14835" xr3:uid="{703F0129-8726-F54A-808F-7808C13D1381}" name="Column14816"/>
    <tableColumn id="14836" xr3:uid="{593D171A-2F77-9C48-A140-D4B52AA0E0DA}" name="Column14817"/>
    <tableColumn id="14837" xr3:uid="{9AD6F83A-4A57-E248-A99B-65798B4AB6F8}" name="Column14818"/>
    <tableColumn id="14838" xr3:uid="{38A038D7-174C-4143-8D02-8F3B26D8EB97}" name="Column14819"/>
    <tableColumn id="14839" xr3:uid="{A35C302B-8071-2340-BFDA-C43B2E02055F}" name="Column14820"/>
    <tableColumn id="14840" xr3:uid="{0949B411-5253-AD4B-9607-C2340DC513A9}" name="Column14821"/>
    <tableColumn id="14841" xr3:uid="{6AFB894F-F3D2-B04C-938F-9A5ECD602FC6}" name="Column14822"/>
    <tableColumn id="14842" xr3:uid="{2441FCB6-8AFF-9946-A46A-22822D080029}" name="Column14823"/>
    <tableColumn id="14843" xr3:uid="{56D243C7-29D7-5043-8460-4332E35836F5}" name="Column14824"/>
    <tableColumn id="14844" xr3:uid="{B435B561-B10F-E643-A5E5-1477B781BCEB}" name="Column14825"/>
    <tableColumn id="14845" xr3:uid="{D39BB015-FACE-524D-8AB0-65A70B8EB7CC}" name="Column14826"/>
    <tableColumn id="14846" xr3:uid="{F5770034-29DB-E24D-97BF-F2CCFD78B67E}" name="Column14827"/>
    <tableColumn id="14847" xr3:uid="{C0332942-6B2A-AA42-871A-FAFBEA017E66}" name="Column14828"/>
    <tableColumn id="14848" xr3:uid="{0CB62761-859B-9249-B10A-E12D80185AD0}" name="Column14829"/>
    <tableColumn id="14849" xr3:uid="{924DE41F-47CB-914F-AC64-7DD8CF303A48}" name="Column14830"/>
    <tableColumn id="14850" xr3:uid="{06880799-1203-5E4E-A05A-11F0A6B704C7}" name="Column14831"/>
    <tableColumn id="14851" xr3:uid="{CE90AA11-022A-E24F-B225-CD953AF84FC9}" name="Column14832"/>
    <tableColumn id="14852" xr3:uid="{BD3D8D6F-C502-B842-8FFF-87DA1BE716B1}" name="Column14833"/>
    <tableColumn id="14853" xr3:uid="{28391A52-2F94-E24A-A1AC-04E74B0587D7}" name="Column14834"/>
    <tableColumn id="14854" xr3:uid="{F198109D-7B48-A841-AF86-523C567A3AC9}" name="Column14835"/>
    <tableColumn id="14855" xr3:uid="{0BA23433-1AAA-484D-AF8E-8BD9ADF943A7}" name="Column14836"/>
    <tableColumn id="14856" xr3:uid="{4FB397E0-E85B-424C-A132-CB63E1F549EC}" name="Column14837"/>
    <tableColumn id="14857" xr3:uid="{7B50B480-2730-DC44-B155-0A5BA2BBAA85}" name="Column14838"/>
    <tableColumn id="14858" xr3:uid="{5B245E91-8429-E349-803C-BBAB44AA3098}" name="Column14839"/>
    <tableColumn id="14859" xr3:uid="{8745EEA0-732B-C243-916A-C0315B13A677}" name="Column14840"/>
    <tableColumn id="14860" xr3:uid="{0049A454-E0B3-3E44-B1B7-0E3E21A05AEC}" name="Column14841"/>
    <tableColumn id="14861" xr3:uid="{07241841-3ECF-C94E-BDCF-DEBE8C27B9D1}" name="Column14842"/>
    <tableColumn id="14862" xr3:uid="{CFE7EA85-5CBF-A341-AD17-946E42C3E3DE}" name="Column14843"/>
    <tableColumn id="14863" xr3:uid="{7FD80819-4F73-A04B-8D92-AFAF3B74C947}" name="Column14844"/>
    <tableColumn id="14864" xr3:uid="{61219F24-8DA0-9A40-9890-BE3E5C92FF36}" name="Column14845"/>
    <tableColumn id="14865" xr3:uid="{4B6A6A5A-D628-2F4A-828D-0D5935841C3F}" name="Column14846"/>
    <tableColumn id="14866" xr3:uid="{6D8005E2-E7ED-0F42-978B-164544CDF8EB}" name="Column14847"/>
    <tableColumn id="14867" xr3:uid="{502442E9-E46F-AB4C-AE33-D079764E2470}" name="Column14848"/>
    <tableColumn id="14868" xr3:uid="{4B57B3F1-E237-6A45-AF4C-94E6A5C46F67}" name="Column14849"/>
    <tableColumn id="14869" xr3:uid="{F344A335-BFC2-4C48-B521-E839910571B3}" name="Column14850"/>
    <tableColumn id="14870" xr3:uid="{E2208244-C2FF-CA45-BEC8-A4863DA0E043}" name="Column14851"/>
    <tableColumn id="14871" xr3:uid="{92C1642B-96E2-344C-A969-144BC7BE3082}" name="Column14852"/>
    <tableColumn id="14872" xr3:uid="{FC3AB3BD-2551-EB4E-8098-8035432CDE05}" name="Column14853"/>
    <tableColumn id="14873" xr3:uid="{3D9DA36C-C9C5-2E48-99A8-652B272CCDED}" name="Column14854"/>
    <tableColumn id="14874" xr3:uid="{EDBE3967-2670-4343-8D79-E30205469C25}" name="Column14855"/>
    <tableColumn id="14875" xr3:uid="{914990D6-DCA0-8E42-A47F-691539067B31}" name="Column14856"/>
    <tableColumn id="14876" xr3:uid="{3E578C13-1EDB-9246-96DD-B3479CC4FBB7}" name="Column14857"/>
    <tableColumn id="14877" xr3:uid="{2CE248E4-B1C7-6840-85F1-D7D265A5DBA6}" name="Column14858"/>
    <tableColumn id="14878" xr3:uid="{8D0E9E05-DCAA-D34E-9770-81FEB201A274}" name="Column14859"/>
    <tableColumn id="14879" xr3:uid="{02D2D5A0-B746-3A46-AFDE-AC42B5433EB8}" name="Column14860"/>
    <tableColumn id="14880" xr3:uid="{02B2E781-B217-CC41-8A01-49D9CABAD7A1}" name="Column14861"/>
    <tableColumn id="14881" xr3:uid="{6365169B-3AE0-CC40-BB5C-2C1A089A9496}" name="Column14862"/>
    <tableColumn id="14882" xr3:uid="{9104561F-FA22-8749-BEE9-FBE8FEAC5496}" name="Column14863"/>
    <tableColumn id="14883" xr3:uid="{2E598248-CF09-8C4B-9F33-5A7F9E088E09}" name="Column14864"/>
    <tableColumn id="14884" xr3:uid="{3A4E12AF-B95C-694A-A83D-D1A2ACCC0BEF}" name="Column14865"/>
    <tableColumn id="14885" xr3:uid="{53DF6649-A7BE-8146-9F8F-D6F14C723105}" name="Column14866"/>
    <tableColumn id="14886" xr3:uid="{19AE4997-D0D9-3142-B3D0-8597E156FFA3}" name="Column14867"/>
    <tableColumn id="14887" xr3:uid="{7F5674EF-C1BD-4849-8AC7-4AD71CC62664}" name="Column14868"/>
    <tableColumn id="14888" xr3:uid="{47038BFA-5096-0D4E-85B5-E2E4A3F8D3A4}" name="Column14869"/>
    <tableColumn id="14889" xr3:uid="{B623F7FC-2226-2447-8122-0735FF8592EE}" name="Column14870"/>
    <tableColumn id="14890" xr3:uid="{E971C71A-D0BB-6644-B332-B7F352EBDDAA}" name="Column14871"/>
    <tableColumn id="14891" xr3:uid="{E4FBDBE8-C10D-114E-8039-10FB848BA39F}" name="Column14872"/>
    <tableColumn id="14892" xr3:uid="{A7816F8D-6C97-304A-9D01-DD5B66E67826}" name="Column14873"/>
    <tableColumn id="14893" xr3:uid="{FD592348-D249-3748-BDBE-C44130EF72CC}" name="Column14874"/>
    <tableColumn id="14894" xr3:uid="{4CC6E1B9-9FCD-FC42-8C67-4F4A8252AAA4}" name="Column14875"/>
    <tableColumn id="14895" xr3:uid="{6BC47F4F-17D4-BF43-8BE4-927BDB413929}" name="Column14876"/>
    <tableColumn id="14896" xr3:uid="{F37BB849-1642-5449-BD76-8DE0C4AA9CF5}" name="Column14877"/>
    <tableColumn id="14897" xr3:uid="{8B7851CE-7C16-0B4A-B81F-3C2837BB04AA}" name="Column14878"/>
    <tableColumn id="14898" xr3:uid="{777815BF-E952-A149-8632-433A5A658EAF}" name="Column14879"/>
    <tableColumn id="14899" xr3:uid="{5CD402DF-DB32-2A41-8710-FF08660223BA}" name="Column14880"/>
    <tableColumn id="14900" xr3:uid="{37AFAE34-34A6-4A4A-BB7D-5EBBC55741BB}" name="Column14881"/>
    <tableColumn id="14901" xr3:uid="{08560C1C-B5B1-4747-9EF3-2ADE27200192}" name="Column14882"/>
    <tableColumn id="14902" xr3:uid="{380F71FB-8776-5643-971E-16B8251E1F99}" name="Column14883"/>
    <tableColumn id="14903" xr3:uid="{3DD1B71F-3733-4842-9A7C-D2BFE90DD440}" name="Column14884"/>
    <tableColumn id="14904" xr3:uid="{FDE23E6A-C261-D94F-861E-2DFB0A76A050}" name="Column14885"/>
    <tableColumn id="14905" xr3:uid="{3A50FFEC-EC6C-5F47-BAB1-83AE2E612B9B}" name="Column14886"/>
    <tableColumn id="14906" xr3:uid="{890AEFF4-8E2D-934F-BE34-3AB41FD6645D}" name="Column14887"/>
    <tableColumn id="14907" xr3:uid="{A3A76F46-4219-4B4E-A7F4-FE73017C3317}" name="Column14888"/>
    <tableColumn id="14908" xr3:uid="{16CFFF3C-2AA7-4244-9A91-B8BEFA03D78B}" name="Column14889"/>
    <tableColumn id="14909" xr3:uid="{1D581226-2443-984A-955D-6F58E1B5CEDC}" name="Column14890"/>
    <tableColumn id="14910" xr3:uid="{6B4B1E6E-9D45-2B4E-90BF-8B385CF01EDD}" name="Column14891"/>
    <tableColumn id="14911" xr3:uid="{41E2448E-2914-AF4C-AA73-33D1FE8CCE45}" name="Column14892"/>
    <tableColumn id="14912" xr3:uid="{19547B60-7E33-6A46-8ABD-5F780ADB7537}" name="Column14893"/>
    <tableColumn id="14913" xr3:uid="{A6454054-D99E-6C4D-850C-19D471949EE8}" name="Column14894"/>
    <tableColumn id="14914" xr3:uid="{B6C1970D-6E7D-D24B-AE7F-ABB00A7B8510}" name="Column14895"/>
    <tableColumn id="14915" xr3:uid="{2D1640D3-A7C5-2748-B263-45A8D0D0B3C7}" name="Column14896"/>
    <tableColumn id="14916" xr3:uid="{C662E4EC-08A9-F649-AA76-0D07A2EA374F}" name="Column14897"/>
    <tableColumn id="14917" xr3:uid="{0E3276ED-15BD-964D-A1CF-8034A35D3A44}" name="Column14898"/>
    <tableColumn id="14918" xr3:uid="{967FF6D2-4585-944B-AF95-FDB73EBF1B8C}" name="Column14899"/>
    <tableColumn id="14919" xr3:uid="{7F4C28BA-F55A-DD42-97D0-89BB9E7B47E8}" name="Column14900"/>
    <tableColumn id="14920" xr3:uid="{FF41F2BD-8A25-2849-8D0F-B3A62BED9254}" name="Column14901"/>
    <tableColumn id="14921" xr3:uid="{856EE61E-0F92-E34F-A289-F05650EB5761}" name="Column14902"/>
    <tableColumn id="14922" xr3:uid="{0B5D79F0-8F94-8B4D-8703-66C697E54CB3}" name="Column14903"/>
    <tableColumn id="14923" xr3:uid="{C7209214-0A6C-7A47-983C-A9301A3209A6}" name="Column14904"/>
    <tableColumn id="14924" xr3:uid="{5D51E67B-55AE-AC4E-A408-3690B583519B}" name="Column14905"/>
    <tableColumn id="14925" xr3:uid="{1B19E84F-C444-8847-AAE5-8024B427E1E9}" name="Column14906"/>
    <tableColumn id="14926" xr3:uid="{938F1C3A-CE29-2842-8635-6D940B517871}" name="Column14907"/>
    <tableColumn id="14927" xr3:uid="{AD27160F-221A-394F-A6D5-EC6766EF49C5}" name="Column14908"/>
    <tableColumn id="14928" xr3:uid="{58576913-404D-8441-8BDC-6149ED768F8F}" name="Column14909"/>
    <tableColumn id="14929" xr3:uid="{3DAC2C3B-0700-DB49-99E1-1C88F1CB5591}" name="Column14910"/>
    <tableColumn id="14930" xr3:uid="{0C5D817D-49D7-CB41-B1E7-C93E514BFBCF}" name="Column14911"/>
    <tableColumn id="14931" xr3:uid="{6255BF4D-0F12-C442-9E6B-9119936E9D18}" name="Column14912"/>
    <tableColumn id="14932" xr3:uid="{CC596D1F-CB40-EF44-A5F9-421FB564BA4E}" name="Column14913"/>
    <tableColumn id="14933" xr3:uid="{82944408-7E66-CA45-A580-2DDC41B4BF38}" name="Column14914"/>
    <tableColumn id="14934" xr3:uid="{5A5EE13E-043F-E347-B0CA-711702B31745}" name="Column14915"/>
    <tableColumn id="14935" xr3:uid="{7CF3DAD6-CEA7-804D-B635-64AE5277FE1D}" name="Column14916"/>
    <tableColumn id="14936" xr3:uid="{EDC58294-0B52-7A45-8164-CA758CE3C926}" name="Column14917"/>
    <tableColumn id="14937" xr3:uid="{EDAFC61C-3527-EC44-A8BE-B914C7B8166C}" name="Column14918"/>
    <tableColumn id="14938" xr3:uid="{CE457DA8-793F-2D44-97A2-9133FD9546A0}" name="Column14919"/>
    <tableColumn id="14939" xr3:uid="{198C076E-1455-D544-B2A5-96F5B777B3A7}" name="Column14920"/>
    <tableColumn id="14940" xr3:uid="{5CC16885-62C0-EE44-BFCB-4CF18F64A462}" name="Column14921"/>
    <tableColumn id="14941" xr3:uid="{7C234CE8-F47A-A549-869D-FF7B8E991DA8}" name="Column14922"/>
    <tableColumn id="14942" xr3:uid="{385D334C-9E93-FD4A-A294-2372FFD1D048}" name="Column14923"/>
    <tableColumn id="14943" xr3:uid="{E755CD67-3A1C-7245-9B13-5AAFCFEC261A}" name="Column14924"/>
    <tableColumn id="14944" xr3:uid="{2CAA08B1-0900-974E-8D23-2F2875D454C4}" name="Column14925"/>
    <tableColumn id="14945" xr3:uid="{886AF9EC-810D-FC46-9716-CC1010BF9F9B}" name="Column14926"/>
    <tableColumn id="14946" xr3:uid="{F2ABFC12-8A04-1243-A956-20290C504C5F}" name="Column14927"/>
    <tableColumn id="14947" xr3:uid="{0BCB4C45-830D-2D42-98E1-464A211CA97E}" name="Column14928"/>
    <tableColumn id="14948" xr3:uid="{C99FF3A4-2FBC-2A47-9A3A-1126336E34CC}" name="Column14929"/>
    <tableColumn id="14949" xr3:uid="{2AE72AAA-DE80-594C-87E9-FE352FE96A90}" name="Column14930"/>
    <tableColumn id="14950" xr3:uid="{B28BE5E5-6601-E74D-8CD9-F89516DAFFF2}" name="Column14931"/>
    <tableColumn id="14951" xr3:uid="{75475919-55A7-9049-84E7-1D5DEB7D5E19}" name="Column14932"/>
    <tableColumn id="14952" xr3:uid="{E871A939-B22B-894A-AB66-8FDF552B27F2}" name="Column14933"/>
    <tableColumn id="14953" xr3:uid="{3DD292CA-9D83-564E-8189-625DD9052E8F}" name="Column14934"/>
    <tableColumn id="14954" xr3:uid="{63A694FA-B3D5-CF4B-B9C8-439913198390}" name="Column14935"/>
    <tableColumn id="14955" xr3:uid="{C134CBA9-A187-7C46-A970-C90399EFF14A}" name="Column14936"/>
    <tableColumn id="14956" xr3:uid="{849225E9-18FB-AB45-9EAA-F44AC81DFD4F}" name="Column14937"/>
    <tableColumn id="14957" xr3:uid="{70B8B668-F2C1-994D-8921-9BFE58AB7C7E}" name="Column14938"/>
    <tableColumn id="14958" xr3:uid="{F83B7609-8C92-B241-AB72-5C722C2324F7}" name="Column14939"/>
    <tableColumn id="14959" xr3:uid="{DE490547-E721-6E4A-BD87-F9DAA21312B1}" name="Column14940"/>
    <tableColumn id="14960" xr3:uid="{87C1D0AF-A166-C44E-841E-DA04E870C4D1}" name="Column14941"/>
    <tableColumn id="14961" xr3:uid="{6D240335-E46C-8645-BDFE-6F23F412F7E5}" name="Column14942"/>
    <tableColumn id="14962" xr3:uid="{722F1880-7BDF-CE46-AB59-C1D749962854}" name="Column14943"/>
    <tableColumn id="14963" xr3:uid="{0AA0BBE3-050C-374F-A794-86128DC3A95C}" name="Column14944"/>
    <tableColumn id="14964" xr3:uid="{86B2A8D7-0871-CC43-A4BD-30CB190CB500}" name="Column14945"/>
    <tableColumn id="14965" xr3:uid="{20A5266D-0AA6-424F-A36A-7E9B5AA6FEEB}" name="Column14946"/>
    <tableColumn id="14966" xr3:uid="{322D2012-6D32-8949-A4B6-97867E0C9FFB}" name="Column14947"/>
    <tableColumn id="14967" xr3:uid="{EC7A50EA-8154-4544-863F-AAC75C942871}" name="Column14948"/>
    <tableColumn id="14968" xr3:uid="{D6227864-054D-7240-8EC2-1629091BC686}" name="Column14949"/>
    <tableColumn id="14969" xr3:uid="{B968DCE1-50E8-DF4C-8C1B-804B6D7E94F6}" name="Column14950"/>
    <tableColumn id="14970" xr3:uid="{A3F907C5-6E6C-6847-B873-491F549A2CD2}" name="Column14951"/>
    <tableColumn id="14971" xr3:uid="{C1C78B56-FCBB-5C46-96A7-7AC93FF74B47}" name="Column14952"/>
    <tableColumn id="14972" xr3:uid="{250A2EB7-4E7C-C84B-AEBF-FC517EBC39ED}" name="Column14953"/>
    <tableColumn id="14973" xr3:uid="{0794A67F-E118-5B4B-B43B-838BA4C31DE1}" name="Column14954"/>
    <tableColumn id="14974" xr3:uid="{7D494947-B2E7-2941-8F08-A45E58DB6B7B}" name="Column14955"/>
    <tableColumn id="14975" xr3:uid="{8A7E77B5-98CC-C941-AC99-C19438FD0904}" name="Column14956"/>
    <tableColumn id="14976" xr3:uid="{EEA068DD-DEB7-7441-89F8-1559D973C41D}" name="Column14957"/>
    <tableColumn id="14977" xr3:uid="{D59A030B-4C21-6545-B373-5719EE5D1229}" name="Column14958"/>
    <tableColumn id="14978" xr3:uid="{EE9F0780-C30F-6049-8709-C013E35CED3C}" name="Column14959"/>
    <tableColumn id="14979" xr3:uid="{6A971A8B-5B91-DE49-B619-D05F2EA007AB}" name="Column14960"/>
    <tableColumn id="14980" xr3:uid="{80E08DB6-81C9-BE4B-8FFB-CEC587AF4E66}" name="Column14961"/>
    <tableColumn id="14981" xr3:uid="{6F3C2517-02A4-014B-8193-B4A77F0818B5}" name="Column14962"/>
    <tableColumn id="14982" xr3:uid="{BB413307-4413-0449-BFF6-746450F7882F}" name="Column14963"/>
    <tableColumn id="14983" xr3:uid="{12CDA2A0-40E4-8B4F-9501-6BB102DBD385}" name="Column14964"/>
    <tableColumn id="14984" xr3:uid="{2E8F274C-03AE-C44B-A78A-210D5F36BDC4}" name="Column14965"/>
    <tableColumn id="14985" xr3:uid="{507683C1-4F25-3F49-A8F6-E9C0F80732CE}" name="Column14966"/>
    <tableColumn id="14986" xr3:uid="{24288B6D-B277-1D49-9199-B306AA873633}" name="Column14967"/>
    <tableColumn id="14987" xr3:uid="{D981D0D1-3176-D947-8CA5-3008C4B0DF32}" name="Column14968"/>
    <tableColumn id="14988" xr3:uid="{76420CA1-A302-E846-A931-92CB1E621880}" name="Column14969"/>
    <tableColumn id="14989" xr3:uid="{9B6D79CD-3B9F-EE40-A145-C293FAEAFC05}" name="Column14970"/>
    <tableColumn id="14990" xr3:uid="{83739581-9ACE-EE44-8DDC-7FE78CAEE8AB}" name="Column14971"/>
    <tableColumn id="14991" xr3:uid="{C5D01C6F-6F3D-614E-AF69-EBBED922F9A3}" name="Column14972"/>
    <tableColumn id="14992" xr3:uid="{F3811A48-E399-2D44-A8FB-94B842EE59FB}" name="Column14973"/>
    <tableColumn id="14993" xr3:uid="{CE12D8BB-0E45-BB4B-ADE1-E11EC8C76253}" name="Column14974"/>
    <tableColumn id="14994" xr3:uid="{30A03294-C26F-AA40-933C-5E1E730174FF}" name="Column14975"/>
    <tableColumn id="14995" xr3:uid="{FD298C35-4AAB-5547-A11D-2997313E4C34}" name="Column14976"/>
    <tableColumn id="14996" xr3:uid="{833B698B-C349-9545-9E85-2E39547C273D}" name="Column14977"/>
    <tableColumn id="14997" xr3:uid="{CF74FCFC-4ED9-3F49-AD57-F8285B3654CC}" name="Column14978"/>
    <tableColumn id="14998" xr3:uid="{A817ACF2-C076-9E45-A58C-620ED41EF93C}" name="Column14979"/>
    <tableColumn id="14999" xr3:uid="{C16AB5EB-7EF0-4E4B-94DD-3B2390418EF3}" name="Column14980"/>
    <tableColumn id="15000" xr3:uid="{D44401DC-215F-F142-9BF2-FC5D7FFE6576}" name="Column14981"/>
    <tableColumn id="15001" xr3:uid="{A2A27AC1-5018-044E-952E-F2553C41960E}" name="Column14982"/>
    <tableColumn id="15002" xr3:uid="{903D3597-0711-7B46-AD89-A494829ABC6B}" name="Column14983"/>
    <tableColumn id="15003" xr3:uid="{AE034AFE-3E21-DE41-B6F0-A688A63E479E}" name="Column14984"/>
    <tableColumn id="15004" xr3:uid="{78724976-C2F2-AC42-A88F-0BBB417263AD}" name="Column14985"/>
    <tableColumn id="15005" xr3:uid="{1BBC39C0-F481-EC45-98A9-3B66B254C51E}" name="Column14986"/>
    <tableColumn id="15006" xr3:uid="{EC2C753A-5ED5-7D49-A085-491780DBF91F}" name="Column14987"/>
    <tableColumn id="15007" xr3:uid="{0E807263-8229-0A47-BE9C-CED2EFF13F2F}" name="Column14988"/>
    <tableColumn id="15008" xr3:uid="{F07FEF65-743D-FD4D-8FAB-A1308D339CEE}" name="Column14989"/>
    <tableColumn id="15009" xr3:uid="{46B4B71A-82DA-9349-BBFA-CD0E8FB55722}" name="Column14990"/>
    <tableColumn id="15010" xr3:uid="{212535CC-85D3-5144-BDD1-81E6DEBB492F}" name="Column14991"/>
    <tableColumn id="15011" xr3:uid="{6D4420D1-FB97-A143-B33E-4654A007C925}" name="Column14992"/>
    <tableColumn id="15012" xr3:uid="{9AAE74A3-4D91-034B-922B-EC584FDD9FF9}" name="Column14993"/>
    <tableColumn id="15013" xr3:uid="{A411A670-52B3-0248-A3CA-C20DA07330B8}" name="Column14994"/>
    <tableColumn id="15014" xr3:uid="{B79C9352-A17C-5B41-AAA5-DBE847AC86EC}" name="Column14995"/>
    <tableColumn id="15015" xr3:uid="{59524A6A-C8F6-0C48-A207-2BCA7B0D9A79}" name="Column14996"/>
    <tableColumn id="15016" xr3:uid="{724DB70D-353E-6C41-9976-8E6A99F46D6A}" name="Column14997"/>
    <tableColumn id="15017" xr3:uid="{91154027-1E82-184E-9FEF-350E3AFFF51D}" name="Column14998"/>
    <tableColumn id="15018" xr3:uid="{CE21AB35-338D-294C-9902-B3CD815AD6B3}" name="Column14999"/>
    <tableColumn id="15019" xr3:uid="{4FDEADBB-2445-794C-AA24-FE74DB88D71C}" name="Column15000"/>
    <tableColumn id="15020" xr3:uid="{B1A95F28-AB3A-F547-8226-17EB27A41081}" name="Column15001"/>
    <tableColumn id="15021" xr3:uid="{981D2178-3F6E-1543-BE22-3FE74D016969}" name="Column15002"/>
    <tableColumn id="15022" xr3:uid="{3A4F25D3-79CA-CF4F-8F29-11CB4646F67A}" name="Column15003"/>
    <tableColumn id="15023" xr3:uid="{0092E60B-77C7-6647-8CE1-E85ED5705835}" name="Column15004"/>
    <tableColumn id="15024" xr3:uid="{CFB1E017-946E-0242-B179-7F84F4F03DB1}" name="Column15005"/>
    <tableColumn id="15025" xr3:uid="{F0C97DFE-85EE-9A40-8B5C-3FD5D86F31DB}" name="Column15006"/>
    <tableColumn id="15026" xr3:uid="{DC0A42B1-5EDC-7347-B9EE-8E8A57BD716E}" name="Column15007"/>
    <tableColumn id="15027" xr3:uid="{9B587F54-3F6B-6943-B255-0A82F23F5752}" name="Column15008"/>
    <tableColumn id="15028" xr3:uid="{E9CD6A22-CD44-1A43-AEF9-C1622F50A635}" name="Column15009"/>
    <tableColumn id="15029" xr3:uid="{168CAFDE-6E72-D845-8785-F80021AC0D5A}" name="Column15010"/>
    <tableColumn id="15030" xr3:uid="{4B5EA167-ACF9-5C49-B92A-854AC1DA90D6}" name="Column15011"/>
    <tableColumn id="15031" xr3:uid="{FCB9DE93-9155-5F45-94FE-427F800975FE}" name="Column15012"/>
    <tableColumn id="15032" xr3:uid="{9CD20B30-F045-7346-A7FD-8B865CA7A3CD}" name="Column15013"/>
    <tableColumn id="15033" xr3:uid="{205AF5FC-FC29-D845-A632-97B1C72940A5}" name="Column15014"/>
    <tableColumn id="15034" xr3:uid="{BC5220FA-79B9-0245-91E9-840DC4159A7A}" name="Column15015"/>
    <tableColumn id="15035" xr3:uid="{2E3B2014-FB02-F949-9C66-65EBCC780CB2}" name="Column15016"/>
    <tableColumn id="15036" xr3:uid="{224C8BE7-A9F8-5D42-BA06-55A8CA5F0411}" name="Column15017"/>
    <tableColumn id="15037" xr3:uid="{EF254548-63E3-D442-A927-BD251D1A4EE9}" name="Column15018"/>
    <tableColumn id="15038" xr3:uid="{BBCC1691-9ACE-2A4B-ADD7-97506F3E7E53}" name="Column15019"/>
    <tableColumn id="15039" xr3:uid="{1BB94FE1-7E86-6846-A40D-0C9F95B7767D}" name="Column15020"/>
    <tableColumn id="15040" xr3:uid="{6FA7F022-AD97-B64A-8A4F-6F1B10BEE631}" name="Column15021"/>
    <tableColumn id="15041" xr3:uid="{B1C01A23-11C0-DC4F-AAAE-3F459E508EB4}" name="Column15022"/>
    <tableColumn id="15042" xr3:uid="{35CDD008-6B30-A144-9406-48D84D36AC35}" name="Column15023"/>
    <tableColumn id="15043" xr3:uid="{534BA759-90E5-4C48-AC84-7A47996BF4E9}" name="Column15024"/>
    <tableColumn id="15044" xr3:uid="{462B8736-6A5C-6A4E-8D5C-70D5FE9F25C2}" name="Column15025"/>
    <tableColumn id="15045" xr3:uid="{3EE2722D-8354-204E-AE65-33877443E33E}" name="Column15026"/>
    <tableColumn id="15046" xr3:uid="{55901E22-BA8A-7D46-9A50-5246D1B97AC2}" name="Column15027"/>
    <tableColumn id="15047" xr3:uid="{34FD603B-BEB0-AE48-BA5F-25E2F536B1F9}" name="Column15028"/>
    <tableColumn id="15048" xr3:uid="{3A5CE0C1-9FC1-EF43-943D-98BA64D571D2}" name="Column15029"/>
    <tableColumn id="15049" xr3:uid="{82952748-1829-EB46-A9A6-F0D014252381}" name="Column15030"/>
    <tableColumn id="15050" xr3:uid="{3945391F-9631-484B-A166-2F6D71369A74}" name="Column15031"/>
    <tableColumn id="15051" xr3:uid="{7EC1D6C0-FEAA-1E41-9920-0C6D6BC589BE}" name="Column15032"/>
    <tableColumn id="15052" xr3:uid="{9C0A5E68-3CAC-8C40-AF3B-455C1B9FBF5A}" name="Column15033"/>
    <tableColumn id="15053" xr3:uid="{8951ACD5-1209-364C-AF26-1CF420A58CFB}" name="Column15034"/>
    <tableColumn id="15054" xr3:uid="{B1AF195A-A519-8149-AECC-DE24B0FD7103}" name="Column15035"/>
    <tableColumn id="15055" xr3:uid="{42872E2D-2AFB-E441-8864-295605B59C3E}" name="Column15036"/>
    <tableColumn id="15056" xr3:uid="{C9368373-DFAB-B04D-92C1-01759AC5FB15}" name="Column15037"/>
    <tableColumn id="15057" xr3:uid="{E99ACC8E-80F7-294C-9E58-6B44F09CDF55}" name="Column15038"/>
    <tableColumn id="15058" xr3:uid="{93B5DD1D-FC01-FA4C-8FD3-B2E292AEDB04}" name="Column15039"/>
    <tableColumn id="15059" xr3:uid="{AF53572F-746A-014D-8B84-660A054E79DE}" name="Column15040"/>
    <tableColumn id="15060" xr3:uid="{88BAEF1C-F092-BF4B-97C1-922C3D3289EE}" name="Column15041"/>
    <tableColumn id="15061" xr3:uid="{748939AD-230D-0141-A9D2-90B3681B2019}" name="Column15042"/>
    <tableColumn id="15062" xr3:uid="{CD0AA9D5-9EB3-4249-A51D-6E60BC217058}" name="Column15043"/>
    <tableColumn id="15063" xr3:uid="{8AE00F09-4876-4B43-B9D2-3BF7E50A0E36}" name="Column15044"/>
    <tableColumn id="15064" xr3:uid="{C5C3BDDC-4F5E-2E4A-895C-165C30F66561}" name="Column15045"/>
    <tableColumn id="15065" xr3:uid="{7B926DFC-CDDC-B44E-8F9E-13396505F5FB}" name="Column15046"/>
    <tableColumn id="15066" xr3:uid="{ABFFFE5A-0A87-0342-AEFA-3703C0F9123B}" name="Column15047"/>
    <tableColumn id="15067" xr3:uid="{22C142F4-AE7E-EF4E-8555-27728F288304}" name="Column15048"/>
    <tableColumn id="15068" xr3:uid="{1FC3D0A8-81FC-FC4B-8688-CA44768C4FF8}" name="Column15049"/>
    <tableColumn id="15069" xr3:uid="{5294A916-9895-FE40-88D1-0954C89282C8}" name="Column15050"/>
    <tableColumn id="15070" xr3:uid="{602F1F15-657E-7F43-AB10-3CFC37EEFD37}" name="Column15051"/>
    <tableColumn id="15071" xr3:uid="{759F4EE1-D52D-4B48-BCE2-502E60AA861E}" name="Column15052"/>
    <tableColumn id="15072" xr3:uid="{44C312D4-6C8D-0449-826C-D2751270A759}" name="Column15053"/>
    <tableColumn id="15073" xr3:uid="{EAF3D852-2F1D-E143-80CC-4AB2A53BB98A}" name="Column15054"/>
    <tableColumn id="15074" xr3:uid="{4F8C59AA-10B2-C44E-8329-3890B4816EAB}" name="Column15055"/>
    <tableColumn id="15075" xr3:uid="{D51D0D74-5971-3A48-9D35-21C6804F1624}" name="Column15056"/>
    <tableColumn id="15076" xr3:uid="{FD624920-3B7F-3341-9958-C5F2B24FC4CC}" name="Column15057"/>
    <tableColumn id="15077" xr3:uid="{11642EFC-B756-564E-8A45-D09A4CA0E5E6}" name="Column15058"/>
    <tableColumn id="15078" xr3:uid="{FBEF5A89-655B-C049-8196-59988F19F16B}" name="Column15059"/>
    <tableColumn id="15079" xr3:uid="{819515B1-7987-BC48-BB1D-2AEB0355D702}" name="Column15060"/>
    <tableColumn id="15080" xr3:uid="{69C68BA9-4403-8441-B47A-48AE3CC2CB44}" name="Column15061"/>
    <tableColumn id="15081" xr3:uid="{DA212811-CF64-F142-9AAF-80383E6BB30F}" name="Column15062"/>
    <tableColumn id="15082" xr3:uid="{26435E1F-3021-1842-A172-FA2DAEA8964C}" name="Column15063"/>
    <tableColumn id="15083" xr3:uid="{E0ADCB0C-F8D4-A048-8D15-EDD76FF0096C}" name="Column15064"/>
    <tableColumn id="15084" xr3:uid="{05EB2E5E-003B-EF4E-ACAA-40897A27CD5E}" name="Column15065"/>
    <tableColumn id="15085" xr3:uid="{AC2C2F7B-CDB4-6044-A3E9-1DD9BF2244E0}" name="Column15066"/>
    <tableColumn id="15086" xr3:uid="{79DECA9B-67B1-694A-AB97-76D0DD8E11C8}" name="Column15067"/>
    <tableColumn id="15087" xr3:uid="{8125FC01-CC1C-6C47-A5DA-29239F7B7DEA}" name="Column15068"/>
    <tableColumn id="15088" xr3:uid="{022C7B34-4063-B84B-8F50-4A46366C1D05}" name="Column15069"/>
    <tableColumn id="15089" xr3:uid="{31DD8BFC-462B-D843-9A50-6CB4280AE6AC}" name="Column15070"/>
    <tableColumn id="15090" xr3:uid="{A12CB3DF-D284-2E45-8055-C2A993D87436}" name="Column15071"/>
    <tableColumn id="15091" xr3:uid="{5E91032A-9F21-084B-9044-E9ECF6F40DC4}" name="Column15072"/>
    <tableColumn id="15092" xr3:uid="{17699FB2-D016-3247-BC33-F1FDA4939A4E}" name="Column15073"/>
    <tableColumn id="15093" xr3:uid="{E9C526FD-1E39-EC49-9C7D-A7B945D351B5}" name="Column15074"/>
    <tableColumn id="15094" xr3:uid="{E7B2A101-82BC-514F-B81C-FB140510A344}" name="Column15075"/>
    <tableColumn id="15095" xr3:uid="{3ECF6EAA-4BC7-B941-8954-9466EB3439C1}" name="Column15076"/>
    <tableColumn id="15096" xr3:uid="{06991A6F-91EB-204A-B6DD-4B757D192E66}" name="Column15077"/>
    <tableColumn id="15097" xr3:uid="{EDB5BD9E-B059-3E42-A23F-A8A2CB47535A}" name="Column15078"/>
    <tableColumn id="15098" xr3:uid="{01BE5F3A-CB8C-B44B-AE8F-DEB0F769CA74}" name="Column15079"/>
    <tableColumn id="15099" xr3:uid="{AFF2C772-7ADF-BA4A-AFCD-5C69075911E7}" name="Column15080"/>
    <tableColumn id="15100" xr3:uid="{3C262BE3-1632-1B46-B217-3B028E118CB7}" name="Column15081"/>
    <tableColumn id="15101" xr3:uid="{57D57428-3341-1E47-8CA9-2C8435ABAD38}" name="Column15082"/>
    <tableColumn id="15102" xr3:uid="{0D49487C-0586-A746-86B1-4C28CA4276D2}" name="Column15083"/>
    <tableColumn id="15103" xr3:uid="{1B610874-3073-3A40-A15D-23567B442B44}" name="Column15084"/>
    <tableColumn id="15104" xr3:uid="{129C2375-D2A6-A844-A7AB-7C8347BE35A1}" name="Column15085"/>
    <tableColumn id="15105" xr3:uid="{B6C8E3BA-0D29-864A-B4A0-7E2B5A331C31}" name="Column15086"/>
    <tableColumn id="15106" xr3:uid="{E8B020FD-8F50-B646-9060-36C4C1F4E82F}" name="Column15087"/>
    <tableColumn id="15107" xr3:uid="{5A94444F-86D1-BD44-8039-1AFDDF6B6C6E}" name="Column15088"/>
    <tableColumn id="15108" xr3:uid="{6C7F83C1-48F1-2B48-817C-F3EEAA11D487}" name="Column15089"/>
    <tableColumn id="15109" xr3:uid="{24FCE979-694E-D34F-BE80-FB0AA76275BD}" name="Column15090"/>
    <tableColumn id="15110" xr3:uid="{DC37E02A-22CA-B74F-96F3-424D5C710639}" name="Column15091"/>
    <tableColumn id="15111" xr3:uid="{82FA5602-C094-A449-B317-E33AD6643AAA}" name="Column15092"/>
    <tableColumn id="15112" xr3:uid="{2CBF3998-0376-154C-BF35-FDF43E544352}" name="Column15093"/>
    <tableColumn id="15113" xr3:uid="{3B6F3A1D-17C0-1440-9C48-6C87761E192F}" name="Column15094"/>
    <tableColumn id="15114" xr3:uid="{6C9CD15B-3FA9-024F-8E49-E1C137061554}" name="Column15095"/>
    <tableColumn id="15115" xr3:uid="{C05B1A2C-3FBF-604E-A5CC-8B7739365DE4}" name="Column15096"/>
    <tableColumn id="15116" xr3:uid="{6B355C42-EBEC-834D-901B-31FC3E4BA4EA}" name="Column15097"/>
    <tableColumn id="15117" xr3:uid="{0A079356-EF27-F542-9BC1-FFE753BE7BE0}" name="Column15098"/>
    <tableColumn id="15118" xr3:uid="{13AF908E-B045-8843-99D4-B387A0887C04}" name="Column15099"/>
    <tableColumn id="15119" xr3:uid="{F8FB08D7-80F7-234B-A6D2-BCB714FCF242}" name="Column15100"/>
    <tableColumn id="15120" xr3:uid="{0278F7CC-F34D-2840-86B7-B40507DA8DFC}" name="Column15101"/>
    <tableColumn id="15121" xr3:uid="{B8AB4401-DCF6-4041-82DD-0A23FDB93048}" name="Column15102"/>
    <tableColumn id="15122" xr3:uid="{4DAF63D2-FD90-AA41-A5C6-6F2D30702E6D}" name="Column15103"/>
    <tableColumn id="15123" xr3:uid="{D3147D3A-9D3A-9B4D-8B7A-5B89FC1E24BD}" name="Column15104"/>
    <tableColumn id="15124" xr3:uid="{0DF52448-C694-804D-AF2C-FCC20C1309A2}" name="Column15105"/>
    <tableColumn id="15125" xr3:uid="{70BD2000-E7E7-BC4B-B434-C0D28BA54A13}" name="Column15106"/>
    <tableColumn id="15126" xr3:uid="{C7801474-588A-B848-B7A7-8AB294526B7E}" name="Column15107"/>
    <tableColumn id="15127" xr3:uid="{2FFBF544-504E-8E48-A129-944F8C71C669}" name="Column15108"/>
    <tableColumn id="15128" xr3:uid="{0A311A64-BBBF-7043-A04C-0C0ED1D55233}" name="Column15109"/>
    <tableColumn id="15129" xr3:uid="{7C6B08D1-1B25-4C46-BF8B-49077B5CA6B0}" name="Column15110"/>
    <tableColumn id="15130" xr3:uid="{9AEF402E-8D9E-524D-B8A9-9B257DBB5C06}" name="Column15111"/>
    <tableColumn id="15131" xr3:uid="{72ED74EB-1710-EF4F-A62A-3D75E52FCD55}" name="Column15112"/>
    <tableColumn id="15132" xr3:uid="{BE511D57-4840-FC40-B6A0-F6D2557F4A68}" name="Column15113"/>
    <tableColumn id="15133" xr3:uid="{3B78D57A-33BC-304D-B3DE-1E9330254585}" name="Column15114"/>
    <tableColumn id="15134" xr3:uid="{8B57EBDC-118B-C142-BDCD-C3F387943A05}" name="Column15115"/>
    <tableColumn id="15135" xr3:uid="{49ACDADF-0A44-1342-B9FA-8B1197FE49F9}" name="Column15116"/>
    <tableColumn id="15136" xr3:uid="{40D607CE-4A92-6B42-A6BB-7ADC69A38222}" name="Column15117"/>
    <tableColumn id="15137" xr3:uid="{D5958DF2-93E4-6143-8C43-5B5D8C01AE22}" name="Column15118"/>
    <tableColumn id="15138" xr3:uid="{FFF7A164-C7C1-5A4F-A143-2A0AB0D32271}" name="Column15119"/>
    <tableColumn id="15139" xr3:uid="{0799CEF6-B9FF-E042-B95D-C69820709E48}" name="Column15120"/>
    <tableColumn id="15140" xr3:uid="{17F0856F-4555-474A-A608-E532A0AA8B10}" name="Column15121"/>
    <tableColumn id="15141" xr3:uid="{E88B40CB-703A-8847-91C9-D3EEB9C8C76E}" name="Column15122"/>
    <tableColumn id="15142" xr3:uid="{7C869602-3517-5842-BB9D-A05D313F7858}" name="Column15123"/>
    <tableColumn id="15143" xr3:uid="{1B87F2F5-8DBB-2944-AC28-10B803E2AFC6}" name="Column15124"/>
    <tableColumn id="15144" xr3:uid="{717B7F31-C717-B54C-8BB3-F19818C14BD8}" name="Column15125"/>
    <tableColumn id="15145" xr3:uid="{42CDB0BA-54BB-324B-88D6-4B4C0C99AFE7}" name="Column15126"/>
    <tableColumn id="15146" xr3:uid="{B290BC35-AE82-8842-9E37-735EC02E381D}" name="Column15127"/>
    <tableColumn id="15147" xr3:uid="{7EDD1AC2-B27F-B445-8E47-B67A60567132}" name="Column15128"/>
    <tableColumn id="15148" xr3:uid="{51BB9E22-87D6-5E4D-A91F-9D118B59A11D}" name="Column15129"/>
    <tableColumn id="15149" xr3:uid="{4B14F91F-87C6-C343-913A-3CCC91CDE962}" name="Column15130"/>
    <tableColumn id="15150" xr3:uid="{E06CC836-6E86-8A46-96E6-2962132FAC98}" name="Column15131"/>
    <tableColumn id="15151" xr3:uid="{202B5635-F5B7-BE45-AE6D-5B20069F711C}" name="Column15132"/>
    <tableColumn id="15152" xr3:uid="{957D64E4-813C-B547-8EE4-0D6C805BAF0D}" name="Column15133"/>
    <tableColumn id="15153" xr3:uid="{406F1351-1734-914A-833D-65BA41BCC9D3}" name="Column15134"/>
    <tableColumn id="15154" xr3:uid="{2C84D4AF-A2ED-9747-AFDC-EF8B220FA1A9}" name="Column15135"/>
    <tableColumn id="15155" xr3:uid="{A01ECFBB-65FE-004A-8F3B-37C1F532E621}" name="Column15136"/>
    <tableColumn id="15156" xr3:uid="{F175099C-BEC8-0A43-AE9E-E0AE6D6DCED6}" name="Column15137"/>
    <tableColumn id="15157" xr3:uid="{EDF674EC-2D7C-2443-AE19-FE7CFF4E9488}" name="Column15138"/>
    <tableColumn id="15158" xr3:uid="{6E816804-BC8B-C34F-9122-A89C8C74AAED}" name="Column15139"/>
    <tableColumn id="15159" xr3:uid="{FB7A29C9-C76B-724E-9FDB-4C166A40B4FF}" name="Column15140"/>
    <tableColumn id="15160" xr3:uid="{53231985-17F4-4B43-9451-17DDFA1783BF}" name="Column15141"/>
    <tableColumn id="15161" xr3:uid="{267A5853-B34D-3445-92C2-11B8E2A570B3}" name="Column15142"/>
    <tableColumn id="15162" xr3:uid="{860F47EE-3EAB-E64C-B2B9-BD189517B880}" name="Column15143"/>
    <tableColumn id="15163" xr3:uid="{8B342692-0028-7949-9506-3C593EE687A1}" name="Column15144"/>
    <tableColumn id="15164" xr3:uid="{5BCB50A1-195F-DC48-815A-EED3FA828EA5}" name="Column15145"/>
    <tableColumn id="15165" xr3:uid="{B0738FB7-225C-F84F-8A57-EE522E28035F}" name="Column15146"/>
    <tableColumn id="15166" xr3:uid="{533908CA-D636-C342-97CD-7A1DB15641E9}" name="Column15147"/>
    <tableColumn id="15167" xr3:uid="{01C3974F-2E3A-3841-AF61-2C9EA5C2317D}" name="Column15148"/>
    <tableColumn id="15168" xr3:uid="{9EBF18C3-284B-454D-919D-EC718CCD2EAF}" name="Column15149"/>
    <tableColumn id="15169" xr3:uid="{C3E5DCCE-7E85-7D4E-A1C2-39214F068B2C}" name="Column15150"/>
    <tableColumn id="15170" xr3:uid="{271A79AE-86D9-E442-A465-D872C0D4564D}" name="Column15151"/>
    <tableColumn id="15171" xr3:uid="{5D501721-FAF7-C14B-826E-C85A7B6E725E}" name="Column15152"/>
    <tableColumn id="15172" xr3:uid="{BF275694-0A46-F941-91C4-7A791FA807E8}" name="Column15153"/>
    <tableColumn id="15173" xr3:uid="{1DC7230E-A4CD-254C-A10E-6BC8FB6BAB5F}" name="Column15154"/>
    <tableColumn id="15174" xr3:uid="{7865033B-E8AC-CD4A-9703-548F7145D59B}" name="Column15155"/>
    <tableColumn id="15175" xr3:uid="{140507D0-E07F-F342-9EA3-7B0C14D9D676}" name="Column15156"/>
    <tableColumn id="15176" xr3:uid="{34F0418B-1CD9-BC4D-8B50-151290F44D8C}" name="Column15157"/>
    <tableColumn id="15177" xr3:uid="{5A316664-58C9-724E-A821-B2F4FFD9FFB7}" name="Column15158"/>
    <tableColumn id="15178" xr3:uid="{B4FEB198-30D4-DD44-B23B-F31D6B5B95CE}" name="Column15159"/>
    <tableColumn id="15179" xr3:uid="{5240DE56-A799-7149-BA5C-2C1D8E9666C3}" name="Column15160"/>
    <tableColumn id="15180" xr3:uid="{3DFD9229-C85D-1E44-A70B-17260C9CFBF3}" name="Column15161"/>
    <tableColumn id="15181" xr3:uid="{A2C5D1ED-BC05-B446-A018-DBFD2DA80393}" name="Column15162"/>
    <tableColumn id="15182" xr3:uid="{1CB2E673-0488-AF45-92C1-8853CAFA1A29}" name="Column15163"/>
    <tableColumn id="15183" xr3:uid="{E7EAB997-28EE-0543-863D-B16A71241574}" name="Column15164"/>
    <tableColumn id="15184" xr3:uid="{130ABDC2-BCDA-5249-BBC0-340A63670761}" name="Column15165"/>
    <tableColumn id="15185" xr3:uid="{A28B75C0-74E1-0C40-B357-AFE13280D5F8}" name="Column15166"/>
    <tableColumn id="15186" xr3:uid="{21953B17-AB08-C448-93C7-53E0C1032785}" name="Column15167"/>
    <tableColumn id="15187" xr3:uid="{9679D344-C20D-E246-91A8-A9F569404263}" name="Column15168"/>
    <tableColumn id="15188" xr3:uid="{8E19BFEF-75BA-7F4F-ABF2-EB5716F6E758}" name="Column15169"/>
    <tableColumn id="15189" xr3:uid="{F0E8F8B7-09B8-3748-8A9A-23D79FBC3DA6}" name="Column15170"/>
    <tableColumn id="15190" xr3:uid="{7744B7E9-E6C5-2548-9EC7-C9B657F0ED98}" name="Column15171"/>
    <tableColumn id="15191" xr3:uid="{657C04B4-670C-4040-9C23-8E21A7C82F18}" name="Column15172"/>
    <tableColumn id="15192" xr3:uid="{A643100C-F477-7143-8DD6-520324FF78AE}" name="Column15173"/>
    <tableColumn id="15193" xr3:uid="{717D0FF9-7917-FE49-9804-73478D94B196}" name="Column15174"/>
    <tableColumn id="15194" xr3:uid="{329F3704-A163-894C-B896-7A8C6F4003D6}" name="Column15175"/>
    <tableColumn id="15195" xr3:uid="{8C84B03C-ABB3-C84A-851D-EF02C6012938}" name="Column15176"/>
    <tableColumn id="15196" xr3:uid="{DFE86059-7F39-8C42-ADF9-E6DFE48B407E}" name="Column15177"/>
    <tableColumn id="15197" xr3:uid="{902F19FF-FBE5-CC4B-96F2-2E75E4A4A7E8}" name="Column15178"/>
    <tableColumn id="15198" xr3:uid="{200B06C6-0F2D-3445-8560-D1BA6A9D3C26}" name="Column15179"/>
    <tableColumn id="15199" xr3:uid="{66066B21-25D1-F142-9267-411ABF7B0A3D}" name="Column15180"/>
    <tableColumn id="15200" xr3:uid="{6548315C-18DE-AF47-8B4B-9B6CB84B05DE}" name="Column15181"/>
    <tableColumn id="15201" xr3:uid="{42E59889-A624-8841-8ADF-F7EFE659DABA}" name="Column15182"/>
    <tableColumn id="15202" xr3:uid="{3C0C3160-9E3E-4849-8AC1-D380500AAA29}" name="Column15183"/>
    <tableColumn id="15203" xr3:uid="{51A76474-60E7-1346-AEBE-119346028935}" name="Column15184"/>
    <tableColumn id="15204" xr3:uid="{1775983C-E55E-FA48-B9DF-32127695597E}" name="Column15185"/>
    <tableColumn id="15205" xr3:uid="{F5D46BBA-A14F-8C4A-8789-BBBBBF3A2192}" name="Column15186"/>
    <tableColumn id="15206" xr3:uid="{BDA95A2E-3F9A-AB49-A3EC-EE9421F9BE9F}" name="Column15187"/>
    <tableColumn id="15207" xr3:uid="{750A2352-59B0-C24E-A22A-7C19A9BD862C}" name="Column15188"/>
    <tableColumn id="15208" xr3:uid="{69B46DAC-5709-9143-883D-EC1C372BB99B}" name="Column15189"/>
    <tableColumn id="15209" xr3:uid="{EB0E82D4-BC81-8D42-B726-04434C818F32}" name="Column15190"/>
    <tableColumn id="15210" xr3:uid="{FC6272DC-31A2-A848-9BAF-66B915970D44}" name="Column15191"/>
    <tableColumn id="15211" xr3:uid="{CB5C629C-E469-6440-9574-9D96990A49F9}" name="Column15192"/>
    <tableColumn id="15212" xr3:uid="{C260AC8E-CF8D-6842-9DEF-722E25A58D00}" name="Column15193"/>
    <tableColumn id="15213" xr3:uid="{49895DFF-8D7A-4642-9310-9083A5B6DCD9}" name="Column15194"/>
    <tableColumn id="15214" xr3:uid="{B858AC6A-5A44-0B44-A37D-D1942E646C71}" name="Column15195"/>
    <tableColumn id="15215" xr3:uid="{DBB90F10-1F81-0A4C-A963-52211A77A3AD}" name="Column15196"/>
    <tableColumn id="15216" xr3:uid="{64517277-41D7-EE4E-95BD-3CE3561DCB7A}" name="Column15197"/>
    <tableColumn id="15217" xr3:uid="{1AE24D3D-52F2-ED4B-8DE7-72DCD0AE67A9}" name="Column15198"/>
    <tableColumn id="15218" xr3:uid="{749DD85D-968F-C34B-B3C6-65308E9259D7}" name="Column15199"/>
    <tableColumn id="15219" xr3:uid="{D2F7713B-F6DA-7449-ADB5-C1D8FA27BEC6}" name="Column15200"/>
    <tableColumn id="15220" xr3:uid="{3F8B53D1-5745-D84C-8CDC-54EEE63A6D98}" name="Column15201"/>
    <tableColumn id="15221" xr3:uid="{6B4CE3C7-435A-1C4E-8DD1-0D4324FE27E7}" name="Column15202"/>
    <tableColumn id="15222" xr3:uid="{C4E80DF9-7776-7047-B172-738F7AFAD23A}" name="Column15203"/>
    <tableColumn id="15223" xr3:uid="{AF49C450-B087-B546-BDBE-E6D575834C10}" name="Column15204"/>
    <tableColumn id="15224" xr3:uid="{771972EC-A808-7E47-93D7-D12BC11F1CA4}" name="Column15205"/>
    <tableColumn id="15225" xr3:uid="{D820660E-7069-1847-A069-316ED83033F8}" name="Column15206"/>
    <tableColumn id="15226" xr3:uid="{10317F37-CD20-6846-BE5B-FCD0F631B349}" name="Column15207"/>
    <tableColumn id="15227" xr3:uid="{15F5FEE7-BFEE-7748-AF59-87F506D75114}" name="Column15208"/>
    <tableColumn id="15228" xr3:uid="{1C14D975-0B6A-EE40-ACEE-02B36AC4C248}" name="Column15209"/>
    <tableColumn id="15229" xr3:uid="{FD8084C2-859E-6E44-BE4F-423658A0AC93}" name="Column15210"/>
    <tableColumn id="15230" xr3:uid="{C4974A5D-B067-1A43-BB33-EDC899767CDC}" name="Column15211"/>
    <tableColumn id="15231" xr3:uid="{AE92169D-EEB0-EE46-9EB4-DD53DC3384A3}" name="Column15212"/>
    <tableColumn id="15232" xr3:uid="{D9450531-F575-DB45-BB5A-950B4D82ADE2}" name="Column15213"/>
    <tableColumn id="15233" xr3:uid="{049D5BFB-C601-1A4E-89A3-BBE3E848C7FA}" name="Column15214"/>
    <tableColumn id="15234" xr3:uid="{92190218-E3AF-0B4E-9882-5E3F69CA33EF}" name="Column15215"/>
    <tableColumn id="15235" xr3:uid="{B7B3772A-889B-E64B-9B38-2C7937CA35C3}" name="Column15216"/>
    <tableColumn id="15236" xr3:uid="{609EF684-6582-4347-A296-45F0DB31BD6A}" name="Column15217"/>
    <tableColumn id="15237" xr3:uid="{E4F7E0CE-FEF4-A643-BB72-5D599B24B2E9}" name="Column15218"/>
    <tableColumn id="15238" xr3:uid="{4E0FD475-12E3-CF49-9249-6E77377D67DC}" name="Column15219"/>
    <tableColumn id="15239" xr3:uid="{C513B07E-8F16-F04D-AC6D-9B6F7D0E48C1}" name="Column15220"/>
    <tableColumn id="15240" xr3:uid="{09A22F2A-7DF6-7642-B121-6618FAD2F3EE}" name="Column15221"/>
    <tableColumn id="15241" xr3:uid="{FD84C9A8-2AE4-A844-87D9-72F43D1D3F4C}" name="Column15222"/>
    <tableColumn id="15242" xr3:uid="{AE5F57ED-0FA9-6F40-80DF-DA3F856989F6}" name="Column15223"/>
    <tableColumn id="15243" xr3:uid="{03845E02-3C3C-4342-8D0D-637CC87D1749}" name="Column15224"/>
    <tableColumn id="15244" xr3:uid="{1D3E1CC5-D42D-1443-994D-09E33ADBD871}" name="Column15225"/>
    <tableColumn id="15245" xr3:uid="{D868BBF4-F80C-644E-B0DC-74E4E0A649E8}" name="Column15226"/>
    <tableColumn id="15246" xr3:uid="{FEC3BDF8-9941-EB4E-9687-083A68C746C5}" name="Column15227"/>
    <tableColumn id="15247" xr3:uid="{D58CDF0B-EA51-DE42-B253-ADFA57CE291D}" name="Column15228"/>
    <tableColumn id="15248" xr3:uid="{96B2B49E-8D4E-234E-B676-C3C686D91326}" name="Column15229"/>
    <tableColumn id="15249" xr3:uid="{273423E8-64EC-4A4D-B671-DE8690279965}" name="Column15230"/>
    <tableColumn id="15250" xr3:uid="{FA022DCF-7EE2-2740-96A4-7C7D51DFDE53}" name="Column15231"/>
    <tableColumn id="15251" xr3:uid="{744636DB-397C-E745-807A-2F97ABB5B539}" name="Column15232"/>
    <tableColumn id="15252" xr3:uid="{CB200413-42C5-D543-BD93-1EC4D94B5CBD}" name="Column15233"/>
    <tableColumn id="15253" xr3:uid="{668BA684-1D94-EF4C-869A-057D59934466}" name="Column15234"/>
    <tableColumn id="15254" xr3:uid="{AFDCC213-2C13-0745-82EF-54E456D25D23}" name="Column15235"/>
    <tableColumn id="15255" xr3:uid="{5101D275-3838-684B-8CB8-BB1A15C41659}" name="Column15236"/>
    <tableColumn id="15256" xr3:uid="{9FF822C0-105D-C249-B7C9-E1F6457EAA72}" name="Column15237"/>
    <tableColumn id="15257" xr3:uid="{68689E14-6512-2342-A56D-91447F913720}" name="Column15238"/>
    <tableColumn id="15258" xr3:uid="{2B7824E9-D20E-904C-9515-4F5C90004689}" name="Column15239"/>
    <tableColumn id="15259" xr3:uid="{57155C73-E031-3749-8527-21B66B212D04}" name="Column15240"/>
    <tableColumn id="15260" xr3:uid="{7E9CF3AA-6694-404A-925A-E26F78705428}" name="Column15241"/>
    <tableColumn id="15261" xr3:uid="{0D3CB579-B752-CE4D-ACA7-BB7FB71160AE}" name="Column15242"/>
    <tableColumn id="15262" xr3:uid="{725CEB7D-AA7F-1F43-BFA8-6B19FD276CE6}" name="Column15243"/>
    <tableColumn id="15263" xr3:uid="{F4041503-2711-D845-9F68-79BAD846BD5E}" name="Column15244"/>
    <tableColumn id="15264" xr3:uid="{145E206D-EDD2-FD4B-880F-1C33F1931F93}" name="Column15245"/>
    <tableColumn id="15265" xr3:uid="{48899488-DA00-3245-8EFC-548891C362D8}" name="Column15246"/>
    <tableColumn id="15266" xr3:uid="{F7E896CC-B2BD-D442-872C-6CBE6426C6AD}" name="Column15247"/>
    <tableColumn id="15267" xr3:uid="{98C1B2F3-D871-7F48-BE55-49A80E0A4C46}" name="Column15248"/>
    <tableColumn id="15268" xr3:uid="{836B1E91-3C15-4845-B807-6FC3B7AFCAA7}" name="Column15249"/>
    <tableColumn id="15269" xr3:uid="{FDA85ABD-81FB-9C44-8504-971A7228D013}" name="Column15250"/>
    <tableColumn id="15270" xr3:uid="{B2461B70-523A-4D45-AC3F-0282A7BA774B}" name="Column15251"/>
    <tableColumn id="15271" xr3:uid="{0E800E60-9885-8F47-9F3D-991C7EFBF3F0}" name="Column15252"/>
    <tableColumn id="15272" xr3:uid="{F9E5ACD2-FDFC-4E4D-A544-2F7493DCD8A3}" name="Column15253"/>
    <tableColumn id="15273" xr3:uid="{3C077345-607A-AC44-AC9B-3917C9626B6F}" name="Column15254"/>
    <tableColumn id="15274" xr3:uid="{2361BFCB-4050-924D-86EE-443D8F117954}" name="Column15255"/>
    <tableColumn id="15275" xr3:uid="{0FCAB862-8B0C-B447-83CC-595721A36B42}" name="Column15256"/>
    <tableColumn id="15276" xr3:uid="{C4C9C444-DF2D-B84A-9D74-33F25FFE9F7D}" name="Column15257"/>
    <tableColumn id="15277" xr3:uid="{8BEED302-DAF1-3A45-B303-11C224FCFBA7}" name="Column15258"/>
    <tableColumn id="15278" xr3:uid="{BFE537E5-F38A-6642-9754-52EF02EAB1E3}" name="Column15259"/>
    <tableColumn id="15279" xr3:uid="{7DAC7701-D845-F544-8F25-2FD22F981593}" name="Column15260"/>
    <tableColumn id="15280" xr3:uid="{D5FAC37C-C8E0-DB45-863D-2745254DAD32}" name="Column15261"/>
    <tableColumn id="15281" xr3:uid="{A486FEAA-4088-8D4D-A797-A312E39792D8}" name="Column15262"/>
    <tableColumn id="15282" xr3:uid="{D2FCF803-FD2E-8F48-B579-8FACC354630C}" name="Column15263"/>
    <tableColumn id="15283" xr3:uid="{8A19F5E8-DA04-1C4F-BB83-F2F2E172BEC6}" name="Column15264"/>
    <tableColumn id="15284" xr3:uid="{B6FD1CE2-8A0E-9D43-AA3F-A16ECB89A5A7}" name="Column15265"/>
    <tableColumn id="15285" xr3:uid="{9707AD03-28A0-CC4B-99DB-C09021AA0676}" name="Column15266"/>
    <tableColumn id="15286" xr3:uid="{08644E5F-9268-9C4F-8318-1220F8D8CB4E}" name="Column15267"/>
    <tableColumn id="15287" xr3:uid="{9C289656-4780-FC47-A643-3D875E9CEB95}" name="Column15268"/>
    <tableColumn id="15288" xr3:uid="{6120AE80-376A-BC47-B73F-056275F740A7}" name="Column15269"/>
    <tableColumn id="15289" xr3:uid="{93B99C7E-7C61-A548-A911-7AD6DAB8E3A9}" name="Column15270"/>
    <tableColumn id="15290" xr3:uid="{28F7D619-DC62-A842-B586-6087E320B6B7}" name="Column15271"/>
    <tableColumn id="15291" xr3:uid="{F5B423AA-50E2-9647-9BFA-FEBC5272DE00}" name="Column15272"/>
    <tableColumn id="15292" xr3:uid="{CA1ADB0B-88DB-7D42-B248-0B9CF09405FF}" name="Column15273"/>
    <tableColumn id="15293" xr3:uid="{BFBA6019-AE30-ED4C-9009-81E7F3055B9A}" name="Column15274"/>
    <tableColumn id="15294" xr3:uid="{FC8E9F54-9F5C-224E-9363-CCD7F6426F75}" name="Column15275"/>
    <tableColumn id="15295" xr3:uid="{01434FA2-2E75-C44B-9932-06814E83ED7E}" name="Column15276"/>
    <tableColumn id="15296" xr3:uid="{7A9783FA-95C8-8A4B-88B9-40B8BA54B125}" name="Column15277"/>
    <tableColumn id="15297" xr3:uid="{B678DCDE-D8A8-C54B-B6A5-CAC982EB48F6}" name="Column15278"/>
    <tableColumn id="15298" xr3:uid="{636F6E4A-0F40-4A43-9C94-45EF62CA32C7}" name="Column15279"/>
    <tableColumn id="15299" xr3:uid="{28EF6E23-CF89-6741-AFF7-75F8242D0A61}" name="Column15280"/>
    <tableColumn id="15300" xr3:uid="{008D2732-3307-0041-A752-6B1A9F28D7C2}" name="Column15281"/>
    <tableColumn id="15301" xr3:uid="{81A5AA05-76E7-974F-96E8-E2A31C1DD86F}" name="Column15282"/>
    <tableColumn id="15302" xr3:uid="{04B55400-AF73-BB43-B732-D40E4847E331}" name="Column15283"/>
    <tableColumn id="15303" xr3:uid="{B9E0BBDD-0F91-614D-92FB-303CF652E311}" name="Column15284"/>
    <tableColumn id="15304" xr3:uid="{04845ADE-74D0-804A-B8CA-46F5A6C6190B}" name="Column15285"/>
    <tableColumn id="15305" xr3:uid="{43DBDFE1-23A4-F942-AF65-A1F33CA48F32}" name="Column15286"/>
    <tableColumn id="15306" xr3:uid="{20A1F18B-8B62-B349-B65F-D891B0E75C36}" name="Column15287"/>
    <tableColumn id="15307" xr3:uid="{D6A2C33F-224A-F146-974E-2853922E85E2}" name="Column15288"/>
    <tableColumn id="15308" xr3:uid="{0C765D69-54B1-4941-82DA-8112F8ABAF3D}" name="Column15289"/>
    <tableColumn id="15309" xr3:uid="{1C0F43EA-68C0-A14A-B311-137D94FD5832}" name="Column15290"/>
    <tableColumn id="15310" xr3:uid="{8806333C-84C8-3B44-84D0-67F4859C63B2}" name="Column15291"/>
    <tableColumn id="15311" xr3:uid="{29A5CF82-1BBE-0744-98D7-3150BDB27C7B}" name="Column15292"/>
    <tableColumn id="15312" xr3:uid="{64D5DE42-3807-FA4C-9BEC-A471170B3DFA}" name="Column15293"/>
    <tableColumn id="15313" xr3:uid="{ACB2BB2E-2D01-8848-8207-F444418E1042}" name="Column15294"/>
    <tableColumn id="15314" xr3:uid="{F99B8F90-84C4-034D-B00A-2EC5834DD846}" name="Column15295"/>
    <tableColumn id="15315" xr3:uid="{FE3F9662-6F1B-CA4C-B2FD-872E82AA5ECD}" name="Column15296"/>
    <tableColumn id="15316" xr3:uid="{9DA7CA54-498F-074D-9543-869FB45CF045}" name="Column15297"/>
    <tableColumn id="15317" xr3:uid="{102031A9-431C-0944-B5CC-AA75A4C9B0BE}" name="Column15298"/>
    <tableColumn id="15318" xr3:uid="{0594BF28-A86D-6143-AD26-E9B83FDC9889}" name="Column15299"/>
    <tableColumn id="15319" xr3:uid="{8D00CA0C-6A7D-DF45-88F9-44CF7218269A}" name="Column15300"/>
    <tableColumn id="15320" xr3:uid="{C81C8905-648E-0C4D-A737-F80517646C94}" name="Column15301"/>
    <tableColumn id="15321" xr3:uid="{3AEB98A2-F76E-5742-96DB-14EDE8F9F807}" name="Column15302"/>
    <tableColumn id="15322" xr3:uid="{D5468EF3-D543-444D-A4BA-FF2A956D8892}" name="Column15303"/>
    <tableColumn id="15323" xr3:uid="{1A6C3351-888D-3A4E-81AF-DFD1269B0DD8}" name="Column15304"/>
    <tableColumn id="15324" xr3:uid="{E8E1ABC0-361E-A84C-BB6F-4F2996997523}" name="Column15305"/>
    <tableColumn id="15325" xr3:uid="{6168AF70-784D-AB49-8346-E73C289EA612}" name="Column15306"/>
    <tableColumn id="15326" xr3:uid="{52D5BE90-887E-2F4D-AC84-53B894ECC4A6}" name="Column15307"/>
    <tableColumn id="15327" xr3:uid="{D20B2452-AA0B-EC43-AA8B-46C1126863C1}" name="Column15308"/>
    <tableColumn id="15328" xr3:uid="{5005A289-1754-9540-BABA-638219857BA7}" name="Column15309"/>
    <tableColumn id="15329" xr3:uid="{3443A9C2-F5A9-4C43-A483-F0771B0696CC}" name="Column15310"/>
    <tableColumn id="15330" xr3:uid="{6AA724BB-9D78-B445-B8D3-A5B2AB3EC57F}" name="Column15311"/>
    <tableColumn id="15331" xr3:uid="{DF73895C-F9D0-E549-B846-ECA8E30BF24E}" name="Column15312"/>
    <tableColumn id="15332" xr3:uid="{1AC2B2D8-6166-DF43-8EA1-BA935C447D63}" name="Column15313"/>
    <tableColumn id="15333" xr3:uid="{1C3AFA0F-1781-9C4D-B447-1EAC2ADD4A6F}" name="Column15314"/>
    <tableColumn id="15334" xr3:uid="{297A6F6C-85B6-4245-A4C4-99AD6BDF85FC}" name="Column15315"/>
    <tableColumn id="15335" xr3:uid="{5DB5CAAB-3E51-8740-B7E3-8D2D02C23859}" name="Column15316"/>
    <tableColumn id="15336" xr3:uid="{FAA7FFBF-0772-CB48-A845-6E02EF4423F1}" name="Column15317"/>
    <tableColumn id="15337" xr3:uid="{C745EAAA-2FEC-784E-87C0-8104600F785E}" name="Column15318"/>
    <tableColumn id="15338" xr3:uid="{3BD5BA86-54F8-4C44-955C-5C8DAA1B40CC}" name="Column15319"/>
    <tableColumn id="15339" xr3:uid="{84DBDBE8-2C83-7849-AB33-3144126D9712}" name="Column15320"/>
    <tableColumn id="15340" xr3:uid="{F5414300-2793-7F40-8297-3E1C119E2A31}" name="Column15321"/>
    <tableColumn id="15341" xr3:uid="{7C2AA637-E8E7-9643-B722-BD0ECB0C8B6B}" name="Column15322"/>
    <tableColumn id="15342" xr3:uid="{890FFD65-4399-AF44-AF00-0E99EE6C8C60}" name="Column15323"/>
    <tableColumn id="15343" xr3:uid="{0A77B3D8-C6F5-1643-A30A-BD760D02EA64}" name="Column15324"/>
    <tableColumn id="15344" xr3:uid="{FE823795-38A9-8F45-BDE5-C9ED58564E5B}" name="Column15325"/>
    <tableColumn id="15345" xr3:uid="{25982A01-C373-9B41-90A6-CFDA6E79F86F}" name="Column15326"/>
    <tableColumn id="15346" xr3:uid="{B4106A09-D6DA-6846-8F71-D1617E9425B8}" name="Column15327"/>
    <tableColumn id="15347" xr3:uid="{7B1D886D-F433-CD40-9488-C2B7380AB235}" name="Column15328"/>
    <tableColumn id="15348" xr3:uid="{0C3C6CC7-F0A9-E443-ACE4-4129E728D9B9}" name="Column15329"/>
    <tableColumn id="15349" xr3:uid="{5846E152-10F8-B54C-B248-FDA93E6869B3}" name="Column15330"/>
    <tableColumn id="15350" xr3:uid="{0F23B074-E378-CB4B-AE95-467176416A2A}" name="Column15331"/>
    <tableColumn id="15351" xr3:uid="{846722EC-A497-3141-BD54-ADC2EA065D1C}" name="Column15332"/>
    <tableColumn id="15352" xr3:uid="{614F8AD6-E933-0544-99EF-390A73850CED}" name="Column15333"/>
    <tableColumn id="15353" xr3:uid="{3110A8D5-EC50-AB4D-9516-798EE9BC535C}" name="Column15334"/>
    <tableColumn id="15354" xr3:uid="{60E87D69-3994-B046-8B71-78041C61BF2B}" name="Column15335"/>
    <tableColumn id="15355" xr3:uid="{76AE615C-5A17-7145-8169-4CDDC88C16DA}" name="Column15336"/>
    <tableColumn id="15356" xr3:uid="{3B4400B4-DF11-804E-97D1-04D4928BAD4B}" name="Column15337"/>
    <tableColumn id="15357" xr3:uid="{41344C57-7725-F747-B588-F8C58DD439E8}" name="Column15338"/>
    <tableColumn id="15358" xr3:uid="{E214CB21-F07B-5141-9DDA-1605124AA7A4}" name="Column15339"/>
    <tableColumn id="15359" xr3:uid="{60F40D59-4FC0-5F47-9D7D-5FF437762CFB}" name="Column15340"/>
    <tableColumn id="15360" xr3:uid="{B07E1B82-F6E0-ED44-B639-DA48AD1E5C88}" name="Column15341"/>
    <tableColumn id="15361" xr3:uid="{7443AE10-D637-1747-A841-E2E485FC8825}" name="Column15342"/>
    <tableColumn id="15362" xr3:uid="{7F93AF45-3215-0842-83FD-4491C3D22AB8}" name="Column15343"/>
    <tableColumn id="15363" xr3:uid="{729648F6-1AD6-D640-83CB-64FC518B16CD}" name="Column15344"/>
    <tableColumn id="15364" xr3:uid="{B5B443E5-7B99-B94A-BC88-E613E93A7CDA}" name="Column15345"/>
    <tableColumn id="15365" xr3:uid="{EC40BE68-656F-F64E-9D4B-DCEC01C88FB7}" name="Column15346"/>
    <tableColumn id="15366" xr3:uid="{FFB055A2-050A-9443-9E7D-98C78AD868C3}" name="Column15347"/>
    <tableColumn id="15367" xr3:uid="{45CA1A32-1CF9-6045-864C-5376C50FFBDE}" name="Column15348"/>
    <tableColumn id="15368" xr3:uid="{2244EC2F-F39D-6041-8B79-E7EA38FE4C71}" name="Column15349"/>
    <tableColumn id="15369" xr3:uid="{9F2C5E3B-1353-4344-83D9-235BCB60B6AA}" name="Column15350"/>
    <tableColumn id="15370" xr3:uid="{863F68A5-F954-4748-BF63-8EB5B892AB19}" name="Column15351"/>
    <tableColumn id="15371" xr3:uid="{9DE9FEF2-DE0A-0340-81DE-BB5A989EF59E}" name="Column15352"/>
    <tableColumn id="15372" xr3:uid="{2B45475B-18CD-4B48-ABDF-189D2C34F2B3}" name="Column15353"/>
    <tableColumn id="15373" xr3:uid="{EBF8E5D7-74A7-2D4C-ACFA-268614C1D016}" name="Column15354"/>
    <tableColumn id="15374" xr3:uid="{A62750D1-0D91-A541-A8D2-24B627EF3FF1}" name="Column15355"/>
    <tableColumn id="15375" xr3:uid="{F4E5CE88-3121-684A-8A88-D5CE14788CDC}" name="Column15356"/>
    <tableColumn id="15376" xr3:uid="{3A979A83-A7F5-C948-B60F-2467C4883F15}" name="Column15357"/>
    <tableColumn id="15377" xr3:uid="{A2651BC5-2861-7C40-B974-FB082732C777}" name="Column15358"/>
    <tableColumn id="15378" xr3:uid="{433AFEFE-8AD2-CD4F-8965-4B181437F8F9}" name="Column15359"/>
    <tableColumn id="15379" xr3:uid="{85B3A679-741B-1046-93B9-9B640939847D}" name="Column15360"/>
    <tableColumn id="15380" xr3:uid="{8D8214E0-DEC0-7346-ACA2-86243174E367}" name="Column15361"/>
    <tableColumn id="15381" xr3:uid="{0A21F41F-FD41-BD45-8025-2E8C5816CB91}" name="Column15362"/>
    <tableColumn id="15382" xr3:uid="{37D572E7-4B45-C245-9673-DA6B7048C731}" name="Column15363"/>
    <tableColumn id="15383" xr3:uid="{5AD9EBE8-BCA4-504D-8AA4-A90C8040B831}" name="Column15364"/>
    <tableColumn id="15384" xr3:uid="{249A1C90-DB57-E64F-926C-45192400FA08}" name="Column15365"/>
    <tableColumn id="15385" xr3:uid="{4A66A86F-7A03-274E-9ABB-674D8A27E200}" name="Column15366"/>
    <tableColumn id="15386" xr3:uid="{C33D1A96-BA09-CA4B-8ADC-263A37E98681}" name="Column15367"/>
    <tableColumn id="15387" xr3:uid="{A61F862F-FF58-9544-B251-7FA657AFB581}" name="Column15368"/>
    <tableColumn id="15388" xr3:uid="{4C972F80-6A17-8C42-B44F-82123A89B87B}" name="Column15369"/>
    <tableColumn id="15389" xr3:uid="{3AF69B7F-C210-8148-821B-DAA0A87FBAE3}" name="Column15370"/>
    <tableColumn id="15390" xr3:uid="{3EC9900F-A936-3F46-A582-1B24B0ABE77E}" name="Column15371"/>
    <tableColumn id="15391" xr3:uid="{BBD7411F-5383-6646-9AD2-22CAED9C1A60}" name="Column15372"/>
    <tableColumn id="15392" xr3:uid="{C4E37877-5C69-D04C-A357-63CBE7766110}" name="Column15373"/>
    <tableColumn id="15393" xr3:uid="{4E97B163-B97C-AB4E-A507-F3D508A8E030}" name="Column15374"/>
    <tableColumn id="15394" xr3:uid="{869C74D5-3BF0-0948-B15D-9BBA893B4391}" name="Column15375"/>
    <tableColumn id="15395" xr3:uid="{D8C1EF4F-2CF0-AA4D-91B8-F1116C21D033}" name="Column15376"/>
    <tableColumn id="15396" xr3:uid="{323C49E0-2F27-164C-A632-F4DC88C8B374}" name="Column15377"/>
    <tableColumn id="15397" xr3:uid="{1DE11E4D-DF55-854B-B68F-9C5A80E686D3}" name="Column15378"/>
    <tableColumn id="15398" xr3:uid="{79DF21F4-042F-F34D-89A9-4EF58DB692C9}" name="Column15379"/>
    <tableColumn id="15399" xr3:uid="{B850895F-00D7-3A48-9E7B-4F4FBBD6B8F2}" name="Column15380"/>
    <tableColumn id="15400" xr3:uid="{AEAB6865-89E9-644C-A855-477B988076B5}" name="Column15381"/>
    <tableColumn id="15401" xr3:uid="{D85E3A23-7F5D-D040-A345-985934020008}" name="Column15382"/>
    <tableColumn id="15402" xr3:uid="{B238FF6C-1D4C-F349-AC45-BE21F2DE3CCF}" name="Column15383"/>
    <tableColumn id="15403" xr3:uid="{AC59BDCA-A9FD-6648-AD3A-14E6AD30837C}" name="Column15384"/>
    <tableColumn id="15404" xr3:uid="{3DD9C062-70D5-0C41-8199-3F1B69113950}" name="Column15385"/>
    <tableColumn id="15405" xr3:uid="{D9347748-7A42-6545-AB22-C833E1D99DFF}" name="Column15386"/>
    <tableColumn id="15406" xr3:uid="{8672D516-F77E-0440-81FF-F8739218D15D}" name="Column15387"/>
    <tableColumn id="15407" xr3:uid="{B68CD4EA-1291-2E4E-B2F6-D492E9A3E0F6}" name="Column15388"/>
    <tableColumn id="15408" xr3:uid="{B737D013-B5AE-A64C-8714-9D451329F11B}" name="Column15389"/>
    <tableColumn id="15409" xr3:uid="{B1FFF817-3115-E648-A58E-8FE3DADA1C72}" name="Column15390"/>
    <tableColumn id="15410" xr3:uid="{0C00FDEC-56DE-F041-92ED-54B594A833B0}" name="Column15391"/>
    <tableColumn id="15411" xr3:uid="{CB962E9D-39F0-FD4D-8BB2-524CC320D858}" name="Column15392"/>
    <tableColumn id="15412" xr3:uid="{E7E71C3D-049C-7B4B-B39F-2D1209B65F5F}" name="Column15393"/>
    <tableColumn id="15413" xr3:uid="{A6A9A994-16F1-8944-814C-7CDF2BFDEB20}" name="Column15394"/>
    <tableColumn id="15414" xr3:uid="{E2EEEEE2-3CBF-A345-AD31-28095B995DA9}" name="Column15395"/>
    <tableColumn id="15415" xr3:uid="{96BAFE70-F74D-C742-BB59-E529E2C1BEEA}" name="Column15396"/>
    <tableColumn id="15416" xr3:uid="{6A4FCEE8-27C3-504E-91C6-5CDFB0AC1A38}" name="Column15397"/>
    <tableColumn id="15417" xr3:uid="{CE338BEF-EEDE-C14E-8775-8407D0F9A81C}" name="Column15398"/>
    <tableColumn id="15418" xr3:uid="{EC03AE53-35D1-F84F-95BA-F22A79AAE47B}" name="Column15399"/>
    <tableColumn id="15419" xr3:uid="{D4B24129-C5CC-DC4C-8154-6380A82C9920}" name="Column15400"/>
    <tableColumn id="15420" xr3:uid="{CC5A4FAF-0D76-E84C-A6E0-1A423ED56825}" name="Column15401"/>
    <tableColumn id="15421" xr3:uid="{064B5079-418A-3043-B6FE-42DF29DC07CC}" name="Column15402"/>
    <tableColumn id="15422" xr3:uid="{640BB71F-9E92-DE48-9F46-2B8EC46FCD1C}" name="Column15403"/>
    <tableColumn id="15423" xr3:uid="{40CED762-C8FF-3C4A-8460-4564BB09DA66}" name="Column15404"/>
    <tableColumn id="15424" xr3:uid="{B37F9D21-46C4-D346-BEB9-5D86EF925891}" name="Column15405"/>
    <tableColumn id="15425" xr3:uid="{AA3B47CE-0C5A-DD4A-BACC-C7E8615E08EC}" name="Column15406"/>
    <tableColumn id="15426" xr3:uid="{6328C413-A257-6B45-AD10-2B3F4BC5C671}" name="Column15407"/>
    <tableColumn id="15427" xr3:uid="{62AB499F-3793-7D43-8BE9-C468A62A64CC}" name="Column15408"/>
    <tableColumn id="15428" xr3:uid="{6F40CE1C-2583-5B42-85B2-05B7B0AC2900}" name="Column15409"/>
    <tableColumn id="15429" xr3:uid="{18888B31-69DA-C346-AA5D-DE0335A45C37}" name="Column15410"/>
    <tableColumn id="15430" xr3:uid="{638895D5-9FB8-7F4E-ABB7-D641DF0F8C36}" name="Column15411"/>
    <tableColumn id="15431" xr3:uid="{5DCE44C0-CECE-5242-B65D-51EAEE4FAC50}" name="Column15412"/>
    <tableColumn id="15432" xr3:uid="{C7A8760C-896A-2A4F-A30A-E24FF520113B}" name="Column15413"/>
    <tableColumn id="15433" xr3:uid="{3FF4269E-1BDE-1644-86EB-B97DEAC0797C}" name="Column15414"/>
    <tableColumn id="15434" xr3:uid="{2D374FDC-C8B8-F84F-8F9E-36586E06E50D}" name="Column15415"/>
    <tableColumn id="15435" xr3:uid="{79BAFFEE-5982-B64C-8074-451E7A91B820}" name="Column15416"/>
    <tableColumn id="15436" xr3:uid="{41B47014-7C1A-9242-BCF1-F85E47B8E2C2}" name="Column15417"/>
    <tableColumn id="15437" xr3:uid="{9AF592AD-3331-0848-BD6F-96E6ADC758C1}" name="Column15418"/>
    <tableColumn id="15438" xr3:uid="{DE6ABCB5-C4EB-1A4C-887E-BAB42F68BB9E}" name="Column15419"/>
    <tableColumn id="15439" xr3:uid="{52A0ABF8-C55C-6D42-9335-D8B460A8687E}" name="Column15420"/>
    <tableColumn id="15440" xr3:uid="{83B2A24B-AC60-7E46-9F1D-0971AADE8ADD}" name="Column15421"/>
    <tableColumn id="15441" xr3:uid="{31E8BF95-8C4D-F44F-B01B-09FD18F0AD2A}" name="Column15422"/>
    <tableColumn id="15442" xr3:uid="{5CDBC288-CD95-5847-AFDA-E226F55D3C29}" name="Column15423"/>
    <tableColumn id="15443" xr3:uid="{F968DC18-7BAA-4943-882C-0D93230EDD8E}" name="Column15424"/>
    <tableColumn id="15444" xr3:uid="{442A96CE-C5E7-8C48-B2BF-CAC15D998E49}" name="Column15425"/>
    <tableColumn id="15445" xr3:uid="{BAE7CC10-FC04-5A49-86DA-AA8246252DCE}" name="Column15426"/>
    <tableColumn id="15446" xr3:uid="{06BEEE8E-BD00-7F46-A6AF-9AAFBD7D573B}" name="Column15427"/>
    <tableColumn id="15447" xr3:uid="{6A7EFF34-95AD-6642-8ADE-D6E3129A4104}" name="Column15428"/>
    <tableColumn id="15448" xr3:uid="{C1645EEF-D8D4-F349-B368-58B69C0532EE}" name="Column15429"/>
    <tableColumn id="15449" xr3:uid="{8930F2DE-3D9F-D24F-A6C8-88EAE6279D50}" name="Column15430"/>
    <tableColumn id="15450" xr3:uid="{DB21CFD4-ADD4-C641-B719-610CF93E88B3}" name="Column15431"/>
    <tableColumn id="15451" xr3:uid="{01FD782B-D0C6-B348-AD52-A9D0A151A836}" name="Column15432"/>
    <tableColumn id="15452" xr3:uid="{F035ACB2-358C-CD49-8823-F6D47879B8A2}" name="Column15433"/>
    <tableColumn id="15453" xr3:uid="{C96967E1-1F96-974D-8687-11D92A6C02AF}" name="Column15434"/>
    <tableColumn id="15454" xr3:uid="{6D33D80A-9B38-AB44-8307-9E0B0075A6E6}" name="Column15435"/>
    <tableColumn id="15455" xr3:uid="{9C9F1F6B-DF99-3146-B874-FD5F4382F92E}" name="Column15436"/>
    <tableColumn id="15456" xr3:uid="{861A84C4-AD17-2A49-B215-41C0D054ABCA}" name="Column15437"/>
    <tableColumn id="15457" xr3:uid="{D766591E-9916-9C47-97EB-16D1A1CD39CE}" name="Column15438"/>
    <tableColumn id="15458" xr3:uid="{CA3C0736-6625-194B-8A27-5F396ED8072E}" name="Column15439"/>
    <tableColumn id="15459" xr3:uid="{F5B6A330-51B6-344A-AA6E-EC097ED9DBA6}" name="Column15440"/>
    <tableColumn id="15460" xr3:uid="{B2557C75-1B93-0E48-824C-5A082B6CEAEB}" name="Column15441"/>
    <tableColumn id="15461" xr3:uid="{F612384E-CA5A-0344-A821-EDF8E8F67D02}" name="Column15442"/>
    <tableColumn id="15462" xr3:uid="{75609694-F13B-8945-87AC-8F63EF2C4439}" name="Column15443"/>
    <tableColumn id="15463" xr3:uid="{F4D7529C-F20E-B241-933E-2F13B56DF9AD}" name="Column15444"/>
    <tableColumn id="15464" xr3:uid="{3FCDDB1E-C89B-7E47-A09A-A854B0BA74FA}" name="Column15445"/>
    <tableColumn id="15465" xr3:uid="{B32B28FD-D869-124D-85B0-7A4C878C0796}" name="Column15446"/>
    <tableColumn id="15466" xr3:uid="{5C13D003-E150-4041-966E-1227346D43F9}" name="Column15447"/>
    <tableColumn id="15467" xr3:uid="{6C3956A4-734F-3247-AB42-728ACF9BAF41}" name="Column15448"/>
    <tableColumn id="15468" xr3:uid="{13E09529-9E69-754D-A1E1-ADDC411418FB}" name="Column15449"/>
    <tableColumn id="15469" xr3:uid="{9544D0B1-BB8E-664F-9E15-C14CFFAF46EC}" name="Column15450"/>
    <tableColumn id="15470" xr3:uid="{84D7E523-5C71-7A4C-8897-91FC04F16716}" name="Column15451"/>
    <tableColumn id="15471" xr3:uid="{06FB5C31-2854-5D43-A108-05361C67D14D}" name="Column15452"/>
    <tableColumn id="15472" xr3:uid="{338EDC69-0AC9-D74F-B20C-E889873A24AA}" name="Column15453"/>
    <tableColumn id="15473" xr3:uid="{78764A71-A944-6146-95BB-58B776D97677}" name="Column15454"/>
    <tableColumn id="15474" xr3:uid="{F2025988-66F9-6F41-A7E0-9144A64C735A}" name="Column15455"/>
    <tableColumn id="15475" xr3:uid="{5952B5A1-2A33-2C4E-836F-AD49FF635766}" name="Column15456"/>
    <tableColumn id="15476" xr3:uid="{2B41C5E1-3C4A-3549-8B68-9CC865B1B836}" name="Column15457"/>
    <tableColumn id="15477" xr3:uid="{A0FE2A1F-38DD-4040-8089-AFD6F4E74F44}" name="Column15458"/>
    <tableColumn id="15478" xr3:uid="{C6486554-5F4E-DB47-B36F-5038656D2974}" name="Column15459"/>
    <tableColumn id="15479" xr3:uid="{366089D8-C98F-CB4B-88C2-A8008837FC56}" name="Column15460"/>
    <tableColumn id="15480" xr3:uid="{E5E9B640-F5EC-5048-B8B3-254CF1660CD9}" name="Column15461"/>
    <tableColumn id="15481" xr3:uid="{A18D8AEA-253F-5F49-B0CD-6E4F6F8CA3D4}" name="Column15462"/>
    <tableColumn id="15482" xr3:uid="{3B6763E1-4408-D743-9527-C6AFFA4989AC}" name="Column15463"/>
    <tableColumn id="15483" xr3:uid="{B1F2BA0F-9BFD-064E-962C-E2DD35E92DE2}" name="Column15464"/>
    <tableColumn id="15484" xr3:uid="{A575642D-6ABB-4F42-ADE4-74A41CB43CC7}" name="Column15465"/>
    <tableColumn id="15485" xr3:uid="{DA45566F-6CE2-4842-BB2C-8AF119D5B691}" name="Column15466"/>
    <tableColumn id="15486" xr3:uid="{26103087-1974-EA49-860F-D39E8BA14EF4}" name="Column15467"/>
    <tableColumn id="15487" xr3:uid="{EFAB4761-47A2-8945-A820-78B610270DC4}" name="Column15468"/>
    <tableColumn id="15488" xr3:uid="{D37749FC-19B6-ED45-AFEA-F3412B325D34}" name="Column15469"/>
    <tableColumn id="15489" xr3:uid="{69A16BF6-10BD-E74D-AB45-B807432460D8}" name="Column15470"/>
    <tableColumn id="15490" xr3:uid="{6E7E56F6-6DF4-A84A-ABE4-82E6B3DC95F2}" name="Column15471"/>
    <tableColumn id="15491" xr3:uid="{B300EAA8-D02E-1141-8037-74C5B8476D14}" name="Column15472"/>
    <tableColumn id="15492" xr3:uid="{8D75613A-6320-DD4C-B6C0-860351072986}" name="Column15473"/>
    <tableColumn id="15493" xr3:uid="{8F8A790E-7455-D840-BD6D-E7666C4DDBCE}" name="Column15474"/>
    <tableColumn id="15494" xr3:uid="{35A1BAD5-CA5D-DA4B-AAFF-1AAEF9B8699F}" name="Column15475"/>
    <tableColumn id="15495" xr3:uid="{2216AF74-DBD2-CF4A-90AC-41238641BCCC}" name="Column15476"/>
    <tableColumn id="15496" xr3:uid="{BBFA8CF7-B2D9-3042-A64A-A179ECAA876C}" name="Column15477"/>
    <tableColumn id="15497" xr3:uid="{5E716531-41D5-9948-8B79-18216F17FC04}" name="Column15478"/>
    <tableColumn id="15498" xr3:uid="{E096DD58-4801-B64E-952A-1EA67D2AC64A}" name="Column15479"/>
    <tableColumn id="15499" xr3:uid="{EEE4EC32-C607-9E4E-8A42-45EB91198D0E}" name="Column15480"/>
    <tableColumn id="15500" xr3:uid="{48AFBA53-8CA9-FB48-B65F-F9C473181634}" name="Column15481"/>
    <tableColumn id="15501" xr3:uid="{0BA618E0-1ECD-4D4D-9296-23A771189072}" name="Column15482"/>
    <tableColumn id="15502" xr3:uid="{CB8FE9B5-4B68-1345-9A54-111C5B4962C5}" name="Column15483"/>
    <tableColumn id="15503" xr3:uid="{7ECA80DC-9308-AB4E-ABE3-F39CB8755A47}" name="Column15484"/>
    <tableColumn id="15504" xr3:uid="{529A1835-A09E-A044-BB4C-884DF1AFE325}" name="Column15485"/>
    <tableColumn id="15505" xr3:uid="{4F3165C6-D9FB-9342-997C-72C5595CF524}" name="Column15486"/>
    <tableColumn id="15506" xr3:uid="{436B97E3-D65A-2C4A-928B-EE2B20E7A4B6}" name="Column15487"/>
    <tableColumn id="15507" xr3:uid="{ECD06F57-6CD3-C042-B54F-CF28335EBB07}" name="Column15488"/>
    <tableColumn id="15508" xr3:uid="{D04C5244-1CAB-6047-A166-39075091491B}" name="Column15489"/>
    <tableColumn id="15509" xr3:uid="{A1CA3A35-71DA-754F-BB95-BA4290258A9A}" name="Column15490"/>
    <tableColumn id="15510" xr3:uid="{55F05677-1F2A-B545-9272-DAB1E6102BAC}" name="Column15491"/>
    <tableColumn id="15511" xr3:uid="{1095294F-6A2A-6940-9854-26C23A681CEB}" name="Column15492"/>
    <tableColumn id="15512" xr3:uid="{68249D42-4FBD-F241-A943-64F05AAD4C4A}" name="Column15493"/>
    <tableColumn id="15513" xr3:uid="{01A39515-05E4-6A4A-B1C4-27DBB0498425}" name="Column15494"/>
    <tableColumn id="15514" xr3:uid="{A0A3E44B-6A70-8D45-9225-92E71795316A}" name="Column15495"/>
    <tableColumn id="15515" xr3:uid="{5D59E566-1C17-3046-B4E4-E77EB2C16ADE}" name="Column15496"/>
    <tableColumn id="15516" xr3:uid="{8A3831DB-8C96-314C-8E59-2D95D7432DC4}" name="Column15497"/>
    <tableColumn id="15517" xr3:uid="{77F0F35B-AED0-B647-81F6-9488F5C0414A}" name="Column15498"/>
    <tableColumn id="15518" xr3:uid="{7900B36F-F625-5143-B4F6-41600AAE3BEF}" name="Column15499"/>
    <tableColumn id="15519" xr3:uid="{3199171E-4B11-B44A-81E5-5A411276D649}" name="Column15500"/>
    <tableColumn id="15520" xr3:uid="{62384E06-4C88-6C42-9DA3-89D6DA2651AD}" name="Column15501"/>
    <tableColumn id="15521" xr3:uid="{BC73337F-A22C-3C4A-A388-28F4CC27164C}" name="Column15502"/>
    <tableColumn id="15522" xr3:uid="{36186A48-DB51-A34A-8AF2-077C0BA814C1}" name="Column15503"/>
    <tableColumn id="15523" xr3:uid="{8B48ED96-69C4-404C-B790-679ADBCFFE4F}" name="Column15504"/>
    <tableColumn id="15524" xr3:uid="{5B5596E1-75A1-8449-A384-B12F6FECA671}" name="Column15505"/>
    <tableColumn id="15525" xr3:uid="{E202FBAB-B16A-764A-AEBF-0CA7BEA7A248}" name="Column15506"/>
    <tableColumn id="15526" xr3:uid="{159BBA80-2053-054F-A491-0423907E37C1}" name="Column15507"/>
    <tableColumn id="15527" xr3:uid="{3915C16D-72CC-C24D-8A30-4DA90DBAC39B}" name="Column15508"/>
    <tableColumn id="15528" xr3:uid="{617E4A6F-44B3-B846-B10A-71CCC401D9B9}" name="Column15509"/>
    <tableColumn id="15529" xr3:uid="{E1A71415-E1CF-2849-9324-37F956B8880C}" name="Column15510"/>
    <tableColumn id="15530" xr3:uid="{3B3D7315-A228-1742-8841-36FAA2EEA822}" name="Column15511"/>
    <tableColumn id="15531" xr3:uid="{30FEB417-868D-8F4B-9497-1CC3EAFCEEB0}" name="Column15512"/>
    <tableColumn id="15532" xr3:uid="{0B26F0F0-CFA6-094C-9C34-6DB3C85F8528}" name="Column15513"/>
    <tableColumn id="15533" xr3:uid="{FCF810B1-122A-BF45-BA81-3CFD24FD9A9E}" name="Column15514"/>
    <tableColumn id="15534" xr3:uid="{67FA32B8-D482-1340-B3F2-3763E77BAED7}" name="Column15515"/>
    <tableColumn id="15535" xr3:uid="{CD05123B-8EF4-CD4D-AE03-DC15BB554389}" name="Column15516"/>
    <tableColumn id="15536" xr3:uid="{8E0B350B-6C07-004E-A9F3-8C6F66B9043F}" name="Column15517"/>
    <tableColumn id="15537" xr3:uid="{52E9BB26-F616-EC40-B0A3-3088A3DC795D}" name="Column15518"/>
    <tableColumn id="15538" xr3:uid="{B8EA42EE-A4DA-9742-AF78-B09578996355}" name="Column15519"/>
    <tableColumn id="15539" xr3:uid="{6D6E156F-99A9-1F43-9917-9BEB857DDAC7}" name="Column15520"/>
    <tableColumn id="15540" xr3:uid="{23A4EC2F-77BC-B147-9039-E23C9956B8BE}" name="Column15521"/>
    <tableColumn id="15541" xr3:uid="{BB7A7D69-578A-454A-9C71-3303F4332A73}" name="Column15522"/>
    <tableColumn id="15542" xr3:uid="{A2E690B3-011D-BD4F-8CC9-B50566989495}" name="Column15523"/>
    <tableColumn id="15543" xr3:uid="{52D4ABA8-E11D-A04F-A020-E31F0631835F}" name="Column15524"/>
    <tableColumn id="15544" xr3:uid="{64118893-3CEE-DC49-95D5-D97EF20FF51F}" name="Column15525"/>
    <tableColumn id="15545" xr3:uid="{0D725766-56E9-8447-B3F6-410B0EACA444}" name="Column15526"/>
    <tableColumn id="15546" xr3:uid="{0316E302-3BC1-9F48-B717-D9A343517E40}" name="Column15527"/>
    <tableColumn id="15547" xr3:uid="{35B59B8E-6F17-9948-8124-02748E29C61F}" name="Column15528"/>
    <tableColumn id="15548" xr3:uid="{1242E2A3-6090-7646-B985-DEFD4672BF75}" name="Column15529"/>
    <tableColumn id="15549" xr3:uid="{1EEAF8E5-CA6C-CA4B-8F91-B1ABC957735F}" name="Column15530"/>
    <tableColumn id="15550" xr3:uid="{0814BDAD-E120-4B44-8108-C57F4B9BA921}" name="Column15531"/>
    <tableColumn id="15551" xr3:uid="{9EFE2ADF-3891-5144-BF3F-28AE03CDC4A6}" name="Column15532"/>
    <tableColumn id="15552" xr3:uid="{18E383DE-7438-4C49-8009-24548471B21B}" name="Column15533"/>
    <tableColumn id="15553" xr3:uid="{125D492B-9B9A-B947-AB75-2846F85E8D82}" name="Column15534"/>
    <tableColumn id="15554" xr3:uid="{4BCC175F-F8A8-7546-AEC9-2EB3DD0B66CE}" name="Column15535"/>
    <tableColumn id="15555" xr3:uid="{E845C761-E936-A746-AC68-084437EEDCC8}" name="Column15536"/>
    <tableColumn id="15556" xr3:uid="{1241B506-9E0E-7C47-979C-21E996DDD382}" name="Column15537"/>
    <tableColumn id="15557" xr3:uid="{0C375993-F493-1048-9630-F6655B03C5ED}" name="Column15538"/>
    <tableColumn id="15558" xr3:uid="{BB4DE206-F5B2-564D-B590-66F1E969AB86}" name="Column15539"/>
    <tableColumn id="15559" xr3:uid="{924F157C-B37A-9D4E-918C-4EC87DCC48DF}" name="Column15540"/>
    <tableColumn id="15560" xr3:uid="{79FCC9D3-890F-D648-BECF-7EE35C783E0C}" name="Column15541"/>
    <tableColumn id="15561" xr3:uid="{C8886B66-F4DF-5E43-A789-31A65F80E10A}" name="Column15542"/>
    <tableColumn id="15562" xr3:uid="{A3A07778-D466-5A4C-ACCF-43C9F63093DB}" name="Column15543"/>
    <tableColumn id="15563" xr3:uid="{7A1A989A-47F9-0443-A244-6746494E7EB4}" name="Column15544"/>
    <tableColumn id="15564" xr3:uid="{FA322A06-03A2-FF44-845A-7ADE37E39EDF}" name="Column15545"/>
    <tableColumn id="15565" xr3:uid="{3035112A-FAAB-AA4D-9594-3A9F18DA8B9C}" name="Column15546"/>
    <tableColumn id="15566" xr3:uid="{9E2EDE76-3C50-D14A-AE6E-D32471B5C37E}" name="Column15547"/>
    <tableColumn id="15567" xr3:uid="{2712F2A8-5B0D-A048-8632-E5E97D27838F}" name="Column15548"/>
    <tableColumn id="15568" xr3:uid="{3D9FB7B3-C4EC-FF47-ADDC-C011F7EA8303}" name="Column15549"/>
    <tableColumn id="15569" xr3:uid="{D55B3876-D828-3D4E-9F9E-5FD7C3D0B96E}" name="Column15550"/>
    <tableColumn id="15570" xr3:uid="{1654B83F-C811-D34C-86F8-005D4D08C473}" name="Column15551"/>
    <tableColumn id="15571" xr3:uid="{8E3BAAC9-BFDF-E249-9217-A8F187FF51A9}" name="Column15552"/>
    <tableColumn id="15572" xr3:uid="{FF937A73-A4C0-1B44-A5EC-FB9625559A5B}" name="Column15553"/>
    <tableColumn id="15573" xr3:uid="{E663D9A0-E59F-D843-9815-B0FE6E02E6FE}" name="Column15554"/>
    <tableColumn id="15574" xr3:uid="{1525A6C1-636D-A748-9AB7-EEF998369CC8}" name="Column15555"/>
    <tableColumn id="15575" xr3:uid="{1D198237-B2FE-6445-BCA5-2B6E4F564554}" name="Column15556"/>
    <tableColumn id="15576" xr3:uid="{8D963BE3-D8C7-E449-AC2B-42079D50DF04}" name="Column15557"/>
    <tableColumn id="15577" xr3:uid="{52F61E8F-F8B1-0B40-9174-F1947CB5A247}" name="Column15558"/>
    <tableColumn id="15578" xr3:uid="{DE0CEDD5-B5B8-8246-8D77-079896887AD9}" name="Column15559"/>
    <tableColumn id="15579" xr3:uid="{4564B9AC-D267-FE41-865F-D5626B14930F}" name="Column15560"/>
    <tableColumn id="15580" xr3:uid="{6AA81962-0690-CB4A-A83E-44B630C86C8C}" name="Column15561"/>
    <tableColumn id="15581" xr3:uid="{AB84F3AB-E528-D34F-8B84-5ECFBA5A251E}" name="Column15562"/>
    <tableColumn id="15582" xr3:uid="{6445D857-1921-C043-92CF-4A1ED4EDFDA3}" name="Column15563"/>
    <tableColumn id="15583" xr3:uid="{569F8809-17A1-8243-BEBA-9555DFB6D37C}" name="Column15564"/>
    <tableColumn id="15584" xr3:uid="{3DE17E09-0D51-6841-9327-F944DF631CA0}" name="Column15565"/>
    <tableColumn id="15585" xr3:uid="{661C043E-220D-7643-AA43-740F93B669D2}" name="Column15566"/>
    <tableColumn id="15586" xr3:uid="{1BF325D5-76CA-664F-8832-705C28497E09}" name="Column15567"/>
    <tableColumn id="15587" xr3:uid="{50097C5B-135C-174A-B685-9BA79BFDC27E}" name="Column15568"/>
    <tableColumn id="15588" xr3:uid="{4E2C9018-9A48-E347-B5CD-0EABC511C7CD}" name="Column15569"/>
    <tableColumn id="15589" xr3:uid="{D021ABDF-2122-F74A-8078-2F781C78B599}" name="Column15570"/>
    <tableColumn id="15590" xr3:uid="{FA7CEC19-CB56-EC41-8863-17B2BAC1ED63}" name="Column15571"/>
    <tableColumn id="15591" xr3:uid="{1CE30F33-4735-1246-8AD1-5C87C3F34B6D}" name="Column15572"/>
    <tableColumn id="15592" xr3:uid="{1D2C8638-A177-904D-9681-8A9328F31AB9}" name="Column15573"/>
    <tableColumn id="15593" xr3:uid="{366F3A86-9C3D-C94B-83F5-E4870AD20712}" name="Column15574"/>
    <tableColumn id="15594" xr3:uid="{C1A488F4-57D9-0A46-AAB2-564FACF65735}" name="Column15575"/>
    <tableColumn id="15595" xr3:uid="{A6633443-9F70-0041-8D80-9944B756B8C9}" name="Column15576"/>
    <tableColumn id="15596" xr3:uid="{F8AF84B0-AD22-4D46-8C04-E7AAF8E95BDA}" name="Column15577"/>
    <tableColumn id="15597" xr3:uid="{E9A9FB52-5872-3847-A848-547C9A9EF6BC}" name="Column15578"/>
    <tableColumn id="15598" xr3:uid="{7959CFB5-A4F1-5E47-82DA-2200AE19AA6D}" name="Column15579"/>
    <tableColumn id="15599" xr3:uid="{0AB7416E-0857-EC40-944B-07156685192A}" name="Column15580"/>
    <tableColumn id="15600" xr3:uid="{A4C8C009-AA4C-C84E-BCAB-B70939AA80B9}" name="Column15581"/>
    <tableColumn id="15601" xr3:uid="{07ED0137-06B6-CB46-B1D5-6883555E69D7}" name="Column15582"/>
    <tableColumn id="15602" xr3:uid="{FD93A979-55FE-6149-AB81-2132013DBEC0}" name="Column15583"/>
    <tableColumn id="15603" xr3:uid="{3EB6C141-B801-A947-B9BC-126115273F91}" name="Column15584"/>
    <tableColumn id="15604" xr3:uid="{5BF81230-DB33-7140-9765-DB8AC5065C8B}" name="Column15585"/>
    <tableColumn id="15605" xr3:uid="{D67A5316-1EB3-AF4D-9930-3837BBC931B4}" name="Column15586"/>
    <tableColumn id="15606" xr3:uid="{04E4D4DB-6CAF-2C44-99AA-F7A720648610}" name="Column15587"/>
    <tableColumn id="15607" xr3:uid="{E2DC2243-905B-6F40-BE9E-D2040E251AE8}" name="Column15588"/>
    <tableColumn id="15608" xr3:uid="{6FD000CB-4816-6B4B-A462-EA2945C1B25C}" name="Column15589"/>
    <tableColumn id="15609" xr3:uid="{C475A08D-1D2D-EC46-A51F-59EED9C15E47}" name="Column15590"/>
    <tableColumn id="15610" xr3:uid="{AA32F943-45A2-D841-BB08-7ED579CCB3FB}" name="Column15591"/>
    <tableColumn id="15611" xr3:uid="{35CB444A-9977-8948-87A5-97A57CFEA9C4}" name="Column15592"/>
    <tableColumn id="15612" xr3:uid="{D75A1BB5-DDD1-4E49-B88E-F2FC7FFAB405}" name="Column15593"/>
    <tableColumn id="15613" xr3:uid="{79745617-1994-8143-8AE2-B3632FFF5C8A}" name="Column15594"/>
    <tableColumn id="15614" xr3:uid="{4D168276-6EDD-EB45-A471-D926B3AFEA43}" name="Column15595"/>
    <tableColumn id="15615" xr3:uid="{15DC823D-622B-E649-930E-C9D37DE47772}" name="Column15596"/>
    <tableColumn id="15616" xr3:uid="{E5BA4B0E-BA20-5C48-91D1-0CA6C476C724}" name="Column15597"/>
    <tableColumn id="15617" xr3:uid="{3624C54D-6091-6B44-839C-8A6F7DA8F645}" name="Column15598"/>
    <tableColumn id="15618" xr3:uid="{832F541C-3DF2-B245-8E30-BF79A021B436}" name="Column15599"/>
    <tableColumn id="15619" xr3:uid="{C4EDCA96-5AF4-2D4A-9E00-06DF70D4F5D6}" name="Column15600"/>
    <tableColumn id="15620" xr3:uid="{EB4B15EF-1D1B-B448-8353-24E26CACADE4}" name="Column15601"/>
    <tableColumn id="15621" xr3:uid="{00DAB0CF-9A18-0145-B485-78E4311D0182}" name="Column15602"/>
    <tableColumn id="15622" xr3:uid="{0519348D-A6A4-D640-A728-336891F3D87B}" name="Column15603"/>
    <tableColumn id="15623" xr3:uid="{A8B22DB5-6078-BD41-B296-BEFA37040730}" name="Column15604"/>
    <tableColumn id="15624" xr3:uid="{82740106-7B84-4E4C-AC1C-5B3D3534900A}" name="Column15605"/>
    <tableColumn id="15625" xr3:uid="{9AE298AA-49BD-6E43-BB37-52DEDB2E4174}" name="Column15606"/>
    <tableColumn id="15626" xr3:uid="{93DA3892-4A92-5941-946B-B4CFD8D31AEA}" name="Column15607"/>
    <tableColumn id="15627" xr3:uid="{715B1824-7B76-244E-A10E-686A67DABF01}" name="Column15608"/>
    <tableColumn id="15628" xr3:uid="{DFF101D9-DBC2-0747-AD10-8F81F58B810B}" name="Column15609"/>
    <tableColumn id="15629" xr3:uid="{09CF3DFB-2A32-E546-9EEE-1044958D200B}" name="Column15610"/>
    <tableColumn id="15630" xr3:uid="{FD9642C3-83B9-8F46-94D3-0F3172C8061C}" name="Column15611"/>
    <tableColumn id="15631" xr3:uid="{FA2D0D8B-3AB6-B14E-B9EA-ED139A78943C}" name="Column15612"/>
    <tableColumn id="15632" xr3:uid="{FB22860D-7CA5-2741-928B-DF9E934CF13C}" name="Column15613"/>
    <tableColumn id="15633" xr3:uid="{6B1815FE-256D-1C4B-BFC5-3CB4349C411C}" name="Column15614"/>
    <tableColumn id="15634" xr3:uid="{853195EF-3D7A-DC48-A926-A77ED031BA8E}" name="Column15615"/>
    <tableColumn id="15635" xr3:uid="{E258FD08-7DC6-244B-9A35-8BEC58E0F326}" name="Column15616"/>
    <tableColumn id="15636" xr3:uid="{19683FFE-2779-9C46-8E40-DC4586412A3D}" name="Column15617"/>
    <tableColumn id="15637" xr3:uid="{B5CBA50B-39F8-8E4A-AC0E-3B11C218CE75}" name="Column15618"/>
    <tableColumn id="15638" xr3:uid="{2E7BFA90-D286-1A45-AF5F-CB2A0D010894}" name="Column15619"/>
    <tableColumn id="15639" xr3:uid="{5EE5E80C-62B0-724A-BB1B-6D628923F31C}" name="Column15620"/>
    <tableColumn id="15640" xr3:uid="{47E0770A-7D02-C04D-82B7-330DCE3E577D}" name="Column15621"/>
    <tableColumn id="15641" xr3:uid="{DB300DAC-1AC1-0E48-98C4-A46545A66A88}" name="Column15622"/>
    <tableColumn id="15642" xr3:uid="{B12E0583-3F7C-A442-BAB3-BA52AE1732B3}" name="Column15623"/>
    <tableColumn id="15643" xr3:uid="{80A2F7CA-E5BD-DA47-9E2F-FC125BA610AB}" name="Column15624"/>
    <tableColumn id="15644" xr3:uid="{3FC92D01-F41D-D548-8E1B-8FA7F657D7D6}" name="Column15625"/>
    <tableColumn id="15645" xr3:uid="{ACD5A45D-8CC5-5841-B123-DD0374758AB8}" name="Column15626"/>
    <tableColumn id="15646" xr3:uid="{7937D9EF-4CB7-CF43-9F02-35DCF75D3C0D}" name="Column15627"/>
    <tableColumn id="15647" xr3:uid="{E82D387D-9C6F-134A-BC5F-08DA561C0BBB}" name="Column15628"/>
    <tableColumn id="15648" xr3:uid="{CC07AEE4-1B9D-794F-9AA8-CD20AA2EABBF}" name="Column15629"/>
    <tableColumn id="15649" xr3:uid="{7BE83D77-3338-5043-A177-7C6CC653462A}" name="Column15630"/>
    <tableColumn id="15650" xr3:uid="{CF011D9C-C9E1-E548-BDB3-5E316E72C719}" name="Column15631"/>
    <tableColumn id="15651" xr3:uid="{2305091D-2419-7040-87C2-4281F4064005}" name="Column15632"/>
    <tableColumn id="15652" xr3:uid="{4AA76ECF-9498-0344-BB13-BA61CAE657B8}" name="Column15633"/>
    <tableColumn id="15653" xr3:uid="{6D5A465C-E84E-B349-8AD7-10345991A98D}" name="Column15634"/>
    <tableColumn id="15654" xr3:uid="{3BE58D87-6ABE-954A-84EB-AB2A7CA8FE97}" name="Column15635"/>
    <tableColumn id="15655" xr3:uid="{616D1A01-4372-AC4C-965B-770346449863}" name="Column15636"/>
    <tableColumn id="15656" xr3:uid="{F9674E44-8310-5F4D-8F48-C8F348062AA7}" name="Column15637"/>
    <tableColumn id="15657" xr3:uid="{6EBD5F6D-D7E2-9B44-8815-9EC1F3E38858}" name="Column15638"/>
    <tableColumn id="15658" xr3:uid="{6CF07D92-65DF-F74C-92B6-FA25B3ED4030}" name="Column15639"/>
    <tableColumn id="15659" xr3:uid="{28C44743-8396-AE4F-A20C-81183F3645C5}" name="Column15640"/>
    <tableColumn id="15660" xr3:uid="{D802E269-9E17-8147-AAA2-5B374B6E7470}" name="Column15641"/>
    <tableColumn id="15661" xr3:uid="{485CA5DB-C4D4-4A4D-896C-8ECD8D5605D6}" name="Column15642"/>
    <tableColumn id="15662" xr3:uid="{259286E7-A41B-3443-853B-9E882BA54E6D}" name="Column15643"/>
    <tableColumn id="15663" xr3:uid="{EDF8474D-31B6-A94D-94AC-9E07181B6BB8}" name="Column15644"/>
    <tableColumn id="15664" xr3:uid="{58010E3E-ABC1-B540-ABCD-4C459BF785D7}" name="Column15645"/>
    <tableColumn id="15665" xr3:uid="{5C880FAD-2982-994A-8CE6-6C9B3CB0CB45}" name="Column15646"/>
    <tableColumn id="15666" xr3:uid="{EAC0C325-4221-7C4F-83A9-2FA640474FC1}" name="Column15647"/>
    <tableColumn id="15667" xr3:uid="{BE0474A4-934F-D148-8CBD-48198198EFEB}" name="Column15648"/>
    <tableColumn id="15668" xr3:uid="{95629849-EB9E-7C4A-8207-7505E1D1A2F0}" name="Column15649"/>
    <tableColumn id="15669" xr3:uid="{E60154AC-00B7-5747-A65E-522C6AE09069}" name="Column15650"/>
    <tableColumn id="15670" xr3:uid="{7CC75876-B907-D949-A832-9C2B183F93F2}" name="Column15651"/>
    <tableColumn id="15671" xr3:uid="{30E8F974-7C0A-0849-AB70-E6652D0ADB9C}" name="Column15652"/>
    <tableColumn id="15672" xr3:uid="{F8AF5DAB-C0A1-C04A-9F7B-81FFCBFD120A}" name="Column15653"/>
    <tableColumn id="15673" xr3:uid="{88556C14-9C53-ED49-BF3D-561AAB374FD4}" name="Column15654"/>
    <tableColumn id="15674" xr3:uid="{65E601F0-FB90-6C49-B38E-6AD75FFB169C}" name="Column15655"/>
    <tableColumn id="15675" xr3:uid="{6A8F25CA-67A9-1741-B3AC-8FD6469D5C55}" name="Column15656"/>
    <tableColumn id="15676" xr3:uid="{5AD89079-5548-FB47-9385-726EDD7A8A43}" name="Column15657"/>
    <tableColumn id="15677" xr3:uid="{577E6CB7-FD12-F04D-B099-86958E078EC5}" name="Column15658"/>
    <tableColumn id="15678" xr3:uid="{56007358-4100-8842-A90B-2FD3E602011E}" name="Column15659"/>
    <tableColumn id="15679" xr3:uid="{19DA4F5D-B2F3-FE48-BD8D-2EBB107AFA3E}" name="Column15660"/>
    <tableColumn id="15680" xr3:uid="{8C446BE2-6155-E344-A6F8-D09134EBC0BC}" name="Column15661"/>
    <tableColumn id="15681" xr3:uid="{F14BD82C-1CC3-304D-A86E-EFD53CB68D62}" name="Column15662"/>
    <tableColumn id="15682" xr3:uid="{7B99DEDF-F2B9-A345-8332-48BF85F1B028}" name="Column15663"/>
    <tableColumn id="15683" xr3:uid="{9D6CA4B3-07CD-F64F-B893-E9B019B84F46}" name="Column15664"/>
    <tableColumn id="15684" xr3:uid="{F503BA9F-3A01-2D4F-BD54-216372477E04}" name="Column15665"/>
    <tableColumn id="15685" xr3:uid="{E9612BE3-CC3B-364A-9939-828B27E91EEF}" name="Column15666"/>
    <tableColumn id="15686" xr3:uid="{E719F68B-D2D0-4D49-9034-CE598EB0F85C}" name="Column15667"/>
    <tableColumn id="15687" xr3:uid="{5850AE47-D038-6E4F-91B5-7CCAC7F18844}" name="Column15668"/>
    <tableColumn id="15688" xr3:uid="{A0C78C39-F7BD-0341-AD17-F52AAE9124F1}" name="Column15669"/>
    <tableColumn id="15689" xr3:uid="{605F3AC5-3ADF-F446-9ECD-1848160EE809}" name="Column15670"/>
    <tableColumn id="15690" xr3:uid="{E76C41C0-5BC8-CA45-819A-05CB1B601FC4}" name="Column15671"/>
    <tableColumn id="15691" xr3:uid="{66A22727-DDE3-E64B-B2AC-F8D7FCE6FFBB}" name="Column15672"/>
    <tableColumn id="15692" xr3:uid="{02E0E06E-802E-4F47-BD55-02A0CE9C80AC}" name="Column15673"/>
    <tableColumn id="15693" xr3:uid="{88B3CABE-80CB-C146-AC03-71F981AD3D3C}" name="Column15674"/>
    <tableColumn id="15694" xr3:uid="{6AA538B6-ADF1-E74C-8A1C-5C069D7F4658}" name="Column15675"/>
    <tableColumn id="15695" xr3:uid="{2101DED8-4CFE-F246-8E9E-44298F5AA67D}" name="Column15676"/>
    <tableColumn id="15696" xr3:uid="{FEAE47AB-2F98-EC4D-9F02-F7633A7EA419}" name="Column15677"/>
    <tableColumn id="15697" xr3:uid="{BB6D19B0-E161-FE4E-A576-76D3B7361D39}" name="Column15678"/>
    <tableColumn id="15698" xr3:uid="{B7749EE5-4C04-2C4F-9D85-5FCC358D4C28}" name="Column15679"/>
    <tableColumn id="15699" xr3:uid="{68886351-CA5B-1741-897D-E99D7299B307}" name="Column15680"/>
    <tableColumn id="15700" xr3:uid="{EE79B493-9EEE-674D-A8C1-4250B6491A4A}" name="Column15681"/>
    <tableColumn id="15701" xr3:uid="{A821D16A-7873-4247-9475-FB084580DB01}" name="Column15682"/>
    <tableColumn id="15702" xr3:uid="{DC6BB743-44E8-2241-BC78-B56F871ABCC3}" name="Column15683"/>
    <tableColumn id="15703" xr3:uid="{A4841E57-1042-4046-BAAF-99B7B1E64A57}" name="Column15684"/>
    <tableColumn id="15704" xr3:uid="{1B74931D-B957-AF40-9FF2-1364A308894B}" name="Column15685"/>
    <tableColumn id="15705" xr3:uid="{45BE4F41-A9AE-F143-B579-8C29499F94D5}" name="Column15686"/>
    <tableColumn id="15706" xr3:uid="{F26112DE-EBD9-DE42-A534-D55F70E96486}" name="Column15687"/>
    <tableColumn id="15707" xr3:uid="{085CFB33-BCBD-4F4C-8DD0-6E12020D6A2F}" name="Column15688"/>
    <tableColumn id="15708" xr3:uid="{F68772C2-8CF0-5446-83CA-B2A3C33933BE}" name="Column15689"/>
    <tableColumn id="15709" xr3:uid="{C1F2AB9C-B57C-4149-9496-E49E100DF06E}" name="Column15690"/>
    <tableColumn id="15710" xr3:uid="{63C37F88-E66D-1242-A052-B7BC86A0B36C}" name="Column15691"/>
    <tableColumn id="15711" xr3:uid="{B79F692D-9DC0-8E44-BA95-932EA6D8CC36}" name="Column15692"/>
    <tableColumn id="15712" xr3:uid="{B7191281-E140-EC42-B158-28FF9BBD110A}" name="Column15693"/>
    <tableColumn id="15713" xr3:uid="{AE82F9EA-9AA5-A440-A901-AFE8117012A5}" name="Column15694"/>
    <tableColumn id="15714" xr3:uid="{E9823C4D-7285-EC49-B157-4F588BEC9E82}" name="Column15695"/>
    <tableColumn id="15715" xr3:uid="{F47A1355-DA0F-2746-8790-27D8496A1AC2}" name="Column15696"/>
    <tableColumn id="15716" xr3:uid="{9C2E02E9-B7A7-0946-AF92-1EC4EF71B186}" name="Column15697"/>
    <tableColumn id="15717" xr3:uid="{8E0854D1-542F-E846-8E9C-2D57729EAD23}" name="Column15698"/>
    <tableColumn id="15718" xr3:uid="{C7F5FC05-BEFB-384B-B540-EAF3DDAAE17A}" name="Column15699"/>
    <tableColumn id="15719" xr3:uid="{9CE6CF61-D87C-274F-AE73-A70C6FECF2B6}" name="Column15700"/>
    <tableColumn id="15720" xr3:uid="{9D2D0513-D970-9C4D-B0C3-9049C0EF026C}" name="Column15701"/>
    <tableColumn id="15721" xr3:uid="{B19A4783-8B16-F14B-BF84-F7004F613840}" name="Column15702"/>
    <tableColumn id="15722" xr3:uid="{C725DEC7-4B37-FF44-B685-D7D88D3DB27C}" name="Column15703"/>
    <tableColumn id="15723" xr3:uid="{E938D758-316C-DB41-9FBE-B89100FCDD33}" name="Column15704"/>
    <tableColumn id="15724" xr3:uid="{4135378D-F7EC-2C41-86E2-6DEF002E4FA7}" name="Column15705"/>
    <tableColumn id="15725" xr3:uid="{C82B128F-75A5-D242-BD7F-D9B566121AC9}" name="Column15706"/>
    <tableColumn id="15726" xr3:uid="{20F26DB6-379F-EE4F-A9FC-5B3A7DA73305}" name="Column15707"/>
    <tableColumn id="15727" xr3:uid="{A2EA9593-A2D0-B742-B60E-BDD9639000B4}" name="Column15708"/>
    <tableColumn id="15728" xr3:uid="{DD1A62D7-2065-124E-BC43-F3F74CA96D98}" name="Column15709"/>
    <tableColumn id="15729" xr3:uid="{F5259967-2D66-C844-9988-556E74153065}" name="Column15710"/>
    <tableColumn id="15730" xr3:uid="{BC7847F6-828C-3949-AB61-570C7BB71D34}" name="Column15711"/>
    <tableColumn id="15731" xr3:uid="{AE1E17B3-9D7A-CC41-9FAF-F4403330704C}" name="Column15712"/>
    <tableColumn id="15732" xr3:uid="{973E1931-E539-F841-9F9E-7F10D07358BA}" name="Column15713"/>
    <tableColumn id="15733" xr3:uid="{75210FEA-3090-AF4E-92FE-AAEBCC55A496}" name="Column15714"/>
    <tableColumn id="15734" xr3:uid="{AFB171A0-6965-1044-8905-854288830BF7}" name="Column15715"/>
    <tableColumn id="15735" xr3:uid="{79EC42C6-2103-524F-8FA6-07D4E0A3379E}" name="Column15716"/>
    <tableColumn id="15736" xr3:uid="{B1E3CD11-320F-AE49-8BDF-3267A22911DE}" name="Column15717"/>
    <tableColumn id="15737" xr3:uid="{B53051FA-8640-2543-B14E-7C75350A5571}" name="Column15718"/>
    <tableColumn id="15738" xr3:uid="{9B7A8F04-7688-0C44-AC2F-E8F19F3213C1}" name="Column15719"/>
    <tableColumn id="15739" xr3:uid="{2C019697-A91B-CB47-8DB9-1308F77DA701}" name="Column15720"/>
    <tableColumn id="15740" xr3:uid="{F3D9E308-B41C-9348-911E-3BC6BE46C750}" name="Column15721"/>
    <tableColumn id="15741" xr3:uid="{5DAF84CC-E690-3247-90EF-F879B78C639D}" name="Column15722"/>
    <tableColumn id="15742" xr3:uid="{A38486DC-0B8C-5442-AA4E-D0AED240588C}" name="Column15723"/>
    <tableColumn id="15743" xr3:uid="{B28C1991-12DF-6A48-A49A-CFE98DF2795C}" name="Column15724"/>
    <tableColumn id="15744" xr3:uid="{6C72031B-7DCC-D144-8B33-019FF1919159}" name="Column15725"/>
    <tableColumn id="15745" xr3:uid="{A164C823-3CB6-6B4E-9331-9975B3967199}" name="Column15726"/>
    <tableColumn id="15746" xr3:uid="{0B56E1D0-DD31-B44D-A834-72959A7BD4DD}" name="Column15727"/>
    <tableColumn id="15747" xr3:uid="{7E97397A-FA53-AD4D-9F4C-E8EE8C2DBD94}" name="Column15728"/>
    <tableColumn id="15748" xr3:uid="{891DCE8C-0189-F44E-BBC1-24A9C23677BF}" name="Column15729"/>
    <tableColumn id="15749" xr3:uid="{160E5B76-A1A7-6A4F-8567-C5D74AC473E4}" name="Column15730"/>
    <tableColumn id="15750" xr3:uid="{7BBC8F9E-50E2-C544-AA8E-EBECB04C03F6}" name="Column15731"/>
    <tableColumn id="15751" xr3:uid="{F3510481-5705-CE42-8605-887BFE81ED29}" name="Column15732"/>
    <tableColumn id="15752" xr3:uid="{C4DF968F-CD90-9C46-AC3E-DEE84D81E840}" name="Column15733"/>
    <tableColumn id="15753" xr3:uid="{7947571A-EF8F-AC49-A2CA-89A7A08088A9}" name="Column15734"/>
    <tableColumn id="15754" xr3:uid="{6928AC20-40A2-DF4B-B622-CED52AD2B649}" name="Column15735"/>
    <tableColumn id="15755" xr3:uid="{B3EA8AA5-5FF2-FE47-8CDE-44D6F7BB6FDD}" name="Column15736"/>
    <tableColumn id="15756" xr3:uid="{289AAFFF-F929-D249-9CB3-A52CDE04A546}" name="Column15737"/>
    <tableColumn id="15757" xr3:uid="{DF193585-666B-4A49-B077-8B14CD44525E}" name="Column15738"/>
    <tableColumn id="15758" xr3:uid="{1D068A75-3671-154F-8364-8CC124C85FFB}" name="Column15739"/>
    <tableColumn id="15759" xr3:uid="{D4B3F517-A240-DB49-B0EB-80E6F6546EEE}" name="Column15740"/>
    <tableColumn id="15760" xr3:uid="{560A623B-84EA-2548-A0F2-7B29C0AD0569}" name="Column15741"/>
    <tableColumn id="15761" xr3:uid="{84CD7B1A-D3F8-2742-AEC9-CDEC87A794FC}" name="Column15742"/>
    <tableColumn id="15762" xr3:uid="{EA4A95AD-33F1-454C-8B06-7A3764948140}" name="Column15743"/>
    <tableColumn id="15763" xr3:uid="{F05A572F-2195-6A45-A1BB-F8D3A74828EF}" name="Column15744"/>
    <tableColumn id="15764" xr3:uid="{2C62523D-AA21-4849-A6B7-42D6F286921B}" name="Column15745"/>
    <tableColumn id="15765" xr3:uid="{11C54BCD-A829-B14A-9AA3-5C7E342EB2E7}" name="Column15746"/>
    <tableColumn id="15766" xr3:uid="{D91D4640-E937-974B-9F84-79D190381270}" name="Column15747"/>
    <tableColumn id="15767" xr3:uid="{12C0585C-1AE0-4A4A-BC8C-C81B4D4571E9}" name="Column15748"/>
    <tableColumn id="15768" xr3:uid="{62136635-D574-2048-98B6-245722902E48}" name="Column15749"/>
    <tableColumn id="15769" xr3:uid="{A2183F88-FA27-8944-8F17-1421264E6453}" name="Column15750"/>
    <tableColumn id="15770" xr3:uid="{CADF9DE1-9A1B-DD4A-BCEF-4F16B0D6AB85}" name="Column15751"/>
    <tableColumn id="15771" xr3:uid="{B62D21F1-3CAF-8A4C-BACD-1BF6EB32F4C4}" name="Column15752"/>
    <tableColumn id="15772" xr3:uid="{DE9EDFCD-638C-B344-B15E-3D330A3E7290}" name="Column15753"/>
    <tableColumn id="15773" xr3:uid="{F9878954-F0BA-1F4C-B347-A78DDC05ADF5}" name="Column15754"/>
    <tableColumn id="15774" xr3:uid="{980AC445-6FB4-3346-812C-E431651626FE}" name="Column15755"/>
    <tableColumn id="15775" xr3:uid="{02019CC0-CB74-5746-AB41-CC93438D1E5C}" name="Column15756"/>
    <tableColumn id="15776" xr3:uid="{266C9EC2-ED0B-3447-B568-A414869139FE}" name="Column15757"/>
    <tableColumn id="15777" xr3:uid="{FA42CCEE-E7F1-DC4D-818B-84E319A35ABC}" name="Column15758"/>
    <tableColumn id="15778" xr3:uid="{F62ABFCF-F102-E045-92FB-8DD7E78EDAF1}" name="Column15759"/>
    <tableColumn id="15779" xr3:uid="{D3E88403-B985-6E49-8776-A0A350C7027F}" name="Column15760"/>
    <tableColumn id="15780" xr3:uid="{7FFD0D77-76E5-7D4D-B3C6-56FF72C87ECD}" name="Column15761"/>
    <tableColumn id="15781" xr3:uid="{978DDEBD-A651-324E-928E-AE51DC63426F}" name="Column15762"/>
    <tableColumn id="15782" xr3:uid="{4E80D51D-CF80-9141-B070-CC1D2E0D4231}" name="Column15763"/>
    <tableColumn id="15783" xr3:uid="{044C5B8C-BA46-1E40-8F61-AC89CC188BDD}" name="Column15764"/>
    <tableColumn id="15784" xr3:uid="{925FFE03-4AB1-544E-B2F4-810B3CF7ADEF}" name="Column15765"/>
    <tableColumn id="15785" xr3:uid="{E3A70F4C-570C-294B-9568-33CF0BF33588}" name="Column15766"/>
    <tableColumn id="15786" xr3:uid="{FF6C0110-4301-B644-83E4-A8B0324A3A56}" name="Column15767"/>
    <tableColumn id="15787" xr3:uid="{263E5A45-1410-6447-8B65-0575FD8196A0}" name="Column15768"/>
    <tableColumn id="15788" xr3:uid="{052F25B8-97FA-C64D-85B9-F1D9A29FA355}" name="Column15769"/>
    <tableColumn id="15789" xr3:uid="{B5C1CB90-6BCA-E244-B910-EEED9356500D}" name="Column15770"/>
    <tableColumn id="15790" xr3:uid="{C755FA02-6D74-5843-9789-1AF8EFB1D88C}" name="Column15771"/>
    <tableColumn id="15791" xr3:uid="{B41B23CB-187E-1F40-8B71-D5BD29D8F213}" name="Column15772"/>
    <tableColumn id="15792" xr3:uid="{C125EADC-F838-674A-BBEC-837CB5807557}" name="Column15773"/>
    <tableColumn id="15793" xr3:uid="{0100EB90-38B1-FC4A-A9F6-1AFD8602A47D}" name="Column15774"/>
    <tableColumn id="15794" xr3:uid="{54079968-883C-8347-B4F2-0763A1FD8F67}" name="Column15775"/>
    <tableColumn id="15795" xr3:uid="{6A723172-8889-6747-817F-F588E40AD800}" name="Column15776"/>
    <tableColumn id="15796" xr3:uid="{56D2E0B7-B949-6E41-8EA2-BF834937BFD8}" name="Column15777"/>
    <tableColumn id="15797" xr3:uid="{C83B58F7-EDC7-B643-AA8D-60180636B85D}" name="Column15778"/>
    <tableColumn id="15798" xr3:uid="{B73523AB-0D9E-CC40-8DB2-F67E5BB3D7DA}" name="Column15779"/>
    <tableColumn id="15799" xr3:uid="{F069AD26-3738-D045-84BE-6601D1F0C359}" name="Column15780"/>
    <tableColumn id="15800" xr3:uid="{6CECE8D2-421A-F946-B0FE-A3B9F6DE4DE9}" name="Column15781"/>
    <tableColumn id="15801" xr3:uid="{0BD3286E-CCD6-4842-AF2B-618EF887532F}" name="Column15782"/>
    <tableColumn id="15802" xr3:uid="{A9E2B199-BA06-9049-BE55-FF7C2EC0B20E}" name="Column15783"/>
    <tableColumn id="15803" xr3:uid="{9CE8023E-8943-0346-941E-2F4EFB758EB0}" name="Column15784"/>
    <tableColumn id="15804" xr3:uid="{6351F2C5-6DD8-6F43-9A04-A891BFA14AF7}" name="Column15785"/>
    <tableColumn id="15805" xr3:uid="{AF575BAD-D376-8A4A-A578-6B12EACDFA07}" name="Column15786"/>
    <tableColumn id="15806" xr3:uid="{FBBACE7B-73F8-7446-B3F0-ECF28701C432}" name="Column15787"/>
    <tableColumn id="15807" xr3:uid="{725EEBFD-8891-A048-9C5B-D16CD4F3864F}" name="Column15788"/>
    <tableColumn id="15808" xr3:uid="{273D96DE-F450-554B-9E66-3DF2DBB538F0}" name="Column15789"/>
    <tableColumn id="15809" xr3:uid="{3FE4099A-B8D2-2E47-BA97-4EF093CC361B}" name="Column15790"/>
    <tableColumn id="15810" xr3:uid="{A10FAB7A-2F4F-784B-AAB9-B8BC72FC18F3}" name="Column15791"/>
    <tableColumn id="15811" xr3:uid="{738525B4-9271-FD41-B2DF-B4E3ACF885FE}" name="Column15792"/>
    <tableColumn id="15812" xr3:uid="{1544F7E7-3C73-C74D-821C-B6E522DED912}" name="Column15793"/>
    <tableColumn id="15813" xr3:uid="{B2F09E02-20CA-E841-96F4-9D790A7422AA}" name="Column15794"/>
    <tableColumn id="15814" xr3:uid="{7BACDB2F-5927-E444-8DC5-E0DB316E30E6}" name="Column15795"/>
    <tableColumn id="15815" xr3:uid="{22095A0C-C75E-2F45-AA41-9EA9C9CBBEE5}" name="Column15796"/>
    <tableColumn id="15816" xr3:uid="{831E58CF-EE4D-9548-AD16-ADB4A2432686}" name="Column15797"/>
    <tableColumn id="15817" xr3:uid="{B555B1DF-CE69-0F41-96AC-0DC3EFAA642E}" name="Column15798"/>
    <tableColumn id="15818" xr3:uid="{1445B711-8651-C54C-926F-9C81B266570E}" name="Column15799"/>
    <tableColumn id="15819" xr3:uid="{4E39700F-0C5F-AD42-8375-F3FAB3AA009F}" name="Column15800"/>
    <tableColumn id="15820" xr3:uid="{350A7A2C-D55C-264D-A767-C6D900380172}" name="Column15801"/>
    <tableColumn id="15821" xr3:uid="{C1BA5DD9-46C3-624B-8421-820C7BEC8A32}" name="Column15802"/>
    <tableColumn id="15822" xr3:uid="{8B23F5EB-2839-1144-B3FF-A9DEE7932CF7}" name="Column15803"/>
    <tableColumn id="15823" xr3:uid="{CB6A9122-546F-7949-989C-6AB201492E44}" name="Column15804"/>
    <tableColumn id="15824" xr3:uid="{D8268AE0-147F-BA41-AF22-099F23AB0A3D}" name="Column15805"/>
    <tableColumn id="15825" xr3:uid="{BC77AD81-336D-5C45-9E0A-E00A7FEC6457}" name="Column15806"/>
    <tableColumn id="15826" xr3:uid="{484CDD7C-510E-1240-97FB-C088755FB241}" name="Column15807"/>
    <tableColumn id="15827" xr3:uid="{77448D7C-6D0F-2943-91B9-DE1EF298B1F8}" name="Column15808"/>
    <tableColumn id="15828" xr3:uid="{64D54D91-F904-9A47-9B0B-F83FDE952CF8}" name="Column15809"/>
    <tableColumn id="15829" xr3:uid="{B2CB5E7B-A219-5F46-B4DA-F294F9A8B3A6}" name="Column15810"/>
    <tableColumn id="15830" xr3:uid="{A4C1AD7D-6655-7E45-9427-4D069C99DB71}" name="Column15811"/>
    <tableColumn id="15831" xr3:uid="{90E91140-0A4A-DC4E-BCA7-D9CD47CACA74}" name="Column15812"/>
    <tableColumn id="15832" xr3:uid="{6CC51B80-6B13-B548-82F6-C52D438C388D}" name="Column15813"/>
    <tableColumn id="15833" xr3:uid="{E5675A8C-2926-2D43-B914-8E024B97A31B}" name="Column15814"/>
    <tableColumn id="15834" xr3:uid="{AC796201-00D1-A645-B6AC-7EEAB8670884}" name="Column15815"/>
    <tableColumn id="15835" xr3:uid="{8B26CCDB-B172-4D45-915D-63C8C459AFA4}" name="Column15816"/>
    <tableColumn id="15836" xr3:uid="{699B5FF2-4C80-C043-AD66-BE691D2816AF}" name="Column15817"/>
    <tableColumn id="15837" xr3:uid="{B48A23B5-86F8-CF4F-84D8-B53D7DC28D1D}" name="Column15818"/>
    <tableColumn id="15838" xr3:uid="{8E4C0A73-960E-A14D-AA19-F4455C3C4FD6}" name="Column15819"/>
    <tableColumn id="15839" xr3:uid="{2C15A1CE-E940-1248-B69E-83A59ABA04C8}" name="Column15820"/>
    <tableColumn id="15840" xr3:uid="{6C0042F2-8FFC-A640-A30F-D99B5352A5E9}" name="Column15821"/>
    <tableColumn id="15841" xr3:uid="{4E2EF84D-BEA8-2A41-A3B8-2FEA960AB376}" name="Column15822"/>
    <tableColumn id="15842" xr3:uid="{3D5CD5DF-1F6C-1C4D-9042-53694753C1EA}" name="Column15823"/>
    <tableColumn id="15843" xr3:uid="{84FAFF04-67AA-1C4E-98F1-19DE09D088D0}" name="Column15824"/>
    <tableColumn id="15844" xr3:uid="{88E2A2E3-3AD1-644B-BF48-F158C9247941}" name="Column15825"/>
    <tableColumn id="15845" xr3:uid="{53A70E52-98A8-1A4A-AEFD-8A18E2D5ED14}" name="Column15826"/>
    <tableColumn id="15846" xr3:uid="{1B23387D-80F7-4A44-A446-22790E60214C}" name="Column15827"/>
    <tableColumn id="15847" xr3:uid="{AD3A64F7-0708-864D-8FC6-A615581E4CA4}" name="Column15828"/>
    <tableColumn id="15848" xr3:uid="{F14C7F1F-803F-D747-9BF6-2C4BA0354190}" name="Column15829"/>
    <tableColumn id="15849" xr3:uid="{818176DD-224A-EA42-97F0-D1DCB7D06D1F}" name="Column15830"/>
    <tableColumn id="15850" xr3:uid="{C82C07A0-6EFE-094D-8C40-EF3D0ECBF3B0}" name="Column15831"/>
    <tableColumn id="15851" xr3:uid="{7FD3DE09-8427-9947-92C2-F1A8B6B59208}" name="Column15832"/>
    <tableColumn id="15852" xr3:uid="{DA84AD9B-2037-1E4F-A920-523464C0F8C3}" name="Column15833"/>
    <tableColumn id="15853" xr3:uid="{C72E8DDE-D30E-1B40-B6F7-7C35FEB623FF}" name="Column15834"/>
    <tableColumn id="15854" xr3:uid="{9C7F5694-3FD3-A14D-958C-91AF077F599D}" name="Column15835"/>
    <tableColumn id="15855" xr3:uid="{985CBCDB-916E-784B-8652-634F18CAC31D}" name="Column15836"/>
    <tableColumn id="15856" xr3:uid="{B359E6F4-D8EE-4244-BAC1-8CBC9539BE37}" name="Column15837"/>
    <tableColumn id="15857" xr3:uid="{323695AF-C2CD-DC4D-A895-407E1FD5528F}" name="Column15838"/>
    <tableColumn id="15858" xr3:uid="{9F4559AA-8EE3-C742-A93E-83CF5D6D2E14}" name="Column15839"/>
    <tableColumn id="15859" xr3:uid="{CFE73B25-BBC5-4144-B105-42CCEAB26004}" name="Column15840"/>
    <tableColumn id="15860" xr3:uid="{5CFA3879-CE15-D245-AEFF-54B3E949EC9A}" name="Column15841"/>
    <tableColumn id="15861" xr3:uid="{14B6CD34-A529-FB49-B390-E55DB1AEBDF3}" name="Column15842"/>
    <tableColumn id="15862" xr3:uid="{E01E43E3-6706-F14E-91F0-2D523432A6A2}" name="Column15843"/>
    <tableColumn id="15863" xr3:uid="{C319A4A6-C82B-884A-B0C1-1B7FB1346426}" name="Column15844"/>
    <tableColumn id="15864" xr3:uid="{0E21696D-6166-FC4D-9537-FAA8BF27C98F}" name="Column15845"/>
    <tableColumn id="15865" xr3:uid="{9DFD94F1-5151-CA4F-AC82-DDA63DF5CB8A}" name="Column15846"/>
    <tableColumn id="15866" xr3:uid="{F10513F7-6A59-4E4E-85CB-993037E73EB5}" name="Column15847"/>
    <tableColumn id="15867" xr3:uid="{CFD73288-F3EF-E24C-8FC9-27AD7698897B}" name="Column15848"/>
    <tableColumn id="15868" xr3:uid="{E783191D-0F74-7B4F-B91C-673B7CAF9DE7}" name="Column15849"/>
    <tableColumn id="15869" xr3:uid="{8CD1D237-37DB-D045-976A-A424DDBDB421}" name="Column15850"/>
    <tableColumn id="15870" xr3:uid="{F6FE59DC-6231-3849-984C-E630FCD54E46}" name="Column15851"/>
    <tableColumn id="15871" xr3:uid="{B5AD53D1-B626-5348-AE70-3A6871A0322A}" name="Column15852"/>
    <tableColumn id="15872" xr3:uid="{8FD7A82D-0366-3640-9DF3-89F19EE6B76E}" name="Column15853"/>
    <tableColumn id="15873" xr3:uid="{AE2D7A97-4F9C-7845-B945-1291D1FB6EB5}" name="Column15854"/>
    <tableColumn id="15874" xr3:uid="{49471188-9CDE-CB47-AB50-C066CAC3AE1B}" name="Column15855"/>
    <tableColumn id="15875" xr3:uid="{6C8C475B-AB8D-654D-9778-1F1D0E3E32E4}" name="Column15856"/>
    <tableColumn id="15876" xr3:uid="{5B115394-CC93-3947-A433-F15F8A040B12}" name="Column15857"/>
    <tableColumn id="15877" xr3:uid="{36FE1B96-4E93-BC47-B0A0-DB8C2990E352}" name="Column15858"/>
    <tableColumn id="15878" xr3:uid="{99FABE6F-ECF5-E141-8AF4-906A1FC75511}" name="Column15859"/>
    <tableColumn id="15879" xr3:uid="{DFE08AA0-A6C8-BE4C-B44C-DBFA6701BE3E}" name="Column15860"/>
    <tableColumn id="15880" xr3:uid="{6CA9D2F5-F5DD-5347-B297-11AA2D823A7C}" name="Column15861"/>
    <tableColumn id="15881" xr3:uid="{83D1A33E-546A-2E46-A343-414E8E95761B}" name="Column15862"/>
    <tableColumn id="15882" xr3:uid="{CAED93F3-BDE4-B84B-8E0F-56746E15AF59}" name="Column15863"/>
    <tableColumn id="15883" xr3:uid="{F1136EB1-CF27-5940-8FC3-79B4D8BD5280}" name="Column15864"/>
    <tableColumn id="15884" xr3:uid="{7E9A86A6-E988-D945-957B-69EA9F217A00}" name="Column15865"/>
    <tableColumn id="15885" xr3:uid="{C843F2AC-5C71-C54A-9D14-8E2BF2861DFF}" name="Column15866"/>
    <tableColumn id="15886" xr3:uid="{2745C904-0B59-4B43-A16D-303044BF90F1}" name="Column15867"/>
    <tableColumn id="15887" xr3:uid="{39903931-4F8E-C747-BF0E-2ABEA4055A0E}" name="Column15868"/>
    <tableColumn id="15888" xr3:uid="{528C1EB0-5500-9247-B321-4E9BAE3FAA40}" name="Column15869"/>
    <tableColumn id="15889" xr3:uid="{BBB2965F-24C9-0C48-8D45-0BAD54D86E9C}" name="Column15870"/>
    <tableColumn id="15890" xr3:uid="{80366A79-BC01-7444-B247-E321A0E37F7B}" name="Column15871"/>
    <tableColumn id="15891" xr3:uid="{BEF91539-7AE1-104E-9C5C-12A92FC9FE1B}" name="Column15872"/>
    <tableColumn id="15892" xr3:uid="{A9656850-F543-D949-B843-3B3E4675A1AF}" name="Column15873"/>
    <tableColumn id="15893" xr3:uid="{9CBFA994-C035-A547-BA78-3671AF18D963}" name="Column15874"/>
    <tableColumn id="15894" xr3:uid="{4513EA0C-1E59-F94B-91C4-68F1DEDEC1AB}" name="Column15875"/>
    <tableColumn id="15895" xr3:uid="{540A7C78-6765-FA4E-AC66-78F7597B2FFD}" name="Column15876"/>
    <tableColumn id="15896" xr3:uid="{F53CAEEA-D464-C94B-AF80-11E162B66377}" name="Column15877"/>
    <tableColumn id="15897" xr3:uid="{9899B0D4-6CA6-E74E-A03D-4CFEB1E606DE}" name="Column15878"/>
    <tableColumn id="15898" xr3:uid="{82FFAB83-C558-414E-B761-89E15FA0D049}" name="Column15879"/>
    <tableColumn id="15899" xr3:uid="{13C9E1D0-0F36-0340-9774-1048449C9797}" name="Column15880"/>
    <tableColumn id="15900" xr3:uid="{B76E55F8-4368-F54E-BAEA-4DF85E83C04E}" name="Column15881"/>
    <tableColumn id="15901" xr3:uid="{15FA2890-EA8C-D544-A4B5-702856F9C4FE}" name="Column15882"/>
    <tableColumn id="15902" xr3:uid="{C9824AA1-5EC2-E843-96E5-ABF1CF28F645}" name="Column15883"/>
    <tableColumn id="15903" xr3:uid="{EFF88650-C12D-194C-8D41-FC55292E61EA}" name="Column15884"/>
    <tableColumn id="15904" xr3:uid="{ED9AEE22-02F8-694A-B74F-B128FE11B6D9}" name="Column15885"/>
    <tableColumn id="15905" xr3:uid="{CDE57E55-A946-6F44-8481-DC6C1D3C44EE}" name="Column15886"/>
    <tableColumn id="15906" xr3:uid="{39526E7B-20F8-9546-810D-9747FF41E6BE}" name="Column15887"/>
    <tableColumn id="15907" xr3:uid="{EE647CFE-2544-5840-B447-4463D6270647}" name="Column15888"/>
    <tableColumn id="15908" xr3:uid="{EC9F6252-2DE5-E948-8F0E-C97481DA3119}" name="Column15889"/>
    <tableColumn id="15909" xr3:uid="{89099CDE-093E-AD45-95EC-C297335F6820}" name="Column15890"/>
    <tableColumn id="15910" xr3:uid="{F4803CF9-302B-CC4E-9CED-2B4E7CA8A9EF}" name="Column15891"/>
    <tableColumn id="15911" xr3:uid="{34EA6F35-B21C-B247-918C-39E7CAB7A671}" name="Column15892"/>
    <tableColumn id="15912" xr3:uid="{CF1F3942-9FA3-AA49-A40B-FE89975BB81E}" name="Column15893"/>
    <tableColumn id="15913" xr3:uid="{B6FEEFC0-E6EC-F54E-9EA0-8AC0C68CF00C}" name="Column15894"/>
    <tableColumn id="15914" xr3:uid="{66CAF5F7-5D3E-124C-AF1A-E24AD890845D}" name="Column15895"/>
    <tableColumn id="15915" xr3:uid="{7A78B3DE-B919-B14F-82A2-07DD401FFE29}" name="Column15896"/>
    <tableColumn id="15916" xr3:uid="{806260A1-BC28-FB44-979B-309A165A7B27}" name="Column15897"/>
    <tableColumn id="15917" xr3:uid="{B58755C7-14E9-6B41-A61B-81A3402D86A4}" name="Column15898"/>
    <tableColumn id="15918" xr3:uid="{28CFF110-E626-5944-B5F1-ED18271F1A3D}" name="Column15899"/>
    <tableColumn id="15919" xr3:uid="{EA81C957-EB8C-6E4D-86CC-0A94693A68B9}" name="Column15900"/>
    <tableColumn id="15920" xr3:uid="{2C1FA69A-E340-9444-B449-78265557C300}" name="Column15901"/>
    <tableColumn id="15921" xr3:uid="{0F7A9845-61B0-604F-92EC-B1DA804A1B25}" name="Column15902"/>
    <tableColumn id="15922" xr3:uid="{3D564DEE-CEF3-BD44-B646-D3153CAB02FE}" name="Column15903"/>
    <tableColumn id="15923" xr3:uid="{457BDBD6-FF4F-9042-A958-A3F585FC987F}" name="Column15904"/>
    <tableColumn id="15924" xr3:uid="{6F1DC9A5-5B57-AA4B-B979-65D4305CC52F}" name="Column15905"/>
    <tableColumn id="15925" xr3:uid="{B932CE1A-E724-3345-B4BC-D9011A8D8B54}" name="Column15906"/>
    <tableColumn id="15926" xr3:uid="{D65C6AE1-84D5-F545-B45C-3FA4C34741F3}" name="Column15907"/>
    <tableColumn id="15927" xr3:uid="{F8F79B6E-889A-2342-8027-C19CF8CA2DE2}" name="Column15908"/>
    <tableColumn id="15928" xr3:uid="{20139FFA-5029-ED4F-ABCD-F01AC2256221}" name="Column15909"/>
    <tableColumn id="15929" xr3:uid="{36441CE8-CBD8-4343-A47A-D102CAB65133}" name="Column15910"/>
    <tableColumn id="15930" xr3:uid="{806F5BD2-D1F3-D240-8491-1EA313C233F2}" name="Column15911"/>
    <tableColumn id="15931" xr3:uid="{4EFF5FED-FA07-1F4F-8023-C04EE0DD1A82}" name="Column15912"/>
    <tableColumn id="15932" xr3:uid="{F76628D7-8BCD-3C43-B9A0-B7B70B79944D}" name="Column15913"/>
    <tableColumn id="15933" xr3:uid="{C3084894-AC27-7C45-B147-12C2DB799164}" name="Column15914"/>
    <tableColumn id="15934" xr3:uid="{5165035A-F688-3745-BA37-27D7678360D4}" name="Column15915"/>
    <tableColumn id="15935" xr3:uid="{2FCEA8A9-D572-8B4A-B885-8992154720B7}" name="Column15916"/>
    <tableColumn id="15936" xr3:uid="{952FFE17-46DC-CE49-B58C-03DC85D5663D}" name="Column15917"/>
    <tableColumn id="15937" xr3:uid="{4F083276-4B3C-004E-A45B-9F987388ED1A}" name="Column15918"/>
    <tableColumn id="15938" xr3:uid="{DB3650BF-9F46-484C-A191-77F988389463}" name="Column15919"/>
    <tableColumn id="15939" xr3:uid="{84193F26-4CA0-D14B-9370-964768C75D95}" name="Column15920"/>
    <tableColumn id="15940" xr3:uid="{438D4764-F6F7-DE4D-B1F6-576076E49D3B}" name="Column15921"/>
    <tableColumn id="15941" xr3:uid="{1C33BF37-F2C1-8F4C-B396-49998F0185E8}" name="Column15922"/>
    <tableColumn id="15942" xr3:uid="{982C2613-F16D-2C4F-8731-20B1B10E7D22}" name="Column15923"/>
    <tableColumn id="15943" xr3:uid="{9084556F-0F97-1F47-A664-85CC0728F4A6}" name="Column15924"/>
    <tableColumn id="15944" xr3:uid="{D4EA0286-55E7-9C45-B40E-896D7AB093AF}" name="Column15925"/>
    <tableColumn id="15945" xr3:uid="{37A50CBB-BFF7-564B-99FE-971552973B6B}" name="Column15926"/>
    <tableColumn id="15946" xr3:uid="{8185A5F7-08C6-1141-A3A6-89685349D7A0}" name="Column15927"/>
    <tableColumn id="15947" xr3:uid="{1AA68CEA-899C-8744-A54B-999FE41952F9}" name="Column15928"/>
    <tableColumn id="15948" xr3:uid="{C4A9E682-4D9D-424B-BA74-3300DEABAB4A}" name="Column15929"/>
    <tableColumn id="15949" xr3:uid="{4EAE6DFE-B22A-3B45-A06B-26E83583993A}" name="Column15930"/>
    <tableColumn id="15950" xr3:uid="{2DAE6D9F-D32D-7F4A-90FE-842A753DFDF2}" name="Column15931"/>
    <tableColumn id="15951" xr3:uid="{B40A2604-514A-7C45-930B-5FB86CDC482D}" name="Column15932"/>
    <tableColumn id="15952" xr3:uid="{6800CEB9-551D-F945-AC20-4EDAB079002B}" name="Column15933"/>
    <tableColumn id="15953" xr3:uid="{9F79DAC3-4347-1940-99F1-8625E1D0A024}" name="Column15934"/>
    <tableColumn id="15954" xr3:uid="{C6AEC8E0-D9C4-B248-AC07-7CDFB58A3FCD}" name="Column15935"/>
    <tableColumn id="15955" xr3:uid="{D7F0827D-9924-8A46-9E42-2A63063FB7B5}" name="Column15936"/>
    <tableColumn id="15956" xr3:uid="{974F0DD0-9119-DE48-BACB-272422202A17}" name="Column15937"/>
    <tableColumn id="15957" xr3:uid="{2E7661F2-1195-A540-ADEA-20F9277A30E9}" name="Column15938"/>
    <tableColumn id="15958" xr3:uid="{3FA24508-CE50-9B4E-ABCD-56C1FE4854D3}" name="Column15939"/>
    <tableColumn id="15959" xr3:uid="{C59B641A-E81E-9240-852E-15A92F044B8B}" name="Column15940"/>
    <tableColumn id="15960" xr3:uid="{09C532FF-70AD-1A43-B0C3-8A55D23F2E09}" name="Column15941"/>
    <tableColumn id="15961" xr3:uid="{7A63CD3F-4F22-3D47-8289-688BF3654C66}" name="Column15942"/>
    <tableColumn id="15962" xr3:uid="{F1224240-89AE-2341-8073-F91CA5871BA8}" name="Column15943"/>
    <tableColumn id="15963" xr3:uid="{C0932CC6-62AE-654D-AD3F-45523C4F59BC}" name="Column15944"/>
    <tableColumn id="15964" xr3:uid="{2777003E-E619-E84D-95D6-53108924CD67}" name="Column15945"/>
    <tableColumn id="15965" xr3:uid="{9717272F-E199-2748-8A14-3374C4D4333E}" name="Column15946"/>
    <tableColumn id="15966" xr3:uid="{77703E1C-76D8-6B44-836C-160E9346D9BB}" name="Column15947"/>
    <tableColumn id="15967" xr3:uid="{BD1250FF-7F46-B24D-AC6E-E1F2265C1F72}" name="Column15948"/>
    <tableColumn id="15968" xr3:uid="{5A67EFCC-2386-3E49-8C0E-41B5D4C4E29C}" name="Column15949"/>
    <tableColumn id="15969" xr3:uid="{955AF293-7B1A-E04A-90D2-603FD6E1DDDF}" name="Column15950"/>
    <tableColumn id="15970" xr3:uid="{B18BD57C-341A-DF4D-B8DF-4DAD5B625F4E}" name="Column15951"/>
    <tableColumn id="15971" xr3:uid="{A889D02A-281F-2149-94C0-87F43578B67F}" name="Column15952"/>
    <tableColumn id="15972" xr3:uid="{FCCE7028-FA6F-B745-ADBE-190D8475F9AD}" name="Column15953"/>
    <tableColumn id="15973" xr3:uid="{AAB2B39D-56A8-454F-83EC-AC9E0182FF79}" name="Column15954"/>
    <tableColumn id="15974" xr3:uid="{91484F9E-F26A-7E41-83A5-5C562FC17D5E}" name="Column15955"/>
    <tableColumn id="15975" xr3:uid="{576AFC5B-4AED-3042-97A6-27D22365DB95}" name="Column15956"/>
    <tableColumn id="15976" xr3:uid="{1B2C474E-6896-B44F-ACA1-8C1C0E7E68F3}" name="Column15957"/>
    <tableColumn id="15977" xr3:uid="{C9659C4E-0F39-554E-8968-62000A233E92}" name="Column15958"/>
    <tableColumn id="15978" xr3:uid="{3106DF74-48AD-D348-9CB6-26D628BB2FCC}" name="Column15959"/>
    <tableColumn id="15979" xr3:uid="{8BA2B13D-42A8-FC40-9885-32FC321EDA4F}" name="Column15960"/>
    <tableColumn id="15980" xr3:uid="{0C8E8140-32C3-E441-B508-765BEF02DC68}" name="Column15961"/>
    <tableColumn id="15981" xr3:uid="{6FECD983-AFE4-584C-A428-89889BF2C00E}" name="Column15962"/>
    <tableColumn id="15982" xr3:uid="{5EBE7843-6C76-AA40-9AC9-35753738123F}" name="Column15963"/>
    <tableColumn id="15983" xr3:uid="{AE1191CF-A42F-604C-A354-CC39E83DE120}" name="Column15964"/>
    <tableColumn id="15984" xr3:uid="{A94F1256-D584-5847-8DC8-C0B370F15B88}" name="Column15965"/>
    <tableColumn id="15985" xr3:uid="{AC81D1F8-1CCE-5847-BDAA-6172441B2C87}" name="Column15966"/>
    <tableColumn id="15986" xr3:uid="{D6254AF5-04E3-3746-B4F2-5B8060256237}" name="Column15967"/>
    <tableColumn id="15987" xr3:uid="{363ED279-9F18-A547-AF80-2F4E45C5C08F}" name="Column15968"/>
    <tableColumn id="15988" xr3:uid="{4E508574-C0CE-B946-AA2F-28A65FB15951}" name="Column15969"/>
    <tableColumn id="15989" xr3:uid="{435E6D42-7E27-3047-A160-3414E8D40CD2}" name="Column15970"/>
    <tableColumn id="15990" xr3:uid="{B07D3728-08F1-9C46-9129-0EB3F387B4BE}" name="Column15971"/>
    <tableColumn id="15991" xr3:uid="{DE90B3B7-2A87-C04F-BC30-4F79D17DCEDA}" name="Column15972"/>
    <tableColumn id="15992" xr3:uid="{84D90C83-D7C5-7248-9935-70CC63892575}" name="Column15973"/>
    <tableColumn id="15993" xr3:uid="{75A7C0D8-9566-EF42-9805-26F8EC37BDD8}" name="Column15974"/>
    <tableColumn id="15994" xr3:uid="{5AE697B6-70FF-274B-A650-96207212CE64}" name="Column15975"/>
    <tableColumn id="15995" xr3:uid="{2125169C-741A-D14E-8C1A-4C3F1BB9CE4D}" name="Column15976"/>
    <tableColumn id="15996" xr3:uid="{9DBA6003-92C3-AB43-B23D-5C722F205F45}" name="Column15977"/>
    <tableColumn id="15997" xr3:uid="{81104258-9B64-624C-A3C3-9CE029326506}" name="Column15978"/>
    <tableColumn id="15998" xr3:uid="{B1A1A201-1F16-A742-9E9D-BE53A636DC85}" name="Column15979"/>
    <tableColumn id="15999" xr3:uid="{B28CE9E0-50AD-BD4A-A269-0A2360015B3B}" name="Column15980"/>
    <tableColumn id="16000" xr3:uid="{767DB348-439A-5941-907E-D13D1AFA6B2E}" name="Column15981"/>
    <tableColumn id="16001" xr3:uid="{1AA03F43-5AE0-D74D-A214-853B1C4A196E}" name="Column15982"/>
    <tableColumn id="16002" xr3:uid="{51488CB1-561E-4E4E-AD0A-59F3D2FE4157}" name="Column15983"/>
    <tableColumn id="16003" xr3:uid="{DE0CF0E2-0082-E849-B16B-1F7942E20C61}" name="Column15984"/>
    <tableColumn id="16004" xr3:uid="{303701A0-8F3B-0747-AD9A-21AA508CB190}" name="Column15985"/>
    <tableColumn id="16005" xr3:uid="{2C9BD387-A57B-404B-9527-E31BC4C35FDC}" name="Column15986"/>
    <tableColumn id="16006" xr3:uid="{F36856DD-F5FD-8A48-B65C-B5AA96D88828}" name="Column15987"/>
    <tableColumn id="16007" xr3:uid="{F817B865-5D07-9444-830D-2CA7A521EE6B}" name="Column15988"/>
    <tableColumn id="16008" xr3:uid="{1BEF478A-9FEE-634C-B812-11286B9A7EFE}" name="Column15989"/>
    <tableColumn id="16009" xr3:uid="{9DD20D5F-A838-DA48-9B71-56C956A2A68F}" name="Column15990"/>
    <tableColumn id="16010" xr3:uid="{D255C434-09EE-D640-B234-CA1D3DDC6654}" name="Column15991"/>
    <tableColumn id="16011" xr3:uid="{A7A4CBE2-A10E-E546-A87D-B31DDE7DABF5}" name="Column15992"/>
    <tableColumn id="16012" xr3:uid="{4D4AED22-9343-3B42-BFCE-9B3D05498EA3}" name="Column15993"/>
    <tableColumn id="16013" xr3:uid="{CFB18BBA-4598-0E4C-A8A1-D2F7DF2C6A3D}" name="Column15994"/>
    <tableColumn id="16014" xr3:uid="{ABA0D14C-4D0E-2746-8252-3143E3343732}" name="Column15995"/>
    <tableColumn id="16015" xr3:uid="{313F8764-F80B-A942-8D0C-4A82630144E3}" name="Column15996"/>
    <tableColumn id="16016" xr3:uid="{B6957769-EF08-224C-87EB-FED6FE3894C0}" name="Column15997"/>
    <tableColumn id="16017" xr3:uid="{4BD8F639-2992-814D-BAE8-29F199D0C0C5}" name="Column15998"/>
    <tableColumn id="16018" xr3:uid="{6A9CB4EE-F4E4-8144-A534-4071EA99BA99}" name="Column15999"/>
    <tableColumn id="16019" xr3:uid="{41A9410A-B1DB-6944-BF40-34F940B41277}" name="Column16000"/>
    <tableColumn id="16020" xr3:uid="{3AC78182-9FCD-CC4D-9597-31C7D4E9027D}" name="Column16001"/>
    <tableColumn id="16021" xr3:uid="{406D2A6F-200E-0344-A109-0DC30E744D3C}" name="Column16002"/>
    <tableColumn id="16022" xr3:uid="{ADC50C35-DA44-CB47-B0F3-AFE4715A7C2E}" name="Column16003"/>
    <tableColumn id="16023" xr3:uid="{AE60A322-8B8F-2648-A32A-38E17EF5ADE0}" name="Column16004"/>
    <tableColumn id="16024" xr3:uid="{198E7370-442B-824E-A769-8CADA52B506A}" name="Column16005"/>
    <tableColumn id="16025" xr3:uid="{DA09CB17-3668-2E46-AC82-11AA1EF29335}" name="Column16006"/>
    <tableColumn id="16026" xr3:uid="{F9E82F55-7ACD-2341-836B-BB8CE658FFC7}" name="Column16007"/>
    <tableColumn id="16027" xr3:uid="{2BA0E308-1ECB-AE4B-9A40-236F4AD9ADFA}" name="Column16008"/>
    <tableColumn id="16028" xr3:uid="{CA90D451-8C80-2144-B955-F3EF8C0E3FB0}" name="Column16009"/>
    <tableColumn id="16029" xr3:uid="{70195019-4AB1-CB4E-8DA4-B0BB291319EC}" name="Column16010"/>
    <tableColumn id="16030" xr3:uid="{3D66239E-39CA-2C40-9454-BD29E06D859A}" name="Column16011"/>
    <tableColumn id="16031" xr3:uid="{B39AAB25-D27F-6A47-B483-F8C2C3C3811A}" name="Column16012"/>
    <tableColumn id="16032" xr3:uid="{7FD811BD-875E-E64B-8F9B-88F8E5704880}" name="Column16013"/>
    <tableColumn id="16033" xr3:uid="{B7D395B4-5485-1942-B140-47FFC4C822C2}" name="Column16014"/>
    <tableColumn id="16034" xr3:uid="{BE27B03F-058A-CB43-878D-D2E3A96C8E1D}" name="Column16015"/>
    <tableColumn id="16035" xr3:uid="{6BDFD872-D7C7-A145-91B8-B4403E338F69}" name="Column16016"/>
    <tableColumn id="16036" xr3:uid="{0CC42EBC-6D6B-024B-BA10-5C1F233C5A57}" name="Column16017"/>
    <tableColumn id="16037" xr3:uid="{427B30E7-AD97-9D48-80AE-8B715EB7570B}" name="Column16018"/>
    <tableColumn id="16038" xr3:uid="{41124BF6-7B67-1F4E-920B-0E5902737C30}" name="Column16019"/>
    <tableColumn id="16039" xr3:uid="{CEBEC6FA-210A-5A41-BD4D-DC41F84842E4}" name="Column16020"/>
    <tableColumn id="16040" xr3:uid="{2DF15B30-7AAF-9D48-8892-B3A4D6276A86}" name="Column16021"/>
    <tableColumn id="16041" xr3:uid="{F7BE9603-639C-CF48-8BA4-FE626DBE6BB1}" name="Column16022"/>
    <tableColumn id="16042" xr3:uid="{EECC3795-B567-EE42-8ABD-8939E6C12575}" name="Column16023"/>
    <tableColumn id="16043" xr3:uid="{A24C9574-2B6E-7E46-883E-E2D1D05A4DD5}" name="Column16024"/>
    <tableColumn id="16044" xr3:uid="{1BB7B53A-0827-4147-B180-AADF4642B44C}" name="Column16025"/>
    <tableColumn id="16045" xr3:uid="{477B4BC2-422B-F14F-892A-CD6DDE750E78}" name="Column16026"/>
    <tableColumn id="16046" xr3:uid="{7AD9F3FD-7187-1145-A143-4DCE63494003}" name="Column16027"/>
    <tableColumn id="16047" xr3:uid="{786923D5-5561-FE42-B5EC-4D0A545EFD39}" name="Column16028"/>
    <tableColumn id="16048" xr3:uid="{B337B2A5-856C-0447-8F23-05F90807935C}" name="Column16029"/>
    <tableColumn id="16049" xr3:uid="{FA552B18-A734-CC44-A8EF-6F4618A5462B}" name="Column16030"/>
    <tableColumn id="16050" xr3:uid="{42D99BE7-DE0C-A049-8DE0-8EEC3F2074C1}" name="Column16031"/>
    <tableColumn id="16051" xr3:uid="{D6AA6BBD-57A6-8548-A4C1-81D5A20AA55A}" name="Column16032"/>
    <tableColumn id="16052" xr3:uid="{25D4C810-73A6-0C4A-9713-FDE966BF2FAE}" name="Column16033"/>
    <tableColumn id="16053" xr3:uid="{EF45D7AB-4336-0945-863D-2987A56A1253}" name="Column16034"/>
    <tableColumn id="16054" xr3:uid="{A6D7BF17-879B-8B45-9332-5C5BFD225F62}" name="Column16035"/>
    <tableColumn id="16055" xr3:uid="{7D7A5667-AC1F-C448-9418-F40A0F431692}" name="Column16036"/>
    <tableColumn id="16056" xr3:uid="{6064AEFB-3A95-544B-92EE-D4830ECEFE16}" name="Column16037"/>
    <tableColumn id="16057" xr3:uid="{6E673A53-44BE-874D-A55C-D3DB8E193F5C}" name="Column16038"/>
    <tableColumn id="16058" xr3:uid="{2C78B3B7-9D29-5F42-B479-B93F17E7A265}" name="Column16039"/>
    <tableColumn id="16059" xr3:uid="{70B9F4F2-6A95-C345-A1C0-241A16AD5365}" name="Column16040"/>
    <tableColumn id="16060" xr3:uid="{325F061B-BF1A-9D41-974B-61C926EF4956}" name="Column16041"/>
    <tableColumn id="16061" xr3:uid="{A9F226A9-2146-D34E-B30B-2786071AB113}" name="Column16042"/>
    <tableColumn id="16062" xr3:uid="{CD78BC65-78F0-C848-AEBC-2FD0FD825739}" name="Column16043"/>
    <tableColumn id="16063" xr3:uid="{483EC0DD-9B47-864D-98C6-AB5BAB966C68}" name="Column16044"/>
    <tableColumn id="16064" xr3:uid="{FC52F598-7752-6B4E-BD62-D1E52C7839C7}" name="Column16045"/>
    <tableColumn id="16065" xr3:uid="{55D01FD3-6065-D048-9361-B255BCEC7E30}" name="Column16046"/>
    <tableColumn id="16066" xr3:uid="{27FB3848-107E-CE41-9198-654AA9F0B9B3}" name="Column16047"/>
    <tableColumn id="16067" xr3:uid="{9BB959C3-333C-4649-9165-07806D0EAFB0}" name="Column16048"/>
    <tableColumn id="16068" xr3:uid="{ADF06125-E6A1-9841-A1EE-516E00025F68}" name="Column16049"/>
    <tableColumn id="16069" xr3:uid="{52AB6591-440D-AF44-B710-E86C5B0220A1}" name="Column16050"/>
    <tableColumn id="16070" xr3:uid="{D486D855-A488-8447-A944-280EBB1DF1DF}" name="Column16051"/>
    <tableColumn id="16071" xr3:uid="{1617021C-F2CC-7E4F-99DE-74CABAE7684A}" name="Column16052"/>
    <tableColumn id="16072" xr3:uid="{E6E4918F-C2E3-EF42-90A5-619F4FD5EF05}" name="Column16053"/>
    <tableColumn id="16073" xr3:uid="{1EBB1E80-FBD9-FF4D-8A28-E383C1AF4567}" name="Column16054"/>
    <tableColumn id="16074" xr3:uid="{C290428D-2469-8745-B505-07CD18D9E0A8}" name="Column16055"/>
    <tableColumn id="16075" xr3:uid="{35A20252-4941-E744-A8F8-17D7F07E9E6A}" name="Column16056"/>
    <tableColumn id="16076" xr3:uid="{FBCDBEE0-AC34-4A47-B5E8-D788F88197FB}" name="Column16057"/>
    <tableColumn id="16077" xr3:uid="{3F23D5E2-4FB8-5E4A-B60D-D9FDA2D5A41B}" name="Column16058"/>
    <tableColumn id="16078" xr3:uid="{F56E6649-9AC3-DE42-B9AA-D70103EBB47D}" name="Column16059"/>
    <tableColumn id="16079" xr3:uid="{5C71AB29-EE0F-DB49-959E-E02DCB7B2E7A}" name="Column16060"/>
    <tableColumn id="16080" xr3:uid="{66C7E295-2F42-364B-B5F3-67FB55A45C24}" name="Column16061"/>
    <tableColumn id="16081" xr3:uid="{4538C215-FC9C-6B4C-92AD-E56A6EA37548}" name="Column16062"/>
    <tableColumn id="16082" xr3:uid="{A979501A-155A-2D4D-B075-3569EE76CA99}" name="Column16063"/>
    <tableColumn id="16083" xr3:uid="{4450F3A6-EF67-6647-AAFE-63A57C203000}" name="Column16064"/>
    <tableColumn id="16084" xr3:uid="{BB184E0B-72BC-D94E-9648-693C5EB9A9F4}" name="Column16065"/>
    <tableColumn id="16085" xr3:uid="{0B5291F1-5DCF-7E46-BAA2-EF4C17494B8A}" name="Column16066"/>
    <tableColumn id="16086" xr3:uid="{0FA00E99-C823-214A-93CA-DD8AEC1447CD}" name="Column16067"/>
    <tableColumn id="16087" xr3:uid="{C78F1A3A-819D-4F49-991A-AE6ED0E07294}" name="Column16068"/>
    <tableColumn id="16088" xr3:uid="{968E9A08-73BB-0748-9871-098852E6C496}" name="Column16069"/>
    <tableColumn id="16089" xr3:uid="{D6142908-5C57-1A48-AFE3-DE60D7E93531}" name="Column16070"/>
    <tableColumn id="16090" xr3:uid="{3FC22735-836B-6B47-9802-8878718E7394}" name="Column16071"/>
    <tableColumn id="16091" xr3:uid="{E27CD737-3BDE-774B-8E10-81AB879956FD}" name="Column16072"/>
    <tableColumn id="16092" xr3:uid="{53569FC9-0DA5-CD47-80F6-8391C379B06F}" name="Column16073"/>
    <tableColumn id="16093" xr3:uid="{D1F11972-74BA-7B47-BB8E-F3B49E32C5C1}" name="Column16074"/>
    <tableColumn id="16094" xr3:uid="{F784C3DA-F852-364C-887D-723B2A08F64D}" name="Column16075"/>
    <tableColumn id="16095" xr3:uid="{152B73B2-2883-3E40-B58D-F479F92D8D33}" name="Column16076"/>
    <tableColumn id="16096" xr3:uid="{E6C7FE53-1B01-824C-A777-7C14BD948AE5}" name="Column16077"/>
    <tableColumn id="16097" xr3:uid="{A1B37B18-193B-4C4F-BE4E-D2AFC6EB7802}" name="Column16078"/>
    <tableColumn id="16098" xr3:uid="{BB8824CD-3FA3-1E44-A8D6-CD90E01BCA57}" name="Column16079"/>
    <tableColumn id="16099" xr3:uid="{A1E34CC4-30A2-7F4A-B327-AC7677D23534}" name="Column16080"/>
    <tableColumn id="16100" xr3:uid="{C50FFCB7-118F-0B44-9008-E39EE0B9953D}" name="Column16081"/>
    <tableColumn id="16101" xr3:uid="{8E939BF5-6C46-1946-A6B1-0387DAB5EA96}" name="Column16082"/>
    <tableColumn id="16102" xr3:uid="{9B7BEBB5-85C8-F741-BFB4-51C11AE189FD}" name="Column16083"/>
    <tableColumn id="16103" xr3:uid="{5AC1C958-0E30-4243-95FE-CA25DC2BA6A7}" name="Column16084"/>
    <tableColumn id="16104" xr3:uid="{9858D3BB-C00C-354D-A354-5788736E24B9}" name="Column16085"/>
    <tableColumn id="16105" xr3:uid="{FF438126-BFDB-E342-93F5-488A69DEDFD1}" name="Column16086"/>
    <tableColumn id="16106" xr3:uid="{6DE37814-F16D-9943-BE54-59400A5ABD87}" name="Column16087"/>
    <tableColumn id="16107" xr3:uid="{7F3B4B83-BF53-C344-BCEB-961911CAAB7B}" name="Column16088"/>
    <tableColumn id="16108" xr3:uid="{CCE1CDAC-B86C-2C42-ABDA-89FCC397F4C2}" name="Column16089"/>
    <tableColumn id="16109" xr3:uid="{1880F0AA-E239-644E-90AE-657BB421BAB4}" name="Column16090"/>
    <tableColumn id="16110" xr3:uid="{426C5C26-9403-8A46-987A-4A70834BDA83}" name="Column16091"/>
    <tableColumn id="16111" xr3:uid="{5F221206-F830-824A-BEAD-6530C614DD2D}" name="Column16092"/>
    <tableColumn id="16112" xr3:uid="{5F943716-DF04-D147-822C-1CD1471CF3CF}" name="Column16093"/>
    <tableColumn id="16113" xr3:uid="{8EBE83E9-24FD-234A-BEAC-CC020B247072}" name="Column16094"/>
    <tableColumn id="16114" xr3:uid="{29854282-D78E-344D-869E-116D3788AC14}" name="Column16095"/>
    <tableColumn id="16115" xr3:uid="{FA6319BC-BA33-2D4A-AB22-B3BBDDB27D06}" name="Column16096"/>
    <tableColumn id="16116" xr3:uid="{BF141F3F-3EBA-7346-8976-F3741DCC053A}" name="Column16097"/>
    <tableColumn id="16117" xr3:uid="{8DECE0CD-FA0B-B040-A5F3-39D3833CF3A8}" name="Column16098"/>
    <tableColumn id="16118" xr3:uid="{EC58B319-9F12-9E42-95F9-0B9B2C329448}" name="Column16099"/>
    <tableColumn id="16119" xr3:uid="{D149CA93-2A96-FF4E-880E-37478AAD9235}" name="Column16100"/>
    <tableColumn id="16120" xr3:uid="{E9B97681-D0CB-2D46-9250-495F0DFC58A0}" name="Column16101"/>
    <tableColumn id="16121" xr3:uid="{768026EB-95B7-3044-B69F-B8F5D3D9D0A1}" name="Column16102"/>
    <tableColumn id="16122" xr3:uid="{379860F3-9923-544B-82CF-46C1270EFFFF}" name="Column16103"/>
    <tableColumn id="16123" xr3:uid="{7A1581A5-8593-8149-90C9-0D25E9D617ED}" name="Column16104"/>
    <tableColumn id="16124" xr3:uid="{A3B46D3E-F2AA-3342-94E1-44A91D221CF9}" name="Column16105"/>
    <tableColumn id="16125" xr3:uid="{F2C4D2B4-25E0-9947-8AEF-4A218362A7BE}" name="Column16106"/>
    <tableColumn id="16126" xr3:uid="{F5141CCB-D6EC-1845-B9DA-D6E0A2409E09}" name="Column16107"/>
    <tableColumn id="16127" xr3:uid="{7323F56B-D69D-EC4D-AAF2-5A67995BF085}" name="Column16108"/>
    <tableColumn id="16128" xr3:uid="{4F0F6F21-E96A-344D-B0FB-A8C3D2381DFC}" name="Column16109"/>
    <tableColumn id="16129" xr3:uid="{43AF029B-B14F-3142-B40F-FE7FDE9EC857}" name="Column16110"/>
    <tableColumn id="16130" xr3:uid="{8AD1B038-7BA9-A84A-A655-1B85E86EEF9B}" name="Column16111"/>
    <tableColumn id="16131" xr3:uid="{BD3BEB57-6095-AD44-B17D-C0BA2276A005}" name="Column16112"/>
    <tableColumn id="16132" xr3:uid="{4DA7E066-9C66-0D42-BC15-7AB51E22B320}" name="Column16113"/>
    <tableColumn id="16133" xr3:uid="{2E860309-074A-F143-A8DC-D729B90261AA}" name="Column16114"/>
    <tableColumn id="16134" xr3:uid="{032282D7-FA1C-2841-A016-3535D14AB2EE}" name="Column16115"/>
    <tableColumn id="16135" xr3:uid="{41522C18-3857-B445-A963-CD173C071C16}" name="Column16116"/>
    <tableColumn id="16136" xr3:uid="{64B3F99F-33ED-0942-B477-EE25AAAFF112}" name="Column16117"/>
    <tableColumn id="16137" xr3:uid="{27999BF0-8994-7B40-A7C3-04440C807E52}" name="Column16118"/>
    <tableColumn id="16138" xr3:uid="{B6A96BC0-C243-414F-A0BC-40F9105D14C1}" name="Column16119"/>
    <tableColumn id="16139" xr3:uid="{E1C08832-8982-1A46-8CDF-0A64D5E522C3}" name="Column16120"/>
    <tableColumn id="16140" xr3:uid="{2B785CF5-702D-774F-BE83-4429731CD0D4}" name="Column16121"/>
    <tableColumn id="16141" xr3:uid="{8F2D32F9-001D-BD47-B947-DB815041F258}" name="Column16122"/>
    <tableColumn id="16142" xr3:uid="{311B6962-4FFA-8346-B1B6-8A25C5554E68}" name="Column16123"/>
    <tableColumn id="16143" xr3:uid="{9F1269E3-CDD8-7A45-8108-F930BA1633B1}" name="Column16124"/>
    <tableColumn id="16144" xr3:uid="{437D4D42-8D09-6B41-9A7E-102AC64014B9}" name="Column16125"/>
    <tableColumn id="16145" xr3:uid="{B3048CCD-F532-BB4D-A4AB-15AC85F65698}" name="Column16126"/>
    <tableColumn id="16146" xr3:uid="{2EE8F83E-6B34-C84B-8D5F-5595F998A3F6}" name="Column16127"/>
    <tableColumn id="16147" xr3:uid="{211743C0-39EC-2A48-A698-CCE7C6393CDF}" name="Column16128"/>
    <tableColumn id="16148" xr3:uid="{D2FB448A-1486-8347-A38A-72A786A9EA0F}" name="Column16129"/>
    <tableColumn id="16149" xr3:uid="{D7C2A169-53EF-5B47-8A7C-B4BC070548E0}" name="Column16130"/>
    <tableColumn id="16150" xr3:uid="{456DECCF-1520-CB42-88B7-5B37B7A81A32}" name="Column16131"/>
    <tableColumn id="16151" xr3:uid="{DE18856B-5B81-A147-A303-DB7F8DFDC02B}" name="Column16132"/>
    <tableColumn id="16152" xr3:uid="{0D575F50-B026-C24A-8F93-7E906C518798}" name="Column16133"/>
    <tableColumn id="16153" xr3:uid="{402A18A9-7975-7241-910E-31EF3468171C}" name="Column16134"/>
    <tableColumn id="16154" xr3:uid="{678B8992-6FF9-4C42-A886-F1B20E4B3069}" name="Column16135"/>
    <tableColumn id="16155" xr3:uid="{BF741713-C193-9C4D-9DDD-30BCF6860B1A}" name="Column16136"/>
    <tableColumn id="16156" xr3:uid="{C9337A17-9739-D94E-9EA0-E41E6EA332DD}" name="Column16137"/>
    <tableColumn id="16157" xr3:uid="{B31CD1CC-12C7-AB4A-BD66-1561AC60B821}" name="Column16138"/>
    <tableColumn id="16158" xr3:uid="{C042EED4-3F02-F34A-AC6B-DFED0E895F17}" name="Column16139"/>
    <tableColumn id="16159" xr3:uid="{F21C650C-70DC-4941-A9A1-239974427B4B}" name="Column16140"/>
    <tableColumn id="16160" xr3:uid="{1B9077BA-0A22-BC44-9D19-C3885F3AC6B4}" name="Column16141"/>
    <tableColumn id="16161" xr3:uid="{8D1D6440-36CD-9149-8C5C-B3F97000B3C5}" name="Column16142"/>
    <tableColumn id="16162" xr3:uid="{955072A1-7F7F-DB49-99CB-2EB3EB987545}" name="Column16143"/>
    <tableColumn id="16163" xr3:uid="{48C9B7FF-AF0F-0F42-A2F3-9BE13FE61581}" name="Column16144"/>
    <tableColumn id="16164" xr3:uid="{DDB4DF17-424C-9944-8716-1ECBE92F41D2}" name="Column16145"/>
    <tableColumn id="16165" xr3:uid="{505EE008-8FF4-5641-A428-43305D9F7C9E}" name="Column16146"/>
    <tableColumn id="16166" xr3:uid="{64445DE2-695D-7C4D-8A75-8721D0C0F734}" name="Column16147"/>
    <tableColumn id="16167" xr3:uid="{D35948AA-CEED-3D49-90A1-3AB2CA224031}" name="Column16148"/>
    <tableColumn id="16168" xr3:uid="{0CC46031-8877-4045-9BCD-4F63402EFE17}" name="Column16149"/>
    <tableColumn id="16169" xr3:uid="{368A5700-C1BB-B34D-8089-079887DA7862}" name="Column16150"/>
    <tableColumn id="16170" xr3:uid="{351F2F03-1908-7E46-BF7E-4DCCBF8C113E}" name="Column16151"/>
    <tableColumn id="16171" xr3:uid="{F5639A19-4A6E-984F-B5C4-A5B98D92231F}" name="Column16152"/>
    <tableColumn id="16172" xr3:uid="{05B7066E-A0E0-D940-BDE5-C7F9199E217C}" name="Column16153"/>
    <tableColumn id="16173" xr3:uid="{CEFCDA96-EFC7-EB4B-9445-9D46F4A11910}" name="Column16154"/>
    <tableColumn id="16174" xr3:uid="{575AD1D6-594C-5B41-A39E-4D6BB0878FC9}" name="Column16155"/>
    <tableColumn id="16175" xr3:uid="{26DD0BCD-690C-284B-963B-D8F637B4EBC5}" name="Column16156"/>
    <tableColumn id="16176" xr3:uid="{9BC993AD-918A-3445-BCE5-39A197C4A24A}" name="Column16157"/>
    <tableColumn id="16177" xr3:uid="{3D9F7106-BAA7-D54D-9CE9-4E7547682663}" name="Column16158"/>
    <tableColumn id="16178" xr3:uid="{81388F3B-37D8-AD42-85CC-30255B33CD99}" name="Column16159"/>
    <tableColumn id="16179" xr3:uid="{410F4685-018D-2644-B4E2-07243426A8F6}" name="Column16160"/>
    <tableColumn id="16180" xr3:uid="{B40F06A8-7D68-B548-9643-3BB9BCEDD49C}" name="Column16161"/>
    <tableColumn id="16181" xr3:uid="{DEF66855-1163-A34C-A5B0-43FBE1CE5D01}" name="Column16162"/>
    <tableColumn id="16182" xr3:uid="{532D8786-4486-D542-946F-1638DBA34F42}" name="Column16163"/>
    <tableColumn id="16183" xr3:uid="{19568FBB-3116-F14F-B5DA-2F81A84F2752}" name="Column16164"/>
    <tableColumn id="16184" xr3:uid="{49FDC84D-B6D5-FD4C-AA78-CCB09A4D670D}" name="Column16165"/>
    <tableColumn id="16185" xr3:uid="{84CE6E6C-C2D4-004C-8DA7-9875038E6724}" name="Column16166"/>
    <tableColumn id="16186" xr3:uid="{D254E7C5-8639-F040-BFF3-6E17B7C03117}" name="Column16167"/>
    <tableColumn id="16187" xr3:uid="{E26929C3-8F22-8B4C-B133-6589F4D612A4}" name="Column16168"/>
    <tableColumn id="16188" xr3:uid="{0DA93CB6-43D5-644A-9F68-DF649D6E29F9}" name="Column16169"/>
    <tableColumn id="16189" xr3:uid="{6CCA5467-7BF9-AA43-9822-330C435D79D3}" name="Column16170"/>
    <tableColumn id="16190" xr3:uid="{B9209CA0-D447-864E-B93E-76524BC937F4}" name="Column16171"/>
    <tableColumn id="16191" xr3:uid="{73DFEEEA-0033-8243-A6C0-B49A14C1941D}" name="Column16172"/>
    <tableColumn id="16192" xr3:uid="{F77AE11B-A973-FF4D-AC77-16A939397C29}" name="Column16173"/>
    <tableColumn id="16193" xr3:uid="{E10DD267-08B9-714C-8C32-3FD78E6236B9}" name="Column16174"/>
    <tableColumn id="16194" xr3:uid="{D6041FF4-3ECE-7241-867A-CF62A0ACA815}" name="Column16175"/>
    <tableColumn id="16195" xr3:uid="{AA7DDDC0-8B67-2142-B0FF-B55B7D139D2F}" name="Column16176"/>
    <tableColumn id="16196" xr3:uid="{5539F595-8B87-D443-86A3-D99F15D77496}" name="Column16177"/>
    <tableColumn id="16197" xr3:uid="{60F64FF2-D05A-4645-B430-97463015837A}" name="Column16178"/>
    <tableColumn id="16198" xr3:uid="{38E0B727-1EBA-5549-8B0E-3C85AD0A63E6}" name="Column16179"/>
    <tableColumn id="16199" xr3:uid="{B4EF562E-7C30-A24B-8B11-B3DC3E360397}" name="Column16180"/>
    <tableColumn id="16200" xr3:uid="{C3B3CBBC-538B-D54C-8C63-FF4C85475663}" name="Column16181"/>
    <tableColumn id="16201" xr3:uid="{12B53CDF-CAD5-8B4A-8C4B-986A185617D1}" name="Column16182"/>
    <tableColumn id="16202" xr3:uid="{98653B95-6101-9848-A075-E670CAF62CA4}" name="Column16183"/>
    <tableColumn id="16203" xr3:uid="{8EFA9918-52BF-144D-B942-B240389BA3F1}" name="Column16184"/>
    <tableColumn id="16204" xr3:uid="{4F3C9337-94DB-CC4C-928C-8C24D2DA6EDC}" name="Column16185"/>
    <tableColumn id="16205" xr3:uid="{6C36DA02-2624-3A44-8D8B-7A3BD94A52CD}" name="Column16186"/>
    <tableColumn id="16206" xr3:uid="{F736B642-2750-BB46-899A-02A25A36A998}" name="Column16187"/>
    <tableColumn id="16207" xr3:uid="{0E2D3C68-E435-7D47-9E9C-CCFC9E5151E2}" name="Column16188"/>
    <tableColumn id="16208" xr3:uid="{7A130A30-FF90-6046-AA8A-D177C2DBD222}" name="Column16189"/>
    <tableColumn id="16209" xr3:uid="{0B0266DE-202A-DE4D-A674-E26022FD463E}" name="Column16190"/>
    <tableColumn id="16210" xr3:uid="{A6CC8FEA-7039-2141-83D9-9080E8106081}" name="Column16191"/>
    <tableColumn id="16211" xr3:uid="{E6CDCA5E-B9D2-BE47-949D-1CAD1F37029A}" name="Column16192"/>
    <tableColumn id="16212" xr3:uid="{7F76D80D-2285-1540-AB08-C3ABEE82EA7E}" name="Column16193"/>
    <tableColumn id="16213" xr3:uid="{90777F45-7BEC-DF4A-9F07-9959FA042CC8}" name="Column16194"/>
    <tableColumn id="16214" xr3:uid="{671C9207-3B34-AE42-BD2F-5593414CFFEB}" name="Column16195"/>
    <tableColumn id="16215" xr3:uid="{721A0E15-053C-1E4E-A776-A95B1DE60CAC}" name="Column16196"/>
    <tableColumn id="16216" xr3:uid="{6734BA71-2264-A847-A5CA-5422BE9B8447}" name="Column16197"/>
    <tableColumn id="16217" xr3:uid="{16AFB213-6F59-FE4D-9A39-CB83BE26F17A}" name="Column16198"/>
    <tableColumn id="16218" xr3:uid="{D695AB54-4AF1-F34B-9D0A-907CD30B5534}" name="Column16199"/>
    <tableColumn id="16219" xr3:uid="{9BB8ADD6-4A72-6640-83BE-AA41D63373D3}" name="Column16200"/>
    <tableColumn id="16220" xr3:uid="{383B0C9F-3EF7-6D4D-B185-AD9AF5ACEC51}" name="Column16201"/>
    <tableColumn id="16221" xr3:uid="{CAF03C3E-4C9D-D247-BA72-40188D90CA41}" name="Column16202"/>
    <tableColumn id="16222" xr3:uid="{A937DB74-7083-444F-AEB6-090F56B68427}" name="Column16203"/>
    <tableColumn id="16223" xr3:uid="{83702B01-5AD8-EA40-92E1-5DAEDD4DAF5C}" name="Column16204"/>
    <tableColumn id="16224" xr3:uid="{9EB234B9-DEB0-AD4C-8CF6-05803D405B17}" name="Column16205"/>
    <tableColumn id="16225" xr3:uid="{62ACEDB0-5AD0-944C-A67D-CE2043C92F8E}" name="Column16206"/>
    <tableColumn id="16226" xr3:uid="{18503C81-AC0C-6546-85AC-D6B6AC982117}" name="Column16207"/>
    <tableColumn id="16227" xr3:uid="{D8C9DF3B-4C37-DA46-B7DD-98200CF3E368}" name="Column16208"/>
    <tableColumn id="16228" xr3:uid="{133B8634-61FF-A64A-AA7B-701F222B645B}" name="Column16209"/>
    <tableColumn id="16229" xr3:uid="{3CF2E6C5-DC8E-3E47-B67E-5E0B626CD2CE}" name="Column16210"/>
    <tableColumn id="16230" xr3:uid="{53D9475F-874C-7443-B5BA-8C877CAA788C}" name="Column16211"/>
    <tableColumn id="16231" xr3:uid="{952EAD44-B72F-6649-B82C-D07F492AEA9C}" name="Column16212"/>
    <tableColumn id="16232" xr3:uid="{1ECB0C90-51ED-284C-A4DD-5EF769F69EE6}" name="Column16213"/>
    <tableColumn id="16233" xr3:uid="{9CAAAB49-0183-7B47-970A-B392A26CECE7}" name="Column16214"/>
    <tableColumn id="16234" xr3:uid="{7DE42F32-2EAD-FB49-BC87-1E0CE4B2DDA5}" name="Column16215"/>
    <tableColumn id="16235" xr3:uid="{EED1A6A5-52CE-F344-8A28-0B27F091C703}" name="Column16216"/>
    <tableColumn id="16236" xr3:uid="{514EB8EF-1EE7-9242-9B33-AC7C2A8E2095}" name="Column16217"/>
    <tableColumn id="16237" xr3:uid="{C8CFFEBD-8459-584E-A6F5-61792729C6C2}" name="Column16218"/>
    <tableColumn id="16238" xr3:uid="{46C9B638-7C8B-074A-8C46-9FA9C8621CD0}" name="Column16219"/>
    <tableColumn id="16239" xr3:uid="{5B749727-B35B-2745-9805-B156C24F9375}" name="Column16220"/>
    <tableColumn id="16240" xr3:uid="{93564930-4C6A-5D49-8AB8-2C8E67094E5E}" name="Column16221"/>
    <tableColumn id="16241" xr3:uid="{F0CB7A7F-7D11-1E47-A7A3-D96764B157C1}" name="Column16222"/>
    <tableColumn id="16242" xr3:uid="{771C670F-EFA4-9A4E-8A32-4A2635EAB921}" name="Column16223"/>
    <tableColumn id="16243" xr3:uid="{31109D52-75C0-EF45-9200-CBB393A95BF1}" name="Column16224"/>
    <tableColumn id="16244" xr3:uid="{E62F3A04-D6A7-CE4F-A9BF-41EAC41507E3}" name="Column16225"/>
    <tableColumn id="16245" xr3:uid="{7A02B80D-5FEE-F148-A6A9-0E044765999F}" name="Column16226"/>
    <tableColumn id="16246" xr3:uid="{9C105860-C214-DE42-9D52-65375FCCE429}" name="Column16227"/>
    <tableColumn id="16247" xr3:uid="{2510D0CE-B078-0247-8710-A0A19913B8D5}" name="Column16228"/>
    <tableColumn id="16248" xr3:uid="{69200800-3024-C84A-92EB-B5A33FAB02AC}" name="Column16229"/>
    <tableColumn id="16249" xr3:uid="{6EB40E1B-8543-B642-9E4C-25F008E8246B}" name="Column16230"/>
    <tableColumn id="16250" xr3:uid="{D799151B-7A42-2F4F-BBFC-6C6F977EDD2D}" name="Column16231"/>
    <tableColumn id="16251" xr3:uid="{EEC575F7-7658-B944-8E38-ED9A2DCDE322}" name="Column16232"/>
    <tableColumn id="16252" xr3:uid="{75AC8A0A-4B8B-3540-9444-10AC4D71506B}" name="Column16233"/>
    <tableColumn id="16253" xr3:uid="{0A39B18F-0D64-B442-9418-CE5DD3A6482D}" name="Column16234"/>
    <tableColumn id="16254" xr3:uid="{4075AA0A-7EA6-C446-9B8F-9236DD30651B}" name="Column16235"/>
    <tableColumn id="16255" xr3:uid="{B0633BEC-46E3-FD49-8169-0CAB27A1899F}" name="Column16236"/>
    <tableColumn id="16256" xr3:uid="{AB75A333-E1F4-A74D-9E2C-D7B9ABA9E4CB}" name="Column16237"/>
    <tableColumn id="16257" xr3:uid="{4A0EF4EF-11D9-9844-9A6C-106AFB062977}" name="Column16238"/>
    <tableColumn id="16258" xr3:uid="{5A62468A-A4CE-BC4F-B2F7-559FCCF2F2B5}" name="Column16239"/>
    <tableColumn id="16259" xr3:uid="{9868F99C-4B3F-0D47-B818-1E6162C99ABA}" name="Column16240"/>
    <tableColumn id="16260" xr3:uid="{0578B3D4-8AC1-D548-9F37-41534A8006BF}" name="Column16241"/>
    <tableColumn id="16261" xr3:uid="{FD8AF7DB-EC1F-9F47-B147-F74131DE8943}" name="Column16242"/>
    <tableColumn id="16262" xr3:uid="{A91296E4-6AA7-934F-90DB-D6F9F0F0A9FB}" name="Column16243"/>
    <tableColumn id="16263" xr3:uid="{53E69144-F34E-D841-BF45-29668301102B}" name="Column16244"/>
    <tableColumn id="16264" xr3:uid="{C9CEDC08-2DC7-0D41-83C7-61FD58CDCCE0}" name="Column16245"/>
    <tableColumn id="16265" xr3:uid="{2B6B485A-002F-CD4D-8599-7A5B6B09D3FC}" name="Column16246"/>
    <tableColumn id="16266" xr3:uid="{50DF2FD6-5E19-394F-B42B-8C9CE25666A0}" name="Column16247"/>
    <tableColumn id="16267" xr3:uid="{64357F47-27C2-6E47-AE60-77EA4DA260BA}" name="Column16248"/>
    <tableColumn id="16268" xr3:uid="{1BD92611-322E-2F45-9422-DD71912DE73B}" name="Column16249"/>
    <tableColumn id="16269" xr3:uid="{4CC4AC73-9832-7446-91B3-EB85C3DE3E0F}" name="Column16250"/>
    <tableColumn id="16270" xr3:uid="{23FB4F2A-1C5F-B349-BFC5-CC5718BB167F}" name="Column16251"/>
    <tableColumn id="16271" xr3:uid="{2EA6E9A2-0F26-8742-9C2D-EB5F9971D970}" name="Column16252"/>
    <tableColumn id="16272" xr3:uid="{2A0C463C-9FFD-7141-ABD8-84DC5E8A64E1}" name="Column16253"/>
    <tableColumn id="16273" xr3:uid="{CB9A121B-7E69-1142-973A-7A20E6ACEA5B}" name="Column16254"/>
    <tableColumn id="16274" xr3:uid="{D3F40ED5-FBF1-7C44-81A4-0114C25D2DAB}" name="Column16255"/>
    <tableColumn id="16275" xr3:uid="{B00DBDA3-56BC-ED4F-91FD-8B92A113BCFA}" name="Column16256"/>
    <tableColumn id="16276" xr3:uid="{E4276551-C188-A840-A0D3-1293B7EFF590}" name="Column16257"/>
    <tableColumn id="16277" xr3:uid="{64932CF1-3C51-3948-8A4C-CCBDB1BA3711}" name="Column16258"/>
    <tableColumn id="16278" xr3:uid="{A82D4A81-9D90-3B47-9712-41ECA97E36F6}" name="Column16259"/>
    <tableColumn id="16279" xr3:uid="{993F6535-78A5-7143-9C90-DFC8E044D957}" name="Column16260"/>
    <tableColumn id="16280" xr3:uid="{368D8C4D-F28D-8347-86D2-E760CDD0FE82}" name="Column16261"/>
    <tableColumn id="16281" xr3:uid="{BF3B5A33-91BD-0E40-B8A7-46BE99A0F779}" name="Column16262"/>
    <tableColumn id="16282" xr3:uid="{21DF8F19-981E-2643-AA8C-41A3A66207EB}" name="Column16263"/>
    <tableColumn id="16283" xr3:uid="{F050A1E2-9D7E-714C-8A65-B8FA58308DE9}" name="Column16264"/>
    <tableColumn id="16284" xr3:uid="{DA6EF3DC-348D-FD4B-87D8-9A993AB54F85}" name="Column16265"/>
    <tableColumn id="16285" xr3:uid="{0A27AA9A-D10E-C845-BA81-0CCED605A0B1}" name="Column16266"/>
    <tableColumn id="16286" xr3:uid="{3AA13BB6-24DF-4B44-918A-6B45A894E628}" name="Column16267"/>
    <tableColumn id="16287" xr3:uid="{5A59E7D3-1549-CD49-BF42-1BC7DF5A2C84}" name="Column16268"/>
    <tableColumn id="16288" xr3:uid="{5C974E0D-30CE-7746-85EE-6591ED3186BA}" name="Column16269"/>
    <tableColumn id="16289" xr3:uid="{E3C3F0D7-0F36-B14D-9BEF-99E91507107A}" name="Column16270"/>
    <tableColumn id="16290" xr3:uid="{CB34AC3A-546A-A345-A80B-A8B3E05C7EA8}" name="Column16271"/>
    <tableColumn id="16291" xr3:uid="{48D2D01D-6861-B544-AD40-3609C8F2EA8F}" name="Column16272"/>
    <tableColumn id="16292" xr3:uid="{BEAA1255-9295-684B-85A3-BDA09880FC4B}" name="Column16273"/>
    <tableColumn id="16293" xr3:uid="{B320F455-5ED8-5646-B51C-F8FA47D36786}" name="Column16274"/>
    <tableColumn id="16294" xr3:uid="{C90649D6-F468-DB41-8A11-427D2DDB7067}" name="Column16275"/>
    <tableColumn id="16295" xr3:uid="{6DE02FD6-96BB-9440-8294-8DCD77170FA8}" name="Column16276"/>
    <tableColumn id="16296" xr3:uid="{FC20A1B0-7276-A04F-96F5-1B811BC1A432}" name="Column16277"/>
    <tableColumn id="16297" xr3:uid="{3E234B2E-E42E-8744-95C9-BF46003A95D7}" name="Column16278"/>
    <tableColumn id="16298" xr3:uid="{C4451879-B08C-F64B-AC86-3C3512EE31AD}" name="Column16279"/>
    <tableColumn id="16299" xr3:uid="{9FCAD7FD-E1DB-3642-9AA1-61327CC49305}" name="Column16280"/>
    <tableColumn id="16300" xr3:uid="{57704F53-83EA-6B40-9E70-62A4383DEB53}" name="Column16281"/>
    <tableColumn id="16301" xr3:uid="{94CCABA9-D2AD-B44D-8646-5CBD2C00C396}" name="Column16282"/>
    <tableColumn id="16302" xr3:uid="{617D4F0E-DA17-8E4B-9787-81294B424774}" name="Column16283"/>
    <tableColumn id="16303" xr3:uid="{570091AA-6CE1-7A46-8D35-54FC4A95B071}" name="Column16284"/>
    <tableColumn id="16304" xr3:uid="{B41D5EFD-DA0D-9944-BDF0-EFC5CBC8FFBC}" name="Column16285"/>
    <tableColumn id="16305" xr3:uid="{46D2861D-6013-5B4F-A628-D758F6478B5C}" name="Column16286"/>
    <tableColumn id="16306" xr3:uid="{802E1DC2-86B7-C346-8163-F0ADE4CB03FE}" name="Column16287"/>
    <tableColumn id="16307" xr3:uid="{A0E9E2BA-D890-BB40-80EC-C95AD3DFDC03}" name="Column16288"/>
    <tableColumn id="16308" xr3:uid="{BEDFDB63-2727-0A41-AEA7-24DEFB8B09C2}" name="Column16289"/>
    <tableColumn id="16309" xr3:uid="{575D6056-39A0-CC45-A407-DC3F65E7EAE1}" name="Column16290"/>
    <tableColumn id="16310" xr3:uid="{E9C74F10-5ECB-534F-B902-8D41157FD1E7}" name="Column16291"/>
    <tableColumn id="16311" xr3:uid="{CB846016-58B6-344E-9A78-C2446F52FB27}" name="Column16292"/>
    <tableColumn id="16312" xr3:uid="{840BC009-56F5-DF41-9520-34825D69C64C}" name="Column16293"/>
    <tableColumn id="16313" xr3:uid="{E8BCF327-C5DE-4D45-99E0-9C0EFC4D874F}" name="Column16294"/>
    <tableColumn id="16314" xr3:uid="{B1E835A9-BC27-C849-8AB7-9D404968AE92}" name="Column16295"/>
    <tableColumn id="16315" xr3:uid="{DC12B796-7A2F-A848-84D1-D2DBCD080D97}" name="Column16296"/>
    <tableColumn id="16316" xr3:uid="{473505A4-714C-6846-A59A-8A6C32101D94}" name="Column16297"/>
    <tableColumn id="16317" xr3:uid="{A8D80FA3-5334-3440-9F10-D178B6F18259}" name="Column16298"/>
    <tableColumn id="16318" xr3:uid="{98B85DA1-F37F-0542-AAC3-6242A43373EB}" name="Column16299"/>
    <tableColumn id="16319" xr3:uid="{D8FAF256-C662-0D43-94D3-55D5A01AB96C}" name="Column16300"/>
    <tableColumn id="16320" xr3:uid="{65953184-11D7-DF4F-B6FA-3E6623AF6FB3}" name="Column16301"/>
    <tableColumn id="16321" xr3:uid="{9D363121-D52D-DB40-ABFB-827BDB664ECA}" name="Column16302"/>
    <tableColumn id="16322" xr3:uid="{88EF85BE-5946-6F47-8553-FD5D7D92165B}" name="Column16303"/>
    <tableColumn id="16323" xr3:uid="{2E0CFC70-84A4-F54D-9E38-0C12DD612F33}" name="Column16304"/>
    <tableColumn id="16324" xr3:uid="{63C2F682-96B0-8A4B-8186-51DF0904665B}" name="Column16305"/>
    <tableColumn id="16325" xr3:uid="{F7873FBC-695A-DF42-B7BC-D97965D3F91F}" name="Column16306"/>
    <tableColumn id="16326" xr3:uid="{8ED717B3-489D-544E-B0E4-EB418B3F4C33}" name="Column16307"/>
    <tableColumn id="16327" xr3:uid="{9D1DE692-E67F-6141-A990-57AE403E489E}" name="Column16308"/>
    <tableColumn id="16328" xr3:uid="{EA56B952-1D78-3545-9B84-BA08B119C452}" name="Column16309"/>
    <tableColumn id="16329" xr3:uid="{E5E4A215-DEBD-9D46-BCC7-EA4524B5410C}" name="Column16310"/>
    <tableColumn id="16330" xr3:uid="{B2B5775B-7A9C-F44D-93CD-836C01F16E4C}" name="Column16311"/>
    <tableColumn id="16331" xr3:uid="{CBFDA6AC-4C10-FC40-B3E7-14A6D7341887}" name="Column16312"/>
    <tableColumn id="16332" xr3:uid="{A637D218-0B33-4E44-9EB9-14CB8EE4B4E7}" name="Column16313"/>
    <tableColumn id="16333" xr3:uid="{7B9888C1-AD44-C541-B269-EE16E93B06F1}" name="Column16314"/>
    <tableColumn id="16334" xr3:uid="{98724DED-E1B7-E643-A17A-3130B78A43E1}" name="Column16315"/>
    <tableColumn id="16335" xr3:uid="{B3C5E800-96FE-3444-948F-D38EEFD058F8}" name="Column16316"/>
    <tableColumn id="16336" xr3:uid="{38772A53-6E20-4A40-BEEA-29EB50442F61}" name="Column16317"/>
    <tableColumn id="16337" xr3:uid="{80AC70E5-FC57-2043-9EE2-D7B5581E2072}" name="Column16318"/>
    <tableColumn id="16338" xr3:uid="{4F7C1338-72FB-2A49-BD12-A1AE171CBE37}" name="Column16319"/>
    <tableColumn id="16339" xr3:uid="{EF6CCE81-4FA6-6A43-9E68-87499ED19496}" name="Column16320"/>
    <tableColumn id="16340" xr3:uid="{2FAAA61A-FB29-8C41-9030-9A39B4F0BBD4}" name="Column16321"/>
    <tableColumn id="16341" xr3:uid="{15598BC2-EBEB-9A4B-9E1D-A88727A4AA15}" name="Column16322"/>
    <tableColumn id="16342" xr3:uid="{FB7E4E05-8597-2C49-BC3F-86852AE1C569}" name="Column16323"/>
    <tableColumn id="16343" xr3:uid="{5E951A05-480B-214E-8A67-3460DD1E7D2E}" name="Column16324"/>
    <tableColumn id="16344" xr3:uid="{BA067889-EA5C-A74B-9EF7-C5063D85580A}" name="Column16325"/>
    <tableColumn id="16345" xr3:uid="{C801A548-AEDD-2647-ADA7-9C081AE571B3}" name="Column16326"/>
    <tableColumn id="16346" xr3:uid="{8BE078A5-A358-6E46-9AAF-E61764F0D3CA}" name="Column16327"/>
    <tableColumn id="16347" xr3:uid="{33F8F2D2-B616-5F42-BB9F-BE788D6E35DF}" name="Column16328"/>
    <tableColumn id="16348" xr3:uid="{54EDCD46-56F5-A14C-A968-02371C88CFC1}" name="Column16329"/>
    <tableColumn id="16349" xr3:uid="{6B07DB64-F42D-D045-9CC1-5A2991376D37}" name="Column16330"/>
    <tableColumn id="16350" xr3:uid="{7EC067FA-F172-424F-ADC7-E6E034122F17}" name="Column16331"/>
    <tableColumn id="16351" xr3:uid="{A0EB4AAA-1657-2241-95C1-151CAF13C352}" name="Column16332"/>
    <tableColumn id="16352" xr3:uid="{7A87947F-21FD-414C-85D8-8103E91414C4}" name="Column16333"/>
    <tableColumn id="16353" xr3:uid="{BD7FDEEE-0AD8-1040-9108-1C657930356F}" name="Column16334"/>
    <tableColumn id="16354" xr3:uid="{8E5C5DD8-63E8-3F40-80C6-613FABCFE026}" name="Column16335"/>
    <tableColumn id="16355" xr3:uid="{A5368806-A487-F64C-B263-A65746FD67F2}" name="Column16336"/>
    <tableColumn id="16356" xr3:uid="{CD316367-DC33-5942-AB34-7C97CE3DE0A3}" name="Column16337"/>
    <tableColumn id="16357" xr3:uid="{022B9FA8-9F01-4241-B055-405999CF2342}" name="Column16338"/>
    <tableColumn id="16358" xr3:uid="{2BA1B069-70FE-A340-8B11-77F786479191}" name="Column16339"/>
    <tableColumn id="16359" xr3:uid="{CE09A458-5B38-C545-A335-F04930F66526}" name="Column16340"/>
    <tableColumn id="16360" xr3:uid="{EBA43816-1127-264C-A787-F5662D4976AB}" name="Column16341"/>
    <tableColumn id="16361" xr3:uid="{E0C146A7-1265-234D-90DC-0E25A465402B}" name="Column16342"/>
    <tableColumn id="16362" xr3:uid="{77E8C38D-546A-A94B-9517-2D0DE414A29C}" name="Column16343"/>
    <tableColumn id="16363" xr3:uid="{EF356E4E-9391-B242-8288-B07E0801939B}" name="Column16344"/>
    <tableColumn id="16364" xr3:uid="{53A21180-62EC-E94C-8300-179BA8DF7B21}" name="Column16345"/>
    <tableColumn id="16365" xr3:uid="{5F60642F-01D9-E34F-BA59-D3B887E93ED2}" name="Column16346"/>
    <tableColumn id="16366" xr3:uid="{C7A6C109-DB53-1C45-9BF7-82D21C6570E9}" name="Column16347"/>
    <tableColumn id="16367" xr3:uid="{CDC7A0AF-5C42-0448-AE3F-A646E41A4B44}" name="Column16348"/>
    <tableColumn id="16368" xr3:uid="{B27829B3-E64A-4A4F-98F1-338D02880B18}" name="Column16349"/>
    <tableColumn id="16369" xr3:uid="{06AD0C1E-624D-B34F-81AF-6E35B735D940}" name="Column16350"/>
    <tableColumn id="16370" xr3:uid="{5FFFF7D2-CDF9-B140-8984-F444946630E0}" name="Column16351"/>
    <tableColumn id="16371" xr3:uid="{75CA6B80-9B74-FF47-B0BE-7C78E3854B76}" name="Column16352"/>
    <tableColumn id="16372" xr3:uid="{66F21CEF-CDF7-5641-A520-7875C2806CEF}" name="Column16353"/>
    <tableColumn id="16373" xr3:uid="{C07A4D50-9359-604D-AB02-9CC227C8D1CF}" name="Column16354"/>
    <tableColumn id="16374" xr3:uid="{90F0486B-505A-9145-AA83-8F13943D1F62}" name="Column16355"/>
    <tableColumn id="16375" xr3:uid="{CEBD9579-1D67-4045-BAA3-A5B9583BEEEB}" name="Column16356"/>
    <tableColumn id="16376" xr3:uid="{5EEB1140-9239-E044-B571-46D9648D5E84}" name="Column16357"/>
    <tableColumn id="16377" xr3:uid="{6F453343-8D59-BD46-A904-253901B84392}" name="Column16358"/>
    <tableColumn id="16378" xr3:uid="{7AAB974D-7FFE-8341-AC95-DB1F5784BCCB}" name="Column16359"/>
    <tableColumn id="16379" xr3:uid="{3FB22354-47C3-AF45-A5AA-D33AC5EED561}" name="Column16360"/>
    <tableColumn id="16380" xr3:uid="{32499F63-D0A3-E64A-800C-90C8B7C6FD57}" name="Column16361"/>
    <tableColumn id="16381" xr3:uid="{8C0748FF-A4E9-7D4C-B232-A73ADF200CD9}" name="Column16362"/>
    <tableColumn id="16382" xr3:uid="{529710C2-1A8C-BD4B-8C4B-DBA8048DDF96}" name="Column16363"/>
    <tableColumn id="16383" xr3:uid="{07EE9C68-FADC-E44A-A61B-5FC043AF5A0D}" name="Column16364"/>
    <tableColumn id="16384" xr3:uid="{32120D87-492C-C947-A96F-F58A752E9D87}" name="Column1636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01345-8D95-E94F-A78E-288D723582E7}">
  <dimension ref="A1:F6"/>
  <sheetViews>
    <sheetView topLeftCell="A2"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8322</v>
      </c>
      <c r="B3" s="11" t="s">
        <v>8317</v>
      </c>
    </row>
    <row r="4" spans="1:6" x14ac:dyDescent="0.2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8318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A3CC0-CB96-284A-8235-DA711520B883}">
  <dimension ref="A1:E7"/>
  <sheetViews>
    <sheetView workbookViewId="0">
      <selection activeCell="A4" sqref="A4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8323</v>
      </c>
    </row>
    <row r="2" spans="1:5" x14ac:dyDescent="0.2">
      <c r="A2" s="11" t="s">
        <v>8319</v>
      </c>
      <c r="B2" t="s">
        <v>8321</v>
      </c>
    </row>
    <row r="4" spans="1:5" x14ac:dyDescent="0.2">
      <c r="A4" s="11" t="s">
        <v>8322</v>
      </c>
      <c r="B4" s="11" t="s">
        <v>8317</v>
      </c>
    </row>
    <row r="5" spans="1:5" x14ac:dyDescent="0.2">
      <c r="A5" s="11" t="s">
        <v>8320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">
      <c r="A6" s="12" t="s">
        <v>8274</v>
      </c>
      <c r="B6" s="13">
        <v>320</v>
      </c>
      <c r="C6" s="13">
        <v>15</v>
      </c>
      <c r="D6" s="13">
        <v>650</v>
      </c>
      <c r="E6" s="13">
        <v>985</v>
      </c>
    </row>
    <row r="7" spans="1:5" x14ac:dyDescent="0.2">
      <c r="A7" s="12" t="s">
        <v>8318</v>
      </c>
      <c r="B7" s="13">
        <v>320</v>
      </c>
      <c r="C7" s="13">
        <v>15</v>
      </c>
      <c r="D7" s="13">
        <v>650</v>
      </c>
      <c r="E7" s="13">
        <v>985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A03A0-3D58-3948-8EC5-E660455959E1}">
  <dimension ref="A1:F18"/>
  <sheetViews>
    <sheetView workbookViewId="0">
      <selection activeCell="G10" sqref="G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8319</v>
      </c>
      <c r="B1" t="s">
        <v>8273</v>
      </c>
    </row>
    <row r="2" spans="1:6" x14ac:dyDescent="0.2">
      <c r="A2" s="11" t="s">
        <v>8338</v>
      </c>
      <c r="B2" t="s">
        <v>8321</v>
      </c>
    </row>
    <row r="4" spans="1:6" x14ac:dyDescent="0.2">
      <c r="A4" s="11" t="s">
        <v>8322</v>
      </c>
      <c r="B4" s="11" t="s">
        <v>8317</v>
      </c>
    </row>
    <row r="5" spans="1:6" x14ac:dyDescent="0.2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">
      <c r="A6" s="12" t="s">
        <v>8332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2" t="s">
        <v>8333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2" t="s">
        <v>8334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2" t="s">
        <v>8335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2" t="s">
        <v>8326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2" t="s">
        <v>8336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2" t="s">
        <v>8327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2" t="s">
        <v>8328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2" t="s">
        <v>8329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2" t="s">
        <v>8330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2" t="s">
        <v>8331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2" t="s">
        <v>8337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2" t="s">
        <v>8318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115"/>
  <sheetViews>
    <sheetView topLeftCell="L1" zoomScale="95" zoomScaleNormal="95" workbookViewId="0">
      <selection activeCell="G3634" sqref="G3634"/>
    </sheetView>
  </sheetViews>
  <sheetFormatPr baseColWidth="10" defaultColWidth="8.83203125" defaultRowHeight="15" zeroHeight="1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7.1640625" customWidth="1"/>
    <col min="17" max="17" width="16.33203125" bestFit="1" customWidth="1"/>
    <col min="18" max="18" width="21" style="16" customWidth="1"/>
    <col min="19" max="19" width="20.5" bestFit="1" customWidth="1"/>
    <col min="20" max="28" width="9.6640625" customWidth="1"/>
    <col min="29" max="118" width="10.5" customWidth="1"/>
    <col min="119" max="1018" width="11.33203125" customWidth="1"/>
    <col min="1019" max="10018" width="12.33203125" customWidth="1"/>
    <col min="10019" max="16384" width="13.1640625" customWidth="1"/>
  </cols>
  <sheetData>
    <row r="1" spans="1:1638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8319</v>
      </c>
      <c r="O1" s="1" t="s">
        <v>8316</v>
      </c>
      <c r="P1" s="1" t="s">
        <v>8264</v>
      </c>
      <c r="Q1" s="1" t="s">
        <v>8265</v>
      </c>
      <c r="R1" s="14" t="s">
        <v>8324</v>
      </c>
      <c r="S1" s="14" t="s">
        <v>8325</v>
      </c>
      <c r="T1" t="s">
        <v>8343</v>
      </c>
      <c r="U1" t="s">
        <v>8344</v>
      </c>
      <c r="V1" t="s">
        <v>8345</v>
      </c>
      <c r="W1" t="s">
        <v>8346</v>
      </c>
      <c r="X1" t="s">
        <v>8347</v>
      </c>
      <c r="Y1" t="s">
        <v>8348</v>
      </c>
      <c r="Z1" t="s">
        <v>8349</v>
      </c>
      <c r="AA1" t="s">
        <v>8350</v>
      </c>
      <c r="AB1" t="s">
        <v>8351</v>
      </c>
      <c r="AC1" t="s">
        <v>8352</v>
      </c>
      <c r="AD1" t="s">
        <v>8353</v>
      </c>
      <c r="AE1" t="s">
        <v>8354</v>
      </c>
      <c r="AF1" t="s">
        <v>8355</v>
      </c>
      <c r="AG1" t="s">
        <v>8356</v>
      </c>
      <c r="AH1" t="s">
        <v>8357</v>
      </c>
      <c r="AI1" t="s">
        <v>8358</v>
      </c>
      <c r="AJ1" t="s">
        <v>8359</v>
      </c>
      <c r="AK1" t="s">
        <v>8360</v>
      </c>
      <c r="AL1" t="s">
        <v>8361</v>
      </c>
      <c r="AM1" t="s">
        <v>8362</v>
      </c>
      <c r="AN1" t="s">
        <v>8363</v>
      </c>
      <c r="AO1" t="s">
        <v>8364</v>
      </c>
      <c r="AP1" t="s">
        <v>8365</v>
      </c>
      <c r="AQ1" t="s">
        <v>8366</v>
      </c>
      <c r="AR1" t="s">
        <v>8367</v>
      </c>
      <c r="AS1" t="s">
        <v>8368</v>
      </c>
      <c r="AT1" t="s">
        <v>8369</v>
      </c>
      <c r="AU1" t="s">
        <v>8370</v>
      </c>
      <c r="AV1" t="s">
        <v>8371</v>
      </c>
      <c r="AW1" t="s">
        <v>8372</v>
      </c>
      <c r="AX1" t="s">
        <v>8373</v>
      </c>
      <c r="AY1" t="s">
        <v>8374</v>
      </c>
      <c r="AZ1" t="s">
        <v>8375</v>
      </c>
      <c r="BA1" t="s">
        <v>8376</v>
      </c>
      <c r="BB1" t="s">
        <v>8377</v>
      </c>
      <c r="BC1" t="s">
        <v>8378</v>
      </c>
      <c r="BD1" t="s">
        <v>8379</v>
      </c>
      <c r="BE1" t="s">
        <v>8380</v>
      </c>
      <c r="BF1" t="s">
        <v>8381</v>
      </c>
      <c r="BG1" t="s">
        <v>8382</v>
      </c>
      <c r="BH1" t="s">
        <v>8383</v>
      </c>
      <c r="BI1" t="s">
        <v>8384</v>
      </c>
      <c r="BJ1" t="s">
        <v>8385</v>
      </c>
      <c r="BK1" t="s">
        <v>8386</v>
      </c>
      <c r="BL1" t="s">
        <v>8387</v>
      </c>
      <c r="BM1" t="s">
        <v>8388</v>
      </c>
      <c r="BN1" t="s">
        <v>8389</v>
      </c>
      <c r="BO1" t="s">
        <v>8390</v>
      </c>
      <c r="BP1" t="s">
        <v>8391</v>
      </c>
      <c r="BQ1" t="s">
        <v>8392</v>
      </c>
      <c r="BR1" t="s">
        <v>8393</v>
      </c>
      <c r="BS1" t="s">
        <v>8394</v>
      </c>
      <c r="BT1" t="s">
        <v>8395</v>
      </c>
      <c r="BU1" t="s">
        <v>8396</v>
      </c>
      <c r="BV1" t="s">
        <v>8397</v>
      </c>
      <c r="BW1" t="s">
        <v>8398</v>
      </c>
      <c r="BX1" t="s">
        <v>8399</v>
      </c>
      <c r="BY1" t="s">
        <v>8400</v>
      </c>
      <c r="BZ1" t="s">
        <v>8401</v>
      </c>
      <c r="CA1" t="s">
        <v>8402</v>
      </c>
      <c r="CB1" t="s">
        <v>8403</v>
      </c>
      <c r="CC1" t="s">
        <v>8404</v>
      </c>
      <c r="CD1" t="s">
        <v>8405</v>
      </c>
      <c r="CE1" t="s">
        <v>8406</v>
      </c>
      <c r="CF1" t="s">
        <v>8407</v>
      </c>
      <c r="CG1" t="s">
        <v>8408</v>
      </c>
      <c r="CH1" t="s">
        <v>8409</v>
      </c>
      <c r="CI1" t="s">
        <v>8410</v>
      </c>
      <c r="CJ1" t="s">
        <v>8411</v>
      </c>
      <c r="CK1" t="s">
        <v>8412</v>
      </c>
      <c r="CL1" t="s">
        <v>8413</v>
      </c>
      <c r="CM1" t="s">
        <v>8414</v>
      </c>
      <c r="CN1" t="s">
        <v>8415</v>
      </c>
      <c r="CO1" t="s">
        <v>8416</v>
      </c>
      <c r="CP1" t="s">
        <v>8417</v>
      </c>
      <c r="CQ1" t="s">
        <v>8418</v>
      </c>
      <c r="CR1" t="s">
        <v>8419</v>
      </c>
      <c r="CS1" t="s">
        <v>8420</v>
      </c>
      <c r="CT1" t="s">
        <v>8421</v>
      </c>
      <c r="CU1" t="s">
        <v>8422</v>
      </c>
      <c r="CV1" t="s">
        <v>8423</v>
      </c>
      <c r="CW1" t="s">
        <v>8424</v>
      </c>
      <c r="CX1" t="s">
        <v>8425</v>
      </c>
      <c r="CY1" t="s">
        <v>8426</v>
      </c>
      <c r="CZ1" t="s">
        <v>8427</v>
      </c>
      <c r="DA1" t="s">
        <v>8428</v>
      </c>
      <c r="DB1" t="s">
        <v>8429</v>
      </c>
      <c r="DC1" t="s">
        <v>8430</v>
      </c>
      <c r="DD1" t="s">
        <v>8431</v>
      </c>
      <c r="DE1" t="s">
        <v>8432</v>
      </c>
      <c r="DF1" t="s">
        <v>8433</v>
      </c>
      <c r="DG1" t="s">
        <v>8434</v>
      </c>
      <c r="DH1" t="s">
        <v>8435</v>
      </c>
      <c r="DI1" t="s">
        <v>8436</v>
      </c>
      <c r="DJ1" t="s">
        <v>8437</v>
      </c>
      <c r="DK1" t="s">
        <v>8438</v>
      </c>
      <c r="DL1" t="s">
        <v>8439</v>
      </c>
      <c r="DM1" t="s">
        <v>8440</v>
      </c>
      <c r="DN1" t="s">
        <v>8441</v>
      </c>
      <c r="DO1" t="s">
        <v>8442</v>
      </c>
      <c r="DP1" t="s">
        <v>8443</v>
      </c>
      <c r="DQ1" t="s">
        <v>8444</v>
      </c>
      <c r="DR1" t="s">
        <v>8445</v>
      </c>
      <c r="DS1" t="s">
        <v>8446</v>
      </c>
      <c r="DT1" t="s">
        <v>8447</v>
      </c>
      <c r="DU1" t="s">
        <v>8448</v>
      </c>
      <c r="DV1" t="s">
        <v>8449</v>
      </c>
      <c r="DW1" t="s">
        <v>8450</v>
      </c>
      <c r="DX1" t="s">
        <v>8451</v>
      </c>
      <c r="DY1" t="s">
        <v>8452</v>
      </c>
      <c r="DZ1" t="s">
        <v>8453</v>
      </c>
      <c r="EA1" t="s">
        <v>8454</v>
      </c>
      <c r="EB1" t="s">
        <v>8455</v>
      </c>
      <c r="EC1" t="s">
        <v>8456</v>
      </c>
      <c r="ED1" t="s">
        <v>8457</v>
      </c>
      <c r="EE1" t="s">
        <v>8458</v>
      </c>
      <c r="EF1" t="s">
        <v>8459</v>
      </c>
      <c r="EG1" t="s">
        <v>8460</v>
      </c>
      <c r="EH1" t="s">
        <v>8461</v>
      </c>
      <c r="EI1" t="s">
        <v>8462</v>
      </c>
      <c r="EJ1" t="s">
        <v>8463</v>
      </c>
      <c r="EK1" t="s">
        <v>8464</v>
      </c>
      <c r="EL1" t="s">
        <v>8465</v>
      </c>
      <c r="EM1" t="s">
        <v>8466</v>
      </c>
      <c r="EN1" t="s">
        <v>8467</v>
      </c>
      <c r="EO1" t="s">
        <v>8468</v>
      </c>
      <c r="EP1" t="s">
        <v>8469</v>
      </c>
      <c r="EQ1" t="s">
        <v>8470</v>
      </c>
      <c r="ER1" t="s">
        <v>8471</v>
      </c>
      <c r="ES1" t="s">
        <v>8472</v>
      </c>
      <c r="ET1" t="s">
        <v>8473</v>
      </c>
      <c r="EU1" t="s">
        <v>8474</v>
      </c>
      <c r="EV1" t="s">
        <v>8475</v>
      </c>
      <c r="EW1" t="s">
        <v>8476</v>
      </c>
      <c r="EX1" t="s">
        <v>8477</v>
      </c>
      <c r="EY1" t="s">
        <v>8478</v>
      </c>
      <c r="EZ1" t="s">
        <v>8479</v>
      </c>
      <c r="FA1" t="s">
        <v>8480</v>
      </c>
      <c r="FB1" t="s">
        <v>8481</v>
      </c>
      <c r="FC1" t="s">
        <v>8482</v>
      </c>
      <c r="FD1" t="s">
        <v>8483</v>
      </c>
      <c r="FE1" t="s">
        <v>8484</v>
      </c>
      <c r="FF1" t="s">
        <v>8485</v>
      </c>
      <c r="FG1" t="s">
        <v>8486</v>
      </c>
      <c r="FH1" t="s">
        <v>8487</v>
      </c>
      <c r="FI1" t="s">
        <v>8488</v>
      </c>
      <c r="FJ1" t="s">
        <v>8489</v>
      </c>
      <c r="FK1" t="s">
        <v>8490</v>
      </c>
      <c r="FL1" t="s">
        <v>8491</v>
      </c>
      <c r="FM1" t="s">
        <v>8492</v>
      </c>
      <c r="FN1" t="s">
        <v>8493</v>
      </c>
      <c r="FO1" t="s">
        <v>8494</v>
      </c>
      <c r="FP1" t="s">
        <v>8495</v>
      </c>
      <c r="FQ1" t="s">
        <v>8496</v>
      </c>
      <c r="FR1" t="s">
        <v>8497</v>
      </c>
      <c r="FS1" t="s">
        <v>8498</v>
      </c>
      <c r="FT1" t="s">
        <v>8499</v>
      </c>
      <c r="FU1" t="s">
        <v>8500</v>
      </c>
      <c r="FV1" t="s">
        <v>8501</v>
      </c>
      <c r="FW1" t="s">
        <v>8502</v>
      </c>
      <c r="FX1" t="s">
        <v>8503</v>
      </c>
      <c r="FY1" t="s">
        <v>8504</v>
      </c>
      <c r="FZ1" t="s">
        <v>8505</v>
      </c>
      <c r="GA1" t="s">
        <v>8506</v>
      </c>
      <c r="GB1" t="s">
        <v>8507</v>
      </c>
      <c r="GC1" t="s">
        <v>8508</v>
      </c>
      <c r="GD1" t="s">
        <v>8509</v>
      </c>
      <c r="GE1" t="s">
        <v>8510</v>
      </c>
      <c r="GF1" t="s">
        <v>8511</v>
      </c>
      <c r="GG1" t="s">
        <v>8512</v>
      </c>
      <c r="GH1" t="s">
        <v>8513</v>
      </c>
      <c r="GI1" t="s">
        <v>8514</v>
      </c>
      <c r="GJ1" t="s">
        <v>8515</v>
      </c>
      <c r="GK1" t="s">
        <v>8516</v>
      </c>
      <c r="GL1" t="s">
        <v>8517</v>
      </c>
      <c r="GM1" t="s">
        <v>8518</v>
      </c>
      <c r="GN1" t="s">
        <v>8519</v>
      </c>
      <c r="GO1" t="s">
        <v>8520</v>
      </c>
      <c r="GP1" t="s">
        <v>8521</v>
      </c>
      <c r="GQ1" t="s">
        <v>8522</v>
      </c>
      <c r="GR1" t="s">
        <v>8523</v>
      </c>
      <c r="GS1" t="s">
        <v>8524</v>
      </c>
      <c r="GT1" t="s">
        <v>8525</v>
      </c>
      <c r="GU1" t="s">
        <v>8526</v>
      </c>
      <c r="GV1" t="s">
        <v>8527</v>
      </c>
      <c r="GW1" t="s">
        <v>8528</v>
      </c>
      <c r="GX1" t="s">
        <v>8529</v>
      </c>
      <c r="GY1" t="s">
        <v>8530</v>
      </c>
      <c r="GZ1" t="s">
        <v>8531</v>
      </c>
      <c r="HA1" t="s">
        <v>8532</v>
      </c>
      <c r="HB1" t="s">
        <v>8533</v>
      </c>
      <c r="HC1" t="s">
        <v>8534</v>
      </c>
      <c r="HD1" t="s">
        <v>8535</v>
      </c>
      <c r="HE1" t="s">
        <v>8536</v>
      </c>
      <c r="HF1" t="s">
        <v>8537</v>
      </c>
      <c r="HG1" t="s">
        <v>8538</v>
      </c>
      <c r="HH1" t="s">
        <v>8539</v>
      </c>
      <c r="HI1" t="s">
        <v>8540</v>
      </c>
      <c r="HJ1" t="s">
        <v>8541</v>
      </c>
      <c r="HK1" t="s">
        <v>8542</v>
      </c>
      <c r="HL1" t="s">
        <v>8543</v>
      </c>
      <c r="HM1" t="s">
        <v>8544</v>
      </c>
      <c r="HN1" t="s">
        <v>8545</v>
      </c>
      <c r="HO1" t="s">
        <v>8546</v>
      </c>
      <c r="HP1" t="s">
        <v>8547</v>
      </c>
      <c r="HQ1" t="s">
        <v>8548</v>
      </c>
      <c r="HR1" t="s">
        <v>8549</v>
      </c>
      <c r="HS1" t="s">
        <v>8550</v>
      </c>
      <c r="HT1" t="s">
        <v>8551</v>
      </c>
      <c r="HU1" t="s">
        <v>8552</v>
      </c>
      <c r="HV1" t="s">
        <v>8553</v>
      </c>
      <c r="HW1" t="s">
        <v>8554</v>
      </c>
      <c r="HX1" t="s">
        <v>8555</v>
      </c>
      <c r="HY1" t="s">
        <v>8556</v>
      </c>
      <c r="HZ1" t="s">
        <v>8557</v>
      </c>
      <c r="IA1" t="s">
        <v>8558</v>
      </c>
      <c r="IB1" t="s">
        <v>8559</v>
      </c>
      <c r="IC1" t="s">
        <v>8560</v>
      </c>
      <c r="ID1" t="s">
        <v>8561</v>
      </c>
      <c r="IE1" t="s">
        <v>8562</v>
      </c>
      <c r="IF1" t="s">
        <v>8563</v>
      </c>
      <c r="IG1" t="s">
        <v>8564</v>
      </c>
      <c r="IH1" t="s">
        <v>8565</v>
      </c>
      <c r="II1" t="s">
        <v>8566</v>
      </c>
      <c r="IJ1" t="s">
        <v>8567</v>
      </c>
      <c r="IK1" t="s">
        <v>8568</v>
      </c>
      <c r="IL1" t="s">
        <v>8569</v>
      </c>
      <c r="IM1" t="s">
        <v>8570</v>
      </c>
      <c r="IN1" t="s">
        <v>8571</v>
      </c>
      <c r="IO1" t="s">
        <v>8572</v>
      </c>
      <c r="IP1" t="s">
        <v>8573</v>
      </c>
      <c r="IQ1" t="s">
        <v>8574</v>
      </c>
      <c r="IR1" t="s">
        <v>8575</v>
      </c>
      <c r="IS1" t="s">
        <v>8576</v>
      </c>
      <c r="IT1" t="s">
        <v>8577</v>
      </c>
      <c r="IU1" t="s">
        <v>8578</v>
      </c>
      <c r="IV1" t="s">
        <v>8579</v>
      </c>
      <c r="IW1" t="s">
        <v>8580</v>
      </c>
      <c r="IX1" t="s">
        <v>8581</v>
      </c>
      <c r="IY1" t="s">
        <v>8582</v>
      </c>
      <c r="IZ1" t="s">
        <v>8583</v>
      </c>
      <c r="JA1" t="s">
        <v>8584</v>
      </c>
      <c r="JB1" t="s">
        <v>8585</v>
      </c>
      <c r="JC1" t="s">
        <v>8586</v>
      </c>
      <c r="JD1" t="s">
        <v>8587</v>
      </c>
      <c r="JE1" t="s">
        <v>8588</v>
      </c>
      <c r="JF1" t="s">
        <v>8589</v>
      </c>
      <c r="JG1" t="s">
        <v>8590</v>
      </c>
      <c r="JH1" t="s">
        <v>8591</v>
      </c>
      <c r="JI1" t="s">
        <v>8592</v>
      </c>
      <c r="JJ1" t="s">
        <v>8593</v>
      </c>
      <c r="JK1" t="s">
        <v>8594</v>
      </c>
      <c r="JL1" t="s">
        <v>8595</v>
      </c>
      <c r="JM1" t="s">
        <v>8596</v>
      </c>
      <c r="JN1" t="s">
        <v>8597</v>
      </c>
      <c r="JO1" t="s">
        <v>8598</v>
      </c>
      <c r="JP1" t="s">
        <v>8599</v>
      </c>
      <c r="JQ1" t="s">
        <v>8600</v>
      </c>
      <c r="JR1" t="s">
        <v>8601</v>
      </c>
      <c r="JS1" t="s">
        <v>8602</v>
      </c>
      <c r="JT1" t="s">
        <v>8603</v>
      </c>
      <c r="JU1" t="s">
        <v>8604</v>
      </c>
      <c r="JV1" t="s">
        <v>8605</v>
      </c>
      <c r="JW1" t="s">
        <v>8606</v>
      </c>
      <c r="JX1" t="s">
        <v>8607</v>
      </c>
      <c r="JY1" t="s">
        <v>8608</v>
      </c>
      <c r="JZ1" t="s">
        <v>8609</v>
      </c>
      <c r="KA1" t="s">
        <v>8610</v>
      </c>
      <c r="KB1" t="s">
        <v>8611</v>
      </c>
      <c r="KC1" t="s">
        <v>8612</v>
      </c>
      <c r="KD1" t="s">
        <v>8613</v>
      </c>
      <c r="KE1" t="s">
        <v>8614</v>
      </c>
      <c r="KF1" t="s">
        <v>8615</v>
      </c>
      <c r="KG1" t="s">
        <v>8616</v>
      </c>
      <c r="KH1" t="s">
        <v>8617</v>
      </c>
      <c r="KI1" t="s">
        <v>8618</v>
      </c>
      <c r="KJ1" t="s">
        <v>8619</v>
      </c>
      <c r="KK1" t="s">
        <v>8620</v>
      </c>
      <c r="KL1" t="s">
        <v>8621</v>
      </c>
      <c r="KM1" t="s">
        <v>8622</v>
      </c>
      <c r="KN1" t="s">
        <v>8623</v>
      </c>
      <c r="KO1" t="s">
        <v>8624</v>
      </c>
      <c r="KP1" t="s">
        <v>8625</v>
      </c>
      <c r="KQ1" t="s">
        <v>8626</v>
      </c>
      <c r="KR1" t="s">
        <v>8627</v>
      </c>
      <c r="KS1" t="s">
        <v>8628</v>
      </c>
      <c r="KT1" t="s">
        <v>8629</v>
      </c>
      <c r="KU1" t="s">
        <v>8630</v>
      </c>
      <c r="KV1" t="s">
        <v>8631</v>
      </c>
      <c r="KW1" t="s">
        <v>8632</v>
      </c>
      <c r="KX1" t="s">
        <v>8633</v>
      </c>
      <c r="KY1" t="s">
        <v>8634</v>
      </c>
      <c r="KZ1" t="s">
        <v>8635</v>
      </c>
      <c r="LA1" t="s">
        <v>8636</v>
      </c>
      <c r="LB1" t="s">
        <v>8637</v>
      </c>
      <c r="LC1" t="s">
        <v>8638</v>
      </c>
      <c r="LD1" t="s">
        <v>8639</v>
      </c>
      <c r="LE1" t="s">
        <v>8640</v>
      </c>
      <c r="LF1" t="s">
        <v>8641</v>
      </c>
      <c r="LG1" t="s">
        <v>8642</v>
      </c>
      <c r="LH1" t="s">
        <v>8643</v>
      </c>
      <c r="LI1" t="s">
        <v>8644</v>
      </c>
      <c r="LJ1" t="s">
        <v>8645</v>
      </c>
      <c r="LK1" t="s">
        <v>8646</v>
      </c>
      <c r="LL1" t="s">
        <v>8647</v>
      </c>
      <c r="LM1" t="s">
        <v>8648</v>
      </c>
      <c r="LN1" t="s">
        <v>8649</v>
      </c>
      <c r="LO1" t="s">
        <v>8650</v>
      </c>
      <c r="LP1" t="s">
        <v>8651</v>
      </c>
      <c r="LQ1" t="s">
        <v>8652</v>
      </c>
      <c r="LR1" t="s">
        <v>8653</v>
      </c>
      <c r="LS1" t="s">
        <v>8654</v>
      </c>
      <c r="LT1" t="s">
        <v>8655</v>
      </c>
      <c r="LU1" t="s">
        <v>8656</v>
      </c>
      <c r="LV1" t="s">
        <v>8657</v>
      </c>
      <c r="LW1" t="s">
        <v>8658</v>
      </c>
      <c r="LX1" t="s">
        <v>8659</v>
      </c>
      <c r="LY1" t="s">
        <v>8660</v>
      </c>
      <c r="LZ1" t="s">
        <v>8661</v>
      </c>
      <c r="MA1" t="s">
        <v>8662</v>
      </c>
      <c r="MB1" t="s">
        <v>8663</v>
      </c>
      <c r="MC1" t="s">
        <v>8664</v>
      </c>
      <c r="MD1" t="s">
        <v>8665</v>
      </c>
      <c r="ME1" t="s">
        <v>8666</v>
      </c>
      <c r="MF1" t="s">
        <v>8667</v>
      </c>
      <c r="MG1" t="s">
        <v>8668</v>
      </c>
      <c r="MH1" t="s">
        <v>8669</v>
      </c>
      <c r="MI1" t="s">
        <v>8670</v>
      </c>
      <c r="MJ1" t="s">
        <v>8671</v>
      </c>
      <c r="MK1" t="s">
        <v>8672</v>
      </c>
      <c r="ML1" t="s">
        <v>8673</v>
      </c>
      <c r="MM1" t="s">
        <v>8674</v>
      </c>
      <c r="MN1" t="s">
        <v>8675</v>
      </c>
      <c r="MO1" t="s">
        <v>8676</v>
      </c>
      <c r="MP1" t="s">
        <v>8677</v>
      </c>
      <c r="MQ1" t="s">
        <v>8678</v>
      </c>
      <c r="MR1" t="s">
        <v>8679</v>
      </c>
      <c r="MS1" t="s">
        <v>8680</v>
      </c>
      <c r="MT1" t="s">
        <v>8681</v>
      </c>
      <c r="MU1" t="s">
        <v>8682</v>
      </c>
      <c r="MV1" t="s">
        <v>8683</v>
      </c>
      <c r="MW1" t="s">
        <v>8684</v>
      </c>
      <c r="MX1" t="s">
        <v>8685</v>
      </c>
      <c r="MY1" t="s">
        <v>8686</v>
      </c>
      <c r="MZ1" t="s">
        <v>8687</v>
      </c>
      <c r="NA1" t="s">
        <v>8688</v>
      </c>
      <c r="NB1" t="s">
        <v>8689</v>
      </c>
      <c r="NC1" t="s">
        <v>8690</v>
      </c>
      <c r="ND1" t="s">
        <v>8691</v>
      </c>
      <c r="NE1" t="s">
        <v>8692</v>
      </c>
      <c r="NF1" t="s">
        <v>8693</v>
      </c>
      <c r="NG1" t="s">
        <v>8694</v>
      </c>
      <c r="NH1" t="s">
        <v>8695</v>
      </c>
      <c r="NI1" t="s">
        <v>8696</v>
      </c>
      <c r="NJ1" t="s">
        <v>8697</v>
      </c>
      <c r="NK1" t="s">
        <v>8698</v>
      </c>
      <c r="NL1" t="s">
        <v>8699</v>
      </c>
      <c r="NM1" t="s">
        <v>8700</v>
      </c>
      <c r="NN1" t="s">
        <v>8701</v>
      </c>
      <c r="NO1" t="s">
        <v>8702</v>
      </c>
      <c r="NP1" t="s">
        <v>8703</v>
      </c>
      <c r="NQ1" t="s">
        <v>8704</v>
      </c>
      <c r="NR1" t="s">
        <v>8705</v>
      </c>
      <c r="NS1" t="s">
        <v>8706</v>
      </c>
      <c r="NT1" t="s">
        <v>8707</v>
      </c>
      <c r="NU1" t="s">
        <v>8708</v>
      </c>
      <c r="NV1" t="s">
        <v>8709</v>
      </c>
      <c r="NW1" t="s">
        <v>8710</v>
      </c>
      <c r="NX1" t="s">
        <v>8711</v>
      </c>
      <c r="NY1" t="s">
        <v>8712</v>
      </c>
      <c r="NZ1" t="s">
        <v>8713</v>
      </c>
      <c r="OA1" t="s">
        <v>8714</v>
      </c>
      <c r="OB1" t="s">
        <v>8715</v>
      </c>
      <c r="OC1" t="s">
        <v>8716</v>
      </c>
      <c r="OD1" t="s">
        <v>8717</v>
      </c>
      <c r="OE1" t="s">
        <v>8718</v>
      </c>
      <c r="OF1" t="s">
        <v>8719</v>
      </c>
      <c r="OG1" t="s">
        <v>8720</v>
      </c>
      <c r="OH1" t="s">
        <v>8721</v>
      </c>
      <c r="OI1" t="s">
        <v>8722</v>
      </c>
      <c r="OJ1" t="s">
        <v>8723</v>
      </c>
      <c r="OK1" t="s">
        <v>8724</v>
      </c>
      <c r="OL1" t="s">
        <v>8725</v>
      </c>
      <c r="OM1" t="s">
        <v>8726</v>
      </c>
      <c r="ON1" t="s">
        <v>8727</v>
      </c>
      <c r="OO1" t="s">
        <v>8728</v>
      </c>
      <c r="OP1" t="s">
        <v>8729</v>
      </c>
      <c r="OQ1" t="s">
        <v>8730</v>
      </c>
      <c r="OR1" t="s">
        <v>8731</v>
      </c>
      <c r="OS1" t="s">
        <v>8732</v>
      </c>
      <c r="OT1" t="s">
        <v>8733</v>
      </c>
      <c r="OU1" t="s">
        <v>8734</v>
      </c>
      <c r="OV1" t="s">
        <v>8735</v>
      </c>
      <c r="OW1" t="s">
        <v>8736</v>
      </c>
      <c r="OX1" t="s">
        <v>8737</v>
      </c>
      <c r="OY1" t="s">
        <v>8738</v>
      </c>
      <c r="OZ1" t="s">
        <v>8739</v>
      </c>
      <c r="PA1" t="s">
        <v>8740</v>
      </c>
      <c r="PB1" t="s">
        <v>8741</v>
      </c>
      <c r="PC1" t="s">
        <v>8742</v>
      </c>
      <c r="PD1" t="s">
        <v>8743</v>
      </c>
      <c r="PE1" t="s">
        <v>8744</v>
      </c>
      <c r="PF1" t="s">
        <v>8745</v>
      </c>
      <c r="PG1" t="s">
        <v>8746</v>
      </c>
      <c r="PH1" t="s">
        <v>8747</v>
      </c>
      <c r="PI1" t="s">
        <v>8748</v>
      </c>
      <c r="PJ1" t="s">
        <v>8749</v>
      </c>
      <c r="PK1" t="s">
        <v>8750</v>
      </c>
      <c r="PL1" t="s">
        <v>8751</v>
      </c>
      <c r="PM1" t="s">
        <v>8752</v>
      </c>
      <c r="PN1" t="s">
        <v>8753</v>
      </c>
      <c r="PO1" t="s">
        <v>8754</v>
      </c>
      <c r="PP1" t="s">
        <v>8755</v>
      </c>
      <c r="PQ1" t="s">
        <v>8756</v>
      </c>
      <c r="PR1" t="s">
        <v>8757</v>
      </c>
      <c r="PS1" t="s">
        <v>8758</v>
      </c>
      <c r="PT1" t="s">
        <v>8759</v>
      </c>
      <c r="PU1" t="s">
        <v>8760</v>
      </c>
      <c r="PV1" t="s">
        <v>8761</v>
      </c>
      <c r="PW1" t="s">
        <v>8762</v>
      </c>
      <c r="PX1" t="s">
        <v>8763</v>
      </c>
      <c r="PY1" t="s">
        <v>8764</v>
      </c>
      <c r="PZ1" t="s">
        <v>8765</v>
      </c>
      <c r="QA1" t="s">
        <v>8766</v>
      </c>
      <c r="QB1" t="s">
        <v>8767</v>
      </c>
      <c r="QC1" t="s">
        <v>8768</v>
      </c>
      <c r="QD1" t="s">
        <v>8769</v>
      </c>
      <c r="QE1" t="s">
        <v>8770</v>
      </c>
      <c r="QF1" t="s">
        <v>8771</v>
      </c>
      <c r="QG1" t="s">
        <v>8772</v>
      </c>
      <c r="QH1" t="s">
        <v>8773</v>
      </c>
      <c r="QI1" t="s">
        <v>8774</v>
      </c>
      <c r="QJ1" t="s">
        <v>8775</v>
      </c>
      <c r="QK1" t="s">
        <v>8776</v>
      </c>
      <c r="QL1" t="s">
        <v>8777</v>
      </c>
      <c r="QM1" t="s">
        <v>8778</v>
      </c>
      <c r="QN1" t="s">
        <v>8779</v>
      </c>
      <c r="QO1" t="s">
        <v>8780</v>
      </c>
      <c r="QP1" t="s">
        <v>8781</v>
      </c>
      <c r="QQ1" t="s">
        <v>8782</v>
      </c>
      <c r="QR1" t="s">
        <v>8783</v>
      </c>
      <c r="QS1" t="s">
        <v>8784</v>
      </c>
      <c r="QT1" t="s">
        <v>8785</v>
      </c>
      <c r="QU1" t="s">
        <v>8786</v>
      </c>
      <c r="QV1" t="s">
        <v>8787</v>
      </c>
      <c r="QW1" t="s">
        <v>8788</v>
      </c>
      <c r="QX1" t="s">
        <v>8789</v>
      </c>
      <c r="QY1" t="s">
        <v>8790</v>
      </c>
      <c r="QZ1" t="s">
        <v>8791</v>
      </c>
      <c r="RA1" t="s">
        <v>8792</v>
      </c>
      <c r="RB1" t="s">
        <v>8793</v>
      </c>
      <c r="RC1" t="s">
        <v>8794</v>
      </c>
      <c r="RD1" t="s">
        <v>8795</v>
      </c>
      <c r="RE1" t="s">
        <v>8796</v>
      </c>
      <c r="RF1" t="s">
        <v>8797</v>
      </c>
      <c r="RG1" t="s">
        <v>8798</v>
      </c>
      <c r="RH1" t="s">
        <v>8799</v>
      </c>
      <c r="RI1" t="s">
        <v>8800</v>
      </c>
      <c r="RJ1" t="s">
        <v>8801</v>
      </c>
      <c r="RK1" t="s">
        <v>8802</v>
      </c>
      <c r="RL1" t="s">
        <v>8803</v>
      </c>
      <c r="RM1" t="s">
        <v>8804</v>
      </c>
      <c r="RN1" t="s">
        <v>8805</v>
      </c>
      <c r="RO1" t="s">
        <v>8806</v>
      </c>
      <c r="RP1" t="s">
        <v>8807</v>
      </c>
      <c r="RQ1" t="s">
        <v>8808</v>
      </c>
      <c r="RR1" t="s">
        <v>8809</v>
      </c>
      <c r="RS1" t="s">
        <v>8810</v>
      </c>
      <c r="RT1" t="s">
        <v>8811</v>
      </c>
      <c r="RU1" t="s">
        <v>8812</v>
      </c>
      <c r="RV1" t="s">
        <v>8813</v>
      </c>
      <c r="RW1" t="s">
        <v>8814</v>
      </c>
      <c r="RX1" t="s">
        <v>8815</v>
      </c>
      <c r="RY1" t="s">
        <v>8816</v>
      </c>
      <c r="RZ1" t="s">
        <v>8817</v>
      </c>
      <c r="SA1" t="s">
        <v>8818</v>
      </c>
      <c r="SB1" t="s">
        <v>8819</v>
      </c>
      <c r="SC1" t="s">
        <v>8820</v>
      </c>
      <c r="SD1" t="s">
        <v>8821</v>
      </c>
      <c r="SE1" t="s">
        <v>8822</v>
      </c>
      <c r="SF1" t="s">
        <v>8823</v>
      </c>
      <c r="SG1" t="s">
        <v>8824</v>
      </c>
      <c r="SH1" t="s">
        <v>8825</v>
      </c>
      <c r="SI1" t="s">
        <v>8826</v>
      </c>
      <c r="SJ1" t="s">
        <v>8827</v>
      </c>
      <c r="SK1" t="s">
        <v>8828</v>
      </c>
      <c r="SL1" t="s">
        <v>8829</v>
      </c>
      <c r="SM1" t="s">
        <v>8830</v>
      </c>
      <c r="SN1" t="s">
        <v>8831</v>
      </c>
      <c r="SO1" t="s">
        <v>8832</v>
      </c>
      <c r="SP1" t="s">
        <v>8833</v>
      </c>
      <c r="SQ1" t="s">
        <v>8834</v>
      </c>
      <c r="SR1" t="s">
        <v>8835</v>
      </c>
      <c r="SS1" t="s">
        <v>8836</v>
      </c>
      <c r="ST1" t="s">
        <v>8837</v>
      </c>
      <c r="SU1" t="s">
        <v>8838</v>
      </c>
      <c r="SV1" t="s">
        <v>8839</v>
      </c>
      <c r="SW1" t="s">
        <v>8840</v>
      </c>
      <c r="SX1" t="s">
        <v>8841</v>
      </c>
      <c r="SY1" t="s">
        <v>8842</v>
      </c>
      <c r="SZ1" t="s">
        <v>8843</v>
      </c>
      <c r="TA1" t="s">
        <v>8844</v>
      </c>
      <c r="TB1" t="s">
        <v>8845</v>
      </c>
      <c r="TC1" t="s">
        <v>8846</v>
      </c>
      <c r="TD1" t="s">
        <v>8847</v>
      </c>
      <c r="TE1" t="s">
        <v>8848</v>
      </c>
      <c r="TF1" t="s">
        <v>8849</v>
      </c>
      <c r="TG1" t="s">
        <v>8850</v>
      </c>
      <c r="TH1" t="s">
        <v>8851</v>
      </c>
      <c r="TI1" t="s">
        <v>8852</v>
      </c>
      <c r="TJ1" t="s">
        <v>8853</v>
      </c>
      <c r="TK1" t="s">
        <v>8854</v>
      </c>
      <c r="TL1" t="s">
        <v>8855</v>
      </c>
      <c r="TM1" t="s">
        <v>8856</v>
      </c>
      <c r="TN1" t="s">
        <v>8857</v>
      </c>
      <c r="TO1" t="s">
        <v>8858</v>
      </c>
      <c r="TP1" t="s">
        <v>8859</v>
      </c>
      <c r="TQ1" t="s">
        <v>8860</v>
      </c>
      <c r="TR1" t="s">
        <v>8861</v>
      </c>
      <c r="TS1" t="s">
        <v>8862</v>
      </c>
      <c r="TT1" t="s">
        <v>8863</v>
      </c>
      <c r="TU1" t="s">
        <v>8864</v>
      </c>
      <c r="TV1" t="s">
        <v>8865</v>
      </c>
      <c r="TW1" t="s">
        <v>8866</v>
      </c>
      <c r="TX1" t="s">
        <v>8867</v>
      </c>
      <c r="TY1" t="s">
        <v>8868</v>
      </c>
      <c r="TZ1" t="s">
        <v>8869</v>
      </c>
      <c r="UA1" t="s">
        <v>8870</v>
      </c>
      <c r="UB1" t="s">
        <v>8871</v>
      </c>
      <c r="UC1" t="s">
        <v>8872</v>
      </c>
      <c r="UD1" t="s">
        <v>8873</v>
      </c>
      <c r="UE1" t="s">
        <v>8874</v>
      </c>
      <c r="UF1" t="s">
        <v>8875</v>
      </c>
      <c r="UG1" t="s">
        <v>8876</v>
      </c>
      <c r="UH1" t="s">
        <v>8877</v>
      </c>
      <c r="UI1" t="s">
        <v>8878</v>
      </c>
      <c r="UJ1" t="s">
        <v>8879</v>
      </c>
      <c r="UK1" t="s">
        <v>8880</v>
      </c>
      <c r="UL1" t="s">
        <v>8881</v>
      </c>
      <c r="UM1" t="s">
        <v>8882</v>
      </c>
      <c r="UN1" t="s">
        <v>8883</v>
      </c>
      <c r="UO1" t="s">
        <v>8884</v>
      </c>
      <c r="UP1" t="s">
        <v>8885</v>
      </c>
      <c r="UQ1" t="s">
        <v>8886</v>
      </c>
      <c r="UR1" t="s">
        <v>8887</v>
      </c>
      <c r="US1" t="s">
        <v>8888</v>
      </c>
      <c r="UT1" t="s">
        <v>8889</v>
      </c>
      <c r="UU1" t="s">
        <v>8890</v>
      </c>
      <c r="UV1" t="s">
        <v>8891</v>
      </c>
      <c r="UW1" t="s">
        <v>8892</v>
      </c>
      <c r="UX1" t="s">
        <v>8893</v>
      </c>
      <c r="UY1" t="s">
        <v>8894</v>
      </c>
      <c r="UZ1" t="s">
        <v>8895</v>
      </c>
      <c r="VA1" t="s">
        <v>8896</v>
      </c>
      <c r="VB1" t="s">
        <v>8897</v>
      </c>
      <c r="VC1" t="s">
        <v>8898</v>
      </c>
      <c r="VD1" t="s">
        <v>8899</v>
      </c>
      <c r="VE1" t="s">
        <v>8900</v>
      </c>
      <c r="VF1" t="s">
        <v>8901</v>
      </c>
      <c r="VG1" t="s">
        <v>8902</v>
      </c>
      <c r="VH1" t="s">
        <v>8903</v>
      </c>
      <c r="VI1" t="s">
        <v>8904</v>
      </c>
      <c r="VJ1" t="s">
        <v>8905</v>
      </c>
      <c r="VK1" t="s">
        <v>8906</v>
      </c>
      <c r="VL1" t="s">
        <v>8907</v>
      </c>
      <c r="VM1" t="s">
        <v>8908</v>
      </c>
      <c r="VN1" t="s">
        <v>8909</v>
      </c>
      <c r="VO1" t="s">
        <v>8910</v>
      </c>
      <c r="VP1" t="s">
        <v>8911</v>
      </c>
      <c r="VQ1" t="s">
        <v>8912</v>
      </c>
      <c r="VR1" t="s">
        <v>8913</v>
      </c>
      <c r="VS1" t="s">
        <v>8914</v>
      </c>
      <c r="VT1" t="s">
        <v>8915</v>
      </c>
      <c r="VU1" t="s">
        <v>8916</v>
      </c>
      <c r="VV1" t="s">
        <v>8917</v>
      </c>
      <c r="VW1" t="s">
        <v>8918</v>
      </c>
      <c r="VX1" t="s">
        <v>8919</v>
      </c>
      <c r="VY1" t="s">
        <v>8920</v>
      </c>
      <c r="VZ1" t="s">
        <v>8921</v>
      </c>
      <c r="WA1" t="s">
        <v>8922</v>
      </c>
      <c r="WB1" t="s">
        <v>8923</v>
      </c>
      <c r="WC1" t="s">
        <v>8924</v>
      </c>
      <c r="WD1" t="s">
        <v>8925</v>
      </c>
      <c r="WE1" t="s">
        <v>8926</v>
      </c>
      <c r="WF1" t="s">
        <v>8927</v>
      </c>
      <c r="WG1" t="s">
        <v>8928</v>
      </c>
      <c r="WH1" t="s">
        <v>8929</v>
      </c>
      <c r="WI1" t="s">
        <v>8930</v>
      </c>
      <c r="WJ1" t="s">
        <v>8931</v>
      </c>
      <c r="WK1" t="s">
        <v>8932</v>
      </c>
      <c r="WL1" t="s">
        <v>8933</v>
      </c>
      <c r="WM1" t="s">
        <v>8934</v>
      </c>
      <c r="WN1" t="s">
        <v>8935</v>
      </c>
      <c r="WO1" t="s">
        <v>8936</v>
      </c>
      <c r="WP1" t="s">
        <v>8937</v>
      </c>
      <c r="WQ1" t="s">
        <v>8938</v>
      </c>
      <c r="WR1" t="s">
        <v>8939</v>
      </c>
      <c r="WS1" t="s">
        <v>8940</v>
      </c>
      <c r="WT1" t="s">
        <v>8941</v>
      </c>
      <c r="WU1" t="s">
        <v>8942</v>
      </c>
      <c r="WV1" t="s">
        <v>8943</v>
      </c>
      <c r="WW1" t="s">
        <v>8944</v>
      </c>
      <c r="WX1" t="s">
        <v>8945</v>
      </c>
      <c r="WY1" t="s">
        <v>8946</v>
      </c>
      <c r="WZ1" t="s">
        <v>8947</v>
      </c>
      <c r="XA1" t="s">
        <v>8948</v>
      </c>
      <c r="XB1" t="s">
        <v>8949</v>
      </c>
      <c r="XC1" t="s">
        <v>8950</v>
      </c>
      <c r="XD1" t="s">
        <v>8951</v>
      </c>
      <c r="XE1" t="s">
        <v>8952</v>
      </c>
      <c r="XF1" t="s">
        <v>8953</v>
      </c>
      <c r="XG1" t="s">
        <v>8954</v>
      </c>
      <c r="XH1" t="s">
        <v>8955</v>
      </c>
      <c r="XI1" t="s">
        <v>8956</v>
      </c>
      <c r="XJ1" t="s">
        <v>8957</v>
      </c>
      <c r="XK1" t="s">
        <v>8958</v>
      </c>
      <c r="XL1" t="s">
        <v>8959</v>
      </c>
      <c r="XM1" t="s">
        <v>8960</v>
      </c>
      <c r="XN1" t="s">
        <v>8961</v>
      </c>
      <c r="XO1" t="s">
        <v>8962</v>
      </c>
      <c r="XP1" t="s">
        <v>8963</v>
      </c>
      <c r="XQ1" t="s">
        <v>8964</v>
      </c>
      <c r="XR1" t="s">
        <v>8965</v>
      </c>
      <c r="XS1" t="s">
        <v>8966</v>
      </c>
      <c r="XT1" t="s">
        <v>8967</v>
      </c>
      <c r="XU1" t="s">
        <v>8968</v>
      </c>
      <c r="XV1" t="s">
        <v>8969</v>
      </c>
      <c r="XW1" t="s">
        <v>8970</v>
      </c>
      <c r="XX1" t="s">
        <v>8971</v>
      </c>
      <c r="XY1" t="s">
        <v>8972</v>
      </c>
      <c r="XZ1" t="s">
        <v>8973</v>
      </c>
      <c r="YA1" t="s">
        <v>8974</v>
      </c>
      <c r="YB1" t="s">
        <v>8975</v>
      </c>
      <c r="YC1" t="s">
        <v>8976</v>
      </c>
      <c r="YD1" t="s">
        <v>8977</v>
      </c>
      <c r="YE1" t="s">
        <v>8978</v>
      </c>
      <c r="YF1" t="s">
        <v>8979</v>
      </c>
      <c r="YG1" t="s">
        <v>8980</v>
      </c>
      <c r="YH1" t="s">
        <v>8981</v>
      </c>
      <c r="YI1" t="s">
        <v>8982</v>
      </c>
      <c r="YJ1" t="s">
        <v>8983</v>
      </c>
      <c r="YK1" t="s">
        <v>8984</v>
      </c>
      <c r="YL1" t="s">
        <v>8985</v>
      </c>
      <c r="YM1" t="s">
        <v>8986</v>
      </c>
      <c r="YN1" t="s">
        <v>8987</v>
      </c>
      <c r="YO1" t="s">
        <v>8988</v>
      </c>
      <c r="YP1" t="s">
        <v>8989</v>
      </c>
      <c r="YQ1" t="s">
        <v>8990</v>
      </c>
      <c r="YR1" t="s">
        <v>8991</v>
      </c>
      <c r="YS1" t="s">
        <v>8992</v>
      </c>
      <c r="YT1" t="s">
        <v>8993</v>
      </c>
      <c r="YU1" t="s">
        <v>8994</v>
      </c>
      <c r="YV1" t="s">
        <v>8995</v>
      </c>
      <c r="YW1" t="s">
        <v>8996</v>
      </c>
      <c r="YX1" t="s">
        <v>8997</v>
      </c>
      <c r="YY1" t="s">
        <v>8998</v>
      </c>
      <c r="YZ1" t="s">
        <v>8999</v>
      </c>
      <c r="ZA1" t="s">
        <v>9000</v>
      </c>
      <c r="ZB1" t="s">
        <v>9001</v>
      </c>
      <c r="ZC1" t="s">
        <v>9002</v>
      </c>
      <c r="ZD1" t="s">
        <v>9003</v>
      </c>
      <c r="ZE1" t="s">
        <v>9004</v>
      </c>
      <c r="ZF1" t="s">
        <v>9005</v>
      </c>
      <c r="ZG1" t="s">
        <v>9006</v>
      </c>
      <c r="ZH1" t="s">
        <v>9007</v>
      </c>
      <c r="ZI1" t="s">
        <v>9008</v>
      </c>
      <c r="ZJ1" t="s">
        <v>9009</v>
      </c>
      <c r="ZK1" t="s">
        <v>9010</v>
      </c>
      <c r="ZL1" t="s">
        <v>9011</v>
      </c>
      <c r="ZM1" t="s">
        <v>9012</v>
      </c>
      <c r="ZN1" t="s">
        <v>9013</v>
      </c>
      <c r="ZO1" t="s">
        <v>9014</v>
      </c>
      <c r="ZP1" t="s">
        <v>9015</v>
      </c>
      <c r="ZQ1" t="s">
        <v>9016</v>
      </c>
      <c r="ZR1" t="s">
        <v>9017</v>
      </c>
      <c r="ZS1" t="s">
        <v>9018</v>
      </c>
      <c r="ZT1" t="s">
        <v>9019</v>
      </c>
      <c r="ZU1" t="s">
        <v>9020</v>
      </c>
      <c r="ZV1" t="s">
        <v>9021</v>
      </c>
      <c r="ZW1" t="s">
        <v>9022</v>
      </c>
      <c r="ZX1" t="s">
        <v>9023</v>
      </c>
      <c r="ZY1" t="s">
        <v>9024</v>
      </c>
      <c r="ZZ1" t="s">
        <v>9025</v>
      </c>
      <c r="AAA1" t="s">
        <v>9026</v>
      </c>
      <c r="AAB1" t="s">
        <v>9027</v>
      </c>
      <c r="AAC1" t="s">
        <v>9028</v>
      </c>
      <c r="AAD1" t="s">
        <v>9029</v>
      </c>
      <c r="AAE1" t="s">
        <v>9030</v>
      </c>
      <c r="AAF1" t="s">
        <v>9031</v>
      </c>
      <c r="AAG1" t="s">
        <v>9032</v>
      </c>
      <c r="AAH1" t="s">
        <v>9033</v>
      </c>
      <c r="AAI1" t="s">
        <v>9034</v>
      </c>
      <c r="AAJ1" t="s">
        <v>9035</v>
      </c>
      <c r="AAK1" t="s">
        <v>9036</v>
      </c>
      <c r="AAL1" t="s">
        <v>9037</v>
      </c>
      <c r="AAM1" t="s">
        <v>9038</v>
      </c>
      <c r="AAN1" t="s">
        <v>9039</v>
      </c>
      <c r="AAO1" t="s">
        <v>9040</v>
      </c>
      <c r="AAP1" t="s">
        <v>9041</v>
      </c>
      <c r="AAQ1" t="s">
        <v>9042</v>
      </c>
      <c r="AAR1" t="s">
        <v>9043</v>
      </c>
      <c r="AAS1" t="s">
        <v>9044</v>
      </c>
      <c r="AAT1" t="s">
        <v>9045</v>
      </c>
      <c r="AAU1" t="s">
        <v>9046</v>
      </c>
      <c r="AAV1" t="s">
        <v>9047</v>
      </c>
      <c r="AAW1" t="s">
        <v>9048</v>
      </c>
      <c r="AAX1" t="s">
        <v>9049</v>
      </c>
      <c r="AAY1" t="s">
        <v>9050</v>
      </c>
      <c r="AAZ1" t="s">
        <v>9051</v>
      </c>
      <c r="ABA1" t="s">
        <v>9052</v>
      </c>
      <c r="ABB1" t="s">
        <v>9053</v>
      </c>
      <c r="ABC1" t="s">
        <v>9054</v>
      </c>
      <c r="ABD1" t="s">
        <v>9055</v>
      </c>
      <c r="ABE1" t="s">
        <v>9056</v>
      </c>
      <c r="ABF1" t="s">
        <v>9057</v>
      </c>
      <c r="ABG1" t="s">
        <v>9058</v>
      </c>
      <c r="ABH1" t="s">
        <v>9059</v>
      </c>
      <c r="ABI1" t="s">
        <v>9060</v>
      </c>
      <c r="ABJ1" t="s">
        <v>9061</v>
      </c>
      <c r="ABK1" t="s">
        <v>9062</v>
      </c>
      <c r="ABL1" t="s">
        <v>9063</v>
      </c>
      <c r="ABM1" t="s">
        <v>9064</v>
      </c>
      <c r="ABN1" t="s">
        <v>9065</v>
      </c>
      <c r="ABO1" t="s">
        <v>9066</v>
      </c>
      <c r="ABP1" t="s">
        <v>9067</v>
      </c>
      <c r="ABQ1" t="s">
        <v>9068</v>
      </c>
      <c r="ABR1" t="s">
        <v>9069</v>
      </c>
      <c r="ABS1" t="s">
        <v>9070</v>
      </c>
      <c r="ABT1" t="s">
        <v>9071</v>
      </c>
      <c r="ABU1" t="s">
        <v>9072</v>
      </c>
      <c r="ABV1" t="s">
        <v>9073</v>
      </c>
      <c r="ABW1" t="s">
        <v>9074</v>
      </c>
      <c r="ABX1" t="s">
        <v>9075</v>
      </c>
      <c r="ABY1" t="s">
        <v>9076</v>
      </c>
      <c r="ABZ1" t="s">
        <v>9077</v>
      </c>
      <c r="ACA1" t="s">
        <v>9078</v>
      </c>
      <c r="ACB1" t="s">
        <v>9079</v>
      </c>
      <c r="ACC1" t="s">
        <v>9080</v>
      </c>
      <c r="ACD1" t="s">
        <v>9081</v>
      </c>
      <c r="ACE1" t="s">
        <v>9082</v>
      </c>
      <c r="ACF1" t="s">
        <v>9083</v>
      </c>
      <c r="ACG1" t="s">
        <v>9084</v>
      </c>
      <c r="ACH1" t="s">
        <v>9085</v>
      </c>
      <c r="ACI1" t="s">
        <v>9086</v>
      </c>
      <c r="ACJ1" t="s">
        <v>9087</v>
      </c>
      <c r="ACK1" t="s">
        <v>9088</v>
      </c>
      <c r="ACL1" t="s">
        <v>9089</v>
      </c>
      <c r="ACM1" t="s">
        <v>9090</v>
      </c>
      <c r="ACN1" t="s">
        <v>9091</v>
      </c>
      <c r="ACO1" t="s">
        <v>9092</v>
      </c>
      <c r="ACP1" t="s">
        <v>9093</v>
      </c>
      <c r="ACQ1" t="s">
        <v>9094</v>
      </c>
      <c r="ACR1" t="s">
        <v>9095</v>
      </c>
      <c r="ACS1" t="s">
        <v>9096</v>
      </c>
      <c r="ACT1" t="s">
        <v>9097</v>
      </c>
      <c r="ACU1" t="s">
        <v>9098</v>
      </c>
      <c r="ACV1" t="s">
        <v>9099</v>
      </c>
      <c r="ACW1" t="s">
        <v>9100</v>
      </c>
      <c r="ACX1" t="s">
        <v>9101</v>
      </c>
      <c r="ACY1" t="s">
        <v>9102</v>
      </c>
      <c r="ACZ1" t="s">
        <v>9103</v>
      </c>
      <c r="ADA1" t="s">
        <v>9104</v>
      </c>
      <c r="ADB1" t="s">
        <v>9105</v>
      </c>
      <c r="ADC1" t="s">
        <v>9106</v>
      </c>
      <c r="ADD1" t="s">
        <v>9107</v>
      </c>
      <c r="ADE1" t="s">
        <v>9108</v>
      </c>
      <c r="ADF1" t="s">
        <v>9109</v>
      </c>
      <c r="ADG1" t="s">
        <v>9110</v>
      </c>
      <c r="ADH1" t="s">
        <v>9111</v>
      </c>
      <c r="ADI1" t="s">
        <v>9112</v>
      </c>
      <c r="ADJ1" t="s">
        <v>9113</v>
      </c>
      <c r="ADK1" t="s">
        <v>9114</v>
      </c>
      <c r="ADL1" t="s">
        <v>9115</v>
      </c>
      <c r="ADM1" t="s">
        <v>9116</v>
      </c>
      <c r="ADN1" t="s">
        <v>9117</v>
      </c>
      <c r="ADO1" t="s">
        <v>9118</v>
      </c>
      <c r="ADP1" t="s">
        <v>9119</v>
      </c>
      <c r="ADQ1" t="s">
        <v>9120</v>
      </c>
      <c r="ADR1" t="s">
        <v>9121</v>
      </c>
      <c r="ADS1" t="s">
        <v>9122</v>
      </c>
      <c r="ADT1" t="s">
        <v>9123</v>
      </c>
      <c r="ADU1" t="s">
        <v>9124</v>
      </c>
      <c r="ADV1" t="s">
        <v>9125</v>
      </c>
      <c r="ADW1" t="s">
        <v>9126</v>
      </c>
      <c r="ADX1" t="s">
        <v>9127</v>
      </c>
      <c r="ADY1" t="s">
        <v>9128</v>
      </c>
      <c r="ADZ1" t="s">
        <v>9129</v>
      </c>
      <c r="AEA1" t="s">
        <v>9130</v>
      </c>
      <c r="AEB1" t="s">
        <v>9131</v>
      </c>
      <c r="AEC1" t="s">
        <v>9132</v>
      </c>
      <c r="AED1" t="s">
        <v>9133</v>
      </c>
      <c r="AEE1" t="s">
        <v>9134</v>
      </c>
      <c r="AEF1" t="s">
        <v>9135</v>
      </c>
      <c r="AEG1" t="s">
        <v>9136</v>
      </c>
      <c r="AEH1" t="s">
        <v>9137</v>
      </c>
      <c r="AEI1" t="s">
        <v>9138</v>
      </c>
      <c r="AEJ1" t="s">
        <v>9139</v>
      </c>
      <c r="AEK1" t="s">
        <v>9140</v>
      </c>
      <c r="AEL1" t="s">
        <v>9141</v>
      </c>
      <c r="AEM1" t="s">
        <v>9142</v>
      </c>
      <c r="AEN1" t="s">
        <v>9143</v>
      </c>
      <c r="AEO1" t="s">
        <v>9144</v>
      </c>
      <c r="AEP1" t="s">
        <v>9145</v>
      </c>
      <c r="AEQ1" t="s">
        <v>9146</v>
      </c>
      <c r="AER1" t="s">
        <v>9147</v>
      </c>
      <c r="AES1" t="s">
        <v>9148</v>
      </c>
      <c r="AET1" t="s">
        <v>9149</v>
      </c>
      <c r="AEU1" t="s">
        <v>9150</v>
      </c>
      <c r="AEV1" t="s">
        <v>9151</v>
      </c>
      <c r="AEW1" t="s">
        <v>9152</v>
      </c>
      <c r="AEX1" t="s">
        <v>9153</v>
      </c>
      <c r="AEY1" t="s">
        <v>9154</v>
      </c>
      <c r="AEZ1" t="s">
        <v>9155</v>
      </c>
      <c r="AFA1" t="s">
        <v>9156</v>
      </c>
      <c r="AFB1" t="s">
        <v>9157</v>
      </c>
      <c r="AFC1" t="s">
        <v>9158</v>
      </c>
      <c r="AFD1" t="s">
        <v>9159</v>
      </c>
      <c r="AFE1" t="s">
        <v>9160</v>
      </c>
      <c r="AFF1" t="s">
        <v>9161</v>
      </c>
      <c r="AFG1" t="s">
        <v>9162</v>
      </c>
      <c r="AFH1" t="s">
        <v>9163</v>
      </c>
      <c r="AFI1" t="s">
        <v>9164</v>
      </c>
      <c r="AFJ1" t="s">
        <v>9165</v>
      </c>
      <c r="AFK1" t="s">
        <v>9166</v>
      </c>
      <c r="AFL1" t="s">
        <v>9167</v>
      </c>
      <c r="AFM1" t="s">
        <v>9168</v>
      </c>
      <c r="AFN1" t="s">
        <v>9169</v>
      </c>
      <c r="AFO1" t="s">
        <v>9170</v>
      </c>
      <c r="AFP1" t="s">
        <v>9171</v>
      </c>
      <c r="AFQ1" t="s">
        <v>9172</v>
      </c>
      <c r="AFR1" t="s">
        <v>9173</v>
      </c>
      <c r="AFS1" t="s">
        <v>9174</v>
      </c>
      <c r="AFT1" t="s">
        <v>9175</v>
      </c>
      <c r="AFU1" t="s">
        <v>9176</v>
      </c>
      <c r="AFV1" t="s">
        <v>9177</v>
      </c>
      <c r="AFW1" t="s">
        <v>9178</v>
      </c>
      <c r="AFX1" t="s">
        <v>9179</v>
      </c>
      <c r="AFY1" t="s">
        <v>9180</v>
      </c>
      <c r="AFZ1" t="s">
        <v>9181</v>
      </c>
      <c r="AGA1" t="s">
        <v>9182</v>
      </c>
      <c r="AGB1" t="s">
        <v>9183</v>
      </c>
      <c r="AGC1" t="s">
        <v>9184</v>
      </c>
      <c r="AGD1" t="s">
        <v>9185</v>
      </c>
      <c r="AGE1" t="s">
        <v>9186</v>
      </c>
      <c r="AGF1" t="s">
        <v>9187</v>
      </c>
      <c r="AGG1" t="s">
        <v>9188</v>
      </c>
      <c r="AGH1" t="s">
        <v>9189</v>
      </c>
      <c r="AGI1" t="s">
        <v>9190</v>
      </c>
      <c r="AGJ1" t="s">
        <v>9191</v>
      </c>
      <c r="AGK1" t="s">
        <v>9192</v>
      </c>
      <c r="AGL1" t="s">
        <v>9193</v>
      </c>
      <c r="AGM1" t="s">
        <v>9194</v>
      </c>
      <c r="AGN1" t="s">
        <v>9195</v>
      </c>
      <c r="AGO1" t="s">
        <v>9196</v>
      </c>
      <c r="AGP1" t="s">
        <v>9197</v>
      </c>
      <c r="AGQ1" t="s">
        <v>9198</v>
      </c>
      <c r="AGR1" t="s">
        <v>9199</v>
      </c>
      <c r="AGS1" t="s">
        <v>9200</v>
      </c>
      <c r="AGT1" t="s">
        <v>9201</v>
      </c>
      <c r="AGU1" t="s">
        <v>9202</v>
      </c>
      <c r="AGV1" t="s">
        <v>9203</v>
      </c>
      <c r="AGW1" t="s">
        <v>9204</v>
      </c>
      <c r="AGX1" t="s">
        <v>9205</v>
      </c>
      <c r="AGY1" t="s">
        <v>9206</v>
      </c>
      <c r="AGZ1" t="s">
        <v>9207</v>
      </c>
      <c r="AHA1" t="s">
        <v>9208</v>
      </c>
      <c r="AHB1" t="s">
        <v>9209</v>
      </c>
      <c r="AHC1" t="s">
        <v>9210</v>
      </c>
      <c r="AHD1" t="s">
        <v>9211</v>
      </c>
      <c r="AHE1" t="s">
        <v>9212</v>
      </c>
      <c r="AHF1" t="s">
        <v>9213</v>
      </c>
      <c r="AHG1" t="s">
        <v>9214</v>
      </c>
      <c r="AHH1" t="s">
        <v>9215</v>
      </c>
      <c r="AHI1" t="s">
        <v>9216</v>
      </c>
      <c r="AHJ1" t="s">
        <v>9217</v>
      </c>
      <c r="AHK1" t="s">
        <v>9218</v>
      </c>
      <c r="AHL1" t="s">
        <v>9219</v>
      </c>
      <c r="AHM1" t="s">
        <v>9220</v>
      </c>
      <c r="AHN1" t="s">
        <v>9221</v>
      </c>
      <c r="AHO1" t="s">
        <v>9222</v>
      </c>
      <c r="AHP1" t="s">
        <v>9223</v>
      </c>
      <c r="AHQ1" t="s">
        <v>9224</v>
      </c>
      <c r="AHR1" t="s">
        <v>9225</v>
      </c>
      <c r="AHS1" t="s">
        <v>9226</v>
      </c>
      <c r="AHT1" t="s">
        <v>9227</v>
      </c>
      <c r="AHU1" t="s">
        <v>9228</v>
      </c>
      <c r="AHV1" t="s">
        <v>9229</v>
      </c>
      <c r="AHW1" t="s">
        <v>9230</v>
      </c>
      <c r="AHX1" t="s">
        <v>9231</v>
      </c>
      <c r="AHY1" t="s">
        <v>9232</v>
      </c>
      <c r="AHZ1" t="s">
        <v>9233</v>
      </c>
      <c r="AIA1" t="s">
        <v>9234</v>
      </c>
      <c r="AIB1" t="s">
        <v>9235</v>
      </c>
      <c r="AIC1" t="s">
        <v>9236</v>
      </c>
      <c r="AID1" t="s">
        <v>9237</v>
      </c>
      <c r="AIE1" t="s">
        <v>9238</v>
      </c>
      <c r="AIF1" t="s">
        <v>9239</v>
      </c>
      <c r="AIG1" t="s">
        <v>9240</v>
      </c>
      <c r="AIH1" t="s">
        <v>9241</v>
      </c>
      <c r="AII1" t="s">
        <v>9242</v>
      </c>
      <c r="AIJ1" t="s">
        <v>9243</v>
      </c>
      <c r="AIK1" t="s">
        <v>9244</v>
      </c>
      <c r="AIL1" t="s">
        <v>9245</v>
      </c>
      <c r="AIM1" t="s">
        <v>9246</v>
      </c>
      <c r="AIN1" t="s">
        <v>9247</v>
      </c>
      <c r="AIO1" t="s">
        <v>9248</v>
      </c>
      <c r="AIP1" t="s">
        <v>9249</v>
      </c>
      <c r="AIQ1" t="s">
        <v>9250</v>
      </c>
      <c r="AIR1" t="s">
        <v>9251</v>
      </c>
      <c r="AIS1" t="s">
        <v>9252</v>
      </c>
      <c r="AIT1" t="s">
        <v>9253</v>
      </c>
      <c r="AIU1" t="s">
        <v>9254</v>
      </c>
      <c r="AIV1" t="s">
        <v>9255</v>
      </c>
      <c r="AIW1" t="s">
        <v>9256</v>
      </c>
      <c r="AIX1" t="s">
        <v>9257</v>
      </c>
      <c r="AIY1" t="s">
        <v>9258</v>
      </c>
      <c r="AIZ1" t="s">
        <v>9259</v>
      </c>
      <c r="AJA1" t="s">
        <v>9260</v>
      </c>
      <c r="AJB1" t="s">
        <v>9261</v>
      </c>
      <c r="AJC1" t="s">
        <v>9262</v>
      </c>
      <c r="AJD1" t="s">
        <v>9263</v>
      </c>
      <c r="AJE1" t="s">
        <v>9264</v>
      </c>
      <c r="AJF1" t="s">
        <v>9265</v>
      </c>
      <c r="AJG1" t="s">
        <v>9266</v>
      </c>
      <c r="AJH1" t="s">
        <v>9267</v>
      </c>
      <c r="AJI1" t="s">
        <v>9268</v>
      </c>
      <c r="AJJ1" t="s">
        <v>9269</v>
      </c>
      <c r="AJK1" t="s">
        <v>9270</v>
      </c>
      <c r="AJL1" t="s">
        <v>9271</v>
      </c>
      <c r="AJM1" t="s">
        <v>9272</v>
      </c>
      <c r="AJN1" t="s">
        <v>9273</v>
      </c>
      <c r="AJO1" t="s">
        <v>9274</v>
      </c>
      <c r="AJP1" t="s">
        <v>9275</v>
      </c>
      <c r="AJQ1" t="s">
        <v>9276</v>
      </c>
      <c r="AJR1" t="s">
        <v>9277</v>
      </c>
      <c r="AJS1" t="s">
        <v>9278</v>
      </c>
      <c r="AJT1" t="s">
        <v>9279</v>
      </c>
      <c r="AJU1" t="s">
        <v>9280</v>
      </c>
      <c r="AJV1" t="s">
        <v>9281</v>
      </c>
      <c r="AJW1" t="s">
        <v>9282</v>
      </c>
      <c r="AJX1" t="s">
        <v>9283</v>
      </c>
      <c r="AJY1" t="s">
        <v>9284</v>
      </c>
      <c r="AJZ1" t="s">
        <v>9285</v>
      </c>
      <c r="AKA1" t="s">
        <v>9286</v>
      </c>
      <c r="AKB1" t="s">
        <v>9287</v>
      </c>
      <c r="AKC1" t="s">
        <v>9288</v>
      </c>
      <c r="AKD1" t="s">
        <v>9289</v>
      </c>
      <c r="AKE1" t="s">
        <v>9290</v>
      </c>
      <c r="AKF1" t="s">
        <v>9291</v>
      </c>
      <c r="AKG1" t="s">
        <v>9292</v>
      </c>
      <c r="AKH1" t="s">
        <v>9293</v>
      </c>
      <c r="AKI1" t="s">
        <v>9294</v>
      </c>
      <c r="AKJ1" t="s">
        <v>9295</v>
      </c>
      <c r="AKK1" t="s">
        <v>9296</v>
      </c>
      <c r="AKL1" t="s">
        <v>9297</v>
      </c>
      <c r="AKM1" t="s">
        <v>9298</v>
      </c>
      <c r="AKN1" t="s">
        <v>9299</v>
      </c>
      <c r="AKO1" t="s">
        <v>9300</v>
      </c>
      <c r="AKP1" t="s">
        <v>9301</v>
      </c>
      <c r="AKQ1" t="s">
        <v>9302</v>
      </c>
      <c r="AKR1" t="s">
        <v>9303</v>
      </c>
      <c r="AKS1" t="s">
        <v>9304</v>
      </c>
      <c r="AKT1" t="s">
        <v>9305</v>
      </c>
      <c r="AKU1" t="s">
        <v>9306</v>
      </c>
      <c r="AKV1" t="s">
        <v>9307</v>
      </c>
      <c r="AKW1" t="s">
        <v>9308</v>
      </c>
      <c r="AKX1" t="s">
        <v>9309</v>
      </c>
      <c r="AKY1" t="s">
        <v>9310</v>
      </c>
      <c r="AKZ1" t="s">
        <v>9311</v>
      </c>
      <c r="ALA1" t="s">
        <v>9312</v>
      </c>
      <c r="ALB1" t="s">
        <v>9313</v>
      </c>
      <c r="ALC1" t="s">
        <v>9314</v>
      </c>
      <c r="ALD1" t="s">
        <v>9315</v>
      </c>
      <c r="ALE1" t="s">
        <v>9316</v>
      </c>
      <c r="ALF1" t="s">
        <v>9317</v>
      </c>
      <c r="ALG1" t="s">
        <v>9318</v>
      </c>
      <c r="ALH1" t="s">
        <v>9319</v>
      </c>
      <c r="ALI1" t="s">
        <v>9320</v>
      </c>
      <c r="ALJ1" t="s">
        <v>9321</v>
      </c>
      <c r="ALK1" t="s">
        <v>9322</v>
      </c>
      <c r="ALL1" t="s">
        <v>9323</v>
      </c>
      <c r="ALM1" t="s">
        <v>9324</v>
      </c>
      <c r="ALN1" t="s">
        <v>9325</v>
      </c>
      <c r="ALO1" t="s">
        <v>9326</v>
      </c>
      <c r="ALP1" t="s">
        <v>9327</v>
      </c>
      <c r="ALQ1" t="s">
        <v>9328</v>
      </c>
      <c r="ALR1" t="s">
        <v>9329</v>
      </c>
      <c r="ALS1" t="s">
        <v>9330</v>
      </c>
      <c r="ALT1" t="s">
        <v>9331</v>
      </c>
      <c r="ALU1" t="s">
        <v>9332</v>
      </c>
      <c r="ALV1" t="s">
        <v>9333</v>
      </c>
      <c r="ALW1" t="s">
        <v>9334</v>
      </c>
      <c r="ALX1" t="s">
        <v>9335</v>
      </c>
      <c r="ALY1" t="s">
        <v>9336</v>
      </c>
      <c r="ALZ1" t="s">
        <v>9337</v>
      </c>
      <c r="AMA1" t="s">
        <v>9338</v>
      </c>
      <c r="AMB1" t="s">
        <v>9339</v>
      </c>
      <c r="AMC1" t="s">
        <v>9340</v>
      </c>
      <c r="AMD1" t="s">
        <v>9341</v>
      </c>
      <c r="AME1" t="s">
        <v>9342</v>
      </c>
      <c r="AMF1" t="s">
        <v>9343</v>
      </c>
      <c r="AMG1" t="s">
        <v>9344</v>
      </c>
      <c r="AMH1" t="s">
        <v>9345</v>
      </c>
      <c r="AMI1" t="s">
        <v>9346</v>
      </c>
      <c r="AMJ1" t="s">
        <v>9347</v>
      </c>
      <c r="AMK1" t="s">
        <v>9348</v>
      </c>
      <c r="AML1" t="s">
        <v>9349</v>
      </c>
      <c r="AMM1" t="s">
        <v>9350</v>
      </c>
      <c r="AMN1" t="s">
        <v>9351</v>
      </c>
      <c r="AMO1" t="s">
        <v>9352</v>
      </c>
      <c r="AMP1" t="s">
        <v>9353</v>
      </c>
      <c r="AMQ1" t="s">
        <v>9354</v>
      </c>
      <c r="AMR1" t="s">
        <v>9355</v>
      </c>
      <c r="AMS1" t="s">
        <v>9356</v>
      </c>
      <c r="AMT1" t="s">
        <v>9357</v>
      </c>
      <c r="AMU1" t="s">
        <v>9358</v>
      </c>
      <c r="AMV1" t="s">
        <v>9359</v>
      </c>
      <c r="AMW1" t="s">
        <v>9360</v>
      </c>
      <c r="AMX1" t="s">
        <v>9361</v>
      </c>
      <c r="AMY1" t="s">
        <v>9362</v>
      </c>
      <c r="AMZ1" t="s">
        <v>9363</v>
      </c>
      <c r="ANA1" t="s">
        <v>9364</v>
      </c>
      <c r="ANB1" t="s">
        <v>9365</v>
      </c>
      <c r="ANC1" t="s">
        <v>9366</v>
      </c>
      <c r="AND1" t="s">
        <v>9367</v>
      </c>
      <c r="ANE1" t="s">
        <v>9368</v>
      </c>
      <c r="ANF1" t="s">
        <v>9369</v>
      </c>
      <c r="ANG1" t="s">
        <v>9370</v>
      </c>
      <c r="ANH1" t="s">
        <v>9371</v>
      </c>
      <c r="ANI1" t="s">
        <v>9372</v>
      </c>
      <c r="ANJ1" t="s">
        <v>9373</v>
      </c>
      <c r="ANK1" t="s">
        <v>9374</v>
      </c>
      <c r="ANL1" t="s">
        <v>9375</v>
      </c>
      <c r="ANM1" t="s">
        <v>9376</v>
      </c>
      <c r="ANN1" t="s">
        <v>9377</v>
      </c>
      <c r="ANO1" t="s">
        <v>9378</v>
      </c>
      <c r="ANP1" t="s">
        <v>9379</v>
      </c>
      <c r="ANQ1" t="s">
        <v>9380</v>
      </c>
      <c r="ANR1" t="s">
        <v>9381</v>
      </c>
      <c r="ANS1" t="s">
        <v>9382</v>
      </c>
      <c r="ANT1" t="s">
        <v>9383</v>
      </c>
      <c r="ANU1" t="s">
        <v>9384</v>
      </c>
      <c r="ANV1" t="s">
        <v>9385</v>
      </c>
      <c r="ANW1" t="s">
        <v>9386</v>
      </c>
      <c r="ANX1" t="s">
        <v>9387</v>
      </c>
      <c r="ANY1" t="s">
        <v>9388</v>
      </c>
      <c r="ANZ1" t="s">
        <v>9389</v>
      </c>
      <c r="AOA1" t="s">
        <v>9390</v>
      </c>
      <c r="AOB1" t="s">
        <v>9391</v>
      </c>
      <c r="AOC1" t="s">
        <v>9392</v>
      </c>
      <c r="AOD1" t="s">
        <v>9393</v>
      </c>
      <c r="AOE1" t="s">
        <v>9394</v>
      </c>
      <c r="AOF1" t="s">
        <v>9395</v>
      </c>
      <c r="AOG1" t="s">
        <v>9396</v>
      </c>
      <c r="AOH1" t="s">
        <v>9397</v>
      </c>
      <c r="AOI1" t="s">
        <v>9398</v>
      </c>
      <c r="AOJ1" t="s">
        <v>9399</v>
      </c>
      <c r="AOK1" t="s">
        <v>9400</v>
      </c>
      <c r="AOL1" t="s">
        <v>9401</v>
      </c>
      <c r="AOM1" t="s">
        <v>9402</v>
      </c>
      <c r="AON1" t="s">
        <v>9403</v>
      </c>
      <c r="AOO1" t="s">
        <v>9404</v>
      </c>
      <c r="AOP1" t="s">
        <v>9405</v>
      </c>
      <c r="AOQ1" t="s">
        <v>9406</v>
      </c>
      <c r="AOR1" t="s">
        <v>9407</v>
      </c>
      <c r="AOS1" t="s">
        <v>9408</v>
      </c>
      <c r="AOT1" t="s">
        <v>9409</v>
      </c>
      <c r="AOU1" t="s">
        <v>9410</v>
      </c>
      <c r="AOV1" t="s">
        <v>9411</v>
      </c>
      <c r="AOW1" t="s">
        <v>9412</v>
      </c>
      <c r="AOX1" t="s">
        <v>9413</v>
      </c>
      <c r="AOY1" t="s">
        <v>9414</v>
      </c>
      <c r="AOZ1" t="s">
        <v>9415</v>
      </c>
      <c r="APA1" t="s">
        <v>9416</v>
      </c>
      <c r="APB1" t="s">
        <v>9417</v>
      </c>
      <c r="APC1" t="s">
        <v>9418</v>
      </c>
      <c r="APD1" t="s">
        <v>9419</v>
      </c>
      <c r="APE1" t="s">
        <v>9420</v>
      </c>
      <c r="APF1" t="s">
        <v>9421</v>
      </c>
      <c r="APG1" t="s">
        <v>9422</v>
      </c>
      <c r="APH1" t="s">
        <v>9423</v>
      </c>
      <c r="API1" t="s">
        <v>9424</v>
      </c>
      <c r="APJ1" t="s">
        <v>9425</v>
      </c>
      <c r="APK1" t="s">
        <v>9426</v>
      </c>
      <c r="APL1" t="s">
        <v>9427</v>
      </c>
      <c r="APM1" t="s">
        <v>9428</v>
      </c>
      <c r="APN1" t="s">
        <v>9429</v>
      </c>
      <c r="APO1" t="s">
        <v>9430</v>
      </c>
      <c r="APP1" t="s">
        <v>9431</v>
      </c>
      <c r="APQ1" t="s">
        <v>9432</v>
      </c>
      <c r="APR1" t="s">
        <v>9433</v>
      </c>
      <c r="APS1" t="s">
        <v>9434</v>
      </c>
      <c r="APT1" t="s">
        <v>9435</v>
      </c>
      <c r="APU1" t="s">
        <v>9436</v>
      </c>
      <c r="APV1" t="s">
        <v>9437</v>
      </c>
      <c r="APW1" t="s">
        <v>9438</v>
      </c>
      <c r="APX1" t="s">
        <v>9439</v>
      </c>
      <c r="APY1" t="s">
        <v>9440</v>
      </c>
      <c r="APZ1" t="s">
        <v>9441</v>
      </c>
      <c r="AQA1" t="s">
        <v>9442</v>
      </c>
      <c r="AQB1" t="s">
        <v>9443</v>
      </c>
      <c r="AQC1" t="s">
        <v>9444</v>
      </c>
      <c r="AQD1" t="s">
        <v>9445</v>
      </c>
      <c r="AQE1" t="s">
        <v>9446</v>
      </c>
      <c r="AQF1" t="s">
        <v>9447</v>
      </c>
      <c r="AQG1" t="s">
        <v>9448</v>
      </c>
      <c r="AQH1" t="s">
        <v>9449</v>
      </c>
      <c r="AQI1" t="s">
        <v>9450</v>
      </c>
      <c r="AQJ1" t="s">
        <v>9451</v>
      </c>
      <c r="AQK1" t="s">
        <v>9452</v>
      </c>
      <c r="AQL1" t="s">
        <v>9453</v>
      </c>
      <c r="AQM1" t="s">
        <v>9454</v>
      </c>
      <c r="AQN1" t="s">
        <v>9455</v>
      </c>
      <c r="AQO1" t="s">
        <v>9456</v>
      </c>
      <c r="AQP1" t="s">
        <v>9457</v>
      </c>
      <c r="AQQ1" t="s">
        <v>9458</v>
      </c>
      <c r="AQR1" t="s">
        <v>9459</v>
      </c>
      <c r="AQS1" t="s">
        <v>9460</v>
      </c>
      <c r="AQT1" t="s">
        <v>9461</v>
      </c>
      <c r="AQU1" t="s">
        <v>9462</v>
      </c>
      <c r="AQV1" t="s">
        <v>9463</v>
      </c>
      <c r="AQW1" t="s">
        <v>9464</v>
      </c>
      <c r="AQX1" t="s">
        <v>9465</v>
      </c>
      <c r="AQY1" t="s">
        <v>9466</v>
      </c>
      <c r="AQZ1" t="s">
        <v>9467</v>
      </c>
      <c r="ARA1" t="s">
        <v>9468</v>
      </c>
      <c r="ARB1" t="s">
        <v>9469</v>
      </c>
      <c r="ARC1" t="s">
        <v>9470</v>
      </c>
      <c r="ARD1" t="s">
        <v>9471</v>
      </c>
      <c r="ARE1" t="s">
        <v>9472</v>
      </c>
      <c r="ARF1" t="s">
        <v>9473</v>
      </c>
      <c r="ARG1" t="s">
        <v>9474</v>
      </c>
      <c r="ARH1" t="s">
        <v>9475</v>
      </c>
      <c r="ARI1" t="s">
        <v>9476</v>
      </c>
      <c r="ARJ1" t="s">
        <v>9477</v>
      </c>
      <c r="ARK1" t="s">
        <v>9478</v>
      </c>
      <c r="ARL1" t="s">
        <v>9479</v>
      </c>
      <c r="ARM1" t="s">
        <v>9480</v>
      </c>
      <c r="ARN1" t="s">
        <v>9481</v>
      </c>
      <c r="ARO1" t="s">
        <v>9482</v>
      </c>
      <c r="ARP1" t="s">
        <v>9483</v>
      </c>
      <c r="ARQ1" t="s">
        <v>9484</v>
      </c>
      <c r="ARR1" t="s">
        <v>9485</v>
      </c>
      <c r="ARS1" t="s">
        <v>9486</v>
      </c>
      <c r="ART1" t="s">
        <v>9487</v>
      </c>
      <c r="ARU1" t="s">
        <v>9488</v>
      </c>
      <c r="ARV1" t="s">
        <v>9489</v>
      </c>
      <c r="ARW1" t="s">
        <v>9490</v>
      </c>
      <c r="ARX1" t="s">
        <v>9491</v>
      </c>
      <c r="ARY1" t="s">
        <v>9492</v>
      </c>
      <c r="ARZ1" t="s">
        <v>9493</v>
      </c>
      <c r="ASA1" t="s">
        <v>9494</v>
      </c>
      <c r="ASB1" t="s">
        <v>9495</v>
      </c>
      <c r="ASC1" t="s">
        <v>9496</v>
      </c>
      <c r="ASD1" t="s">
        <v>9497</v>
      </c>
      <c r="ASE1" t="s">
        <v>9498</v>
      </c>
      <c r="ASF1" t="s">
        <v>9499</v>
      </c>
      <c r="ASG1" t="s">
        <v>9500</v>
      </c>
      <c r="ASH1" t="s">
        <v>9501</v>
      </c>
      <c r="ASI1" t="s">
        <v>9502</v>
      </c>
      <c r="ASJ1" t="s">
        <v>9503</v>
      </c>
      <c r="ASK1" t="s">
        <v>9504</v>
      </c>
      <c r="ASL1" t="s">
        <v>9505</v>
      </c>
      <c r="ASM1" t="s">
        <v>9506</v>
      </c>
      <c r="ASN1" t="s">
        <v>9507</v>
      </c>
      <c r="ASO1" t="s">
        <v>9508</v>
      </c>
      <c r="ASP1" t="s">
        <v>9509</v>
      </c>
      <c r="ASQ1" t="s">
        <v>9510</v>
      </c>
      <c r="ASR1" t="s">
        <v>9511</v>
      </c>
      <c r="ASS1" t="s">
        <v>9512</v>
      </c>
      <c r="AST1" t="s">
        <v>9513</v>
      </c>
      <c r="ASU1" t="s">
        <v>9514</v>
      </c>
      <c r="ASV1" t="s">
        <v>9515</v>
      </c>
      <c r="ASW1" t="s">
        <v>9516</v>
      </c>
      <c r="ASX1" t="s">
        <v>9517</v>
      </c>
      <c r="ASY1" t="s">
        <v>9518</v>
      </c>
      <c r="ASZ1" t="s">
        <v>9519</v>
      </c>
      <c r="ATA1" t="s">
        <v>9520</v>
      </c>
      <c r="ATB1" t="s">
        <v>9521</v>
      </c>
      <c r="ATC1" t="s">
        <v>9522</v>
      </c>
      <c r="ATD1" t="s">
        <v>9523</v>
      </c>
      <c r="ATE1" t="s">
        <v>9524</v>
      </c>
      <c r="ATF1" t="s">
        <v>9525</v>
      </c>
      <c r="ATG1" t="s">
        <v>9526</v>
      </c>
      <c r="ATH1" t="s">
        <v>9527</v>
      </c>
      <c r="ATI1" t="s">
        <v>9528</v>
      </c>
      <c r="ATJ1" t="s">
        <v>9529</v>
      </c>
      <c r="ATK1" t="s">
        <v>9530</v>
      </c>
      <c r="ATL1" t="s">
        <v>9531</v>
      </c>
      <c r="ATM1" t="s">
        <v>9532</v>
      </c>
      <c r="ATN1" t="s">
        <v>9533</v>
      </c>
      <c r="ATO1" t="s">
        <v>9534</v>
      </c>
      <c r="ATP1" t="s">
        <v>9535</v>
      </c>
      <c r="ATQ1" t="s">
        <v>9536</v>
      </c>
      <c r="ATR1" t="s">
        <v>9537</v>
      </c>
      <c r="ATS1" t="s">
        <v>9538</v>
      </c>
      <c r="ATT1" t="s">
        <v>9539</v>
      </c>
      <c r="ATU1" t="s">
        <v>9540</v>
      </c>
      <c r="ATV1" t="s">
        <v>9541</v>
      </c>
      <c r="ATW1" t="s">
        <v>9542</v>
      </c>
      <c r="ATX1" t="s">
        <v>9543</v>
      </c>
      <c r="ATY1" t="s">
        <v>9544</v>
      </c>
      <c r="ATZ1" t="s">
        <v>9545</v>
      </c>
      <c r="AUA1" t="s">
        <v>9546</v>
      </c>
      <c r="AUB1" t="s">
        <v>9547</v>
      </c>
      <c r="AUC1" t="s">
        <v>9548</v>
      </c>
      <c r="AUD1" t="s">
        <v>9549</v>
      </c>
      <c r="AUE1" t="s">
        <v>9550</v>
      </c>
      <c r="AUF1" t="s">
        <v>9551</v>
      </c>
      <c r="AUG1" t="s">
        <v>9552</v>
      </c>
      <c r="AUH1" t="s">
        <v>9553</v>
      </c>
      <c r="AUI1" t="s">
        <v>9554</v>
      </c>
      <c r="AUJ1" t="s">
        <v>9555</v>
      </c>
      <c r="AUK1" t="s">
        <v>9556</v>
      </c>
      <c r="AUL1" t="s">
        <v>9557</v>
      </c>
      <c r="AUM1" t="s">
        <v>9558</v>
      </c>
      <c r="AUN1" t="s">
        <v>9559</v>
      </c>
      <c r="AUO1" t="s">
        <v>9560</v>
      </c>
      <c r="AUP1" t="s">
        <v>9561</v>
      </c>
      <c r="AUQ1" t="s">
        <v>9562</v>
      </c>
      <c r="AUR1" t="s">
        <v>9563</v>
      </c>
      <c r="AUS1" t="s">
        <v>9564</v>
      </c>
      <c r="AUT1" t="s">
        <v>9565</v>
      </c>
      <c r="AUU1" t="s">
        <v>9566</v>
      </c>
      <c r="AUV1" t="s">
        <v>9567</v>
      </c>
      <c r="AUW1" t="s">
        <v>9568</v>
      </c>
      <c r="AUX1" t="s">
        <v>9569</v>
      </c>
      <c r="AUY1" t="s">
        <v>9570</v>
      </c>
      <c r="AUZ1" t="s">
        <v>9571</v>
      </c>
      <c r="AVA1" t="s">
        <v>9572</v>
      </c>
      <c r="AVB1" t="s">
        <v>9573</v>
      </c>
      <c r="AVC1" t="s">
        <v>9574</v>
      </c>
      <c r="AVD1" t="s">
        <v>9575</v>
      </c>
      <c r="AVE1" t="s">
        <v>9576</v>
      </c>
      <c r="AVF1" t="s">
        <v>9577</v>
      </c>
      <c r="AVG1" t="s">
        <v>9578</v>
      </c>
      <c r="AVH1" t="s">
        <v>9579</v>
      </c>
      <c r="AVI1" t="s">
        <v>9580</v>
      </c>
      <c r="AVJ1" t="s">
        <v>9581</v>
      </c>
      <c r="AVK1" t="s">
        <v>9582</v>
      </c>
      <c r="AVL1" t="s">
        <v>9583</v>
      </c>
      <c r="AVM1" t="s">
        <v>9584</v>
      </c>
      <c r="AVN1" t="s">
        <v>9585</v>
      </c>
      <c r="AVO1" t="s">
        <v>9586</v>
      </c>
      <c r="AVP1" t="s">
        <v>9587</v>
      </c>
      <c r="AVQ1" t="s">
        <v>9588</v>
      </c>
      <c r="AVR1" t="s">
        <v>9589</v>
      </c>
      <c r="AVS1" t="s">
        <v>9590</v>
      </c>
      <c r="AVT1" t="s">
        <v>9591</v>
      </c>
      <c r="AVU1" t="s">
        <v>9592</v>
      </c>
      <c r="AVV1" t="s">
        <v>9593</v>
      </c>
      <c r="AVW1" t="s">
        <v>9594</v>
      </c>
      <c r="AVX1" t="s">
        <v>9595</v>
      </c>
      <c r="AVY1" t="s">
        <v>9596</v>
      </c>
      <c r="AVZ1" t="s">
        <v>9597</v>
      </c>
      <c r="AWA1" t="s">
        <v>9598</v>
      </c>
      <c r="AWB1" t="s">
        <v>9599</v>
      </c>
      <c r="AWC1" t="s">
        <v>9600</v>
      </c>
      <c r="AWD1" t="s">
        <v>9601</v>
      </c>
      <c r="AWE1" t="s">
        <v>9602</v>
      </c>
      <c r="AWF1" t="s">
        <v>9603</v>
      </c>
      <c r="AWG1" t="s">
        <v>9604</v>
      </c>
      <c r="AWH1" t="s">
        <v>9605</v>
      </c>
      <c r="AWI1" t="s">
        <v>9606</v>
      </c>
      <c r="AWJ1" t="s">
        <v>9607</v>
      </c>
      <c r="AWK1" t="s">
        <v>9608</v>
      </c>
      <c r="AWL1" t="s">
        <v>9609</v>
      </c>
      <c r="AWM1" t="s">
        <v>9610</v>
      </c>
      <c r="AWN1" t="s">
        <v>9611</v>
      </c>
      <c r="AWO1" t="s">
        <v>9612</v>
      </c>
      <c r="AWP1" t="s">
        <v>9613</v>
      </c>
      <c r="AWQ1" t="s">
        <v>9614</v>
      </c>
      <c r="AWR1" t="s">
        <v>9615</v>
      </c>
      <c r="AWS1" t="s">
        <v>9616</v>
      </c>
      <c r="AWT1" t="s">
        <v>9617</v>
      </c>
      <c r="AWU1" t="s">
        <v>9618</v>
      </c>
      <c r="AWV1" t="s">
        <v>9619</v>
      </c>
      <c r="AWW1" t="s">
        <v>9620</v>
      </c>
      <c r="AWX1" t="s">
        <v>9621</v>
      </c>
      <c r="AWY1" t="s">
        <v>9622</v>
      </c>
      <c r="AWZ1" t="s">
        <v>9623</v>
      </c>
      <c r="AXA1" t="s">
        <v>9624</v>
      </c>
      <c r="AXB1" t="s">
        <v>9625</v>
      </c>
      <c r="AXC1" t="s">
        <v>9626</v>
      </c>
      <c r="AXD1" t="s">
        <v>9627</v>
      </c>
      <c r="AXE1" t="s">
        <v>9628</v>
      </c>
      <c r="AXF1" t="s">
        <v>9629</v>
      </c>
      <c r="AXG1" t="s">
        <v>9630</v>
      </c>
      <c r="AXH1" t="s">
        <v>9631</v>
      </c>
      <c r="AXI1" t="s">
        <v>9632</v>
      </c>
      <c r="AXJ1" t="s">
        <v>9633</v>
      </c>
      <c r="AXK1" t="s">
        <v>9634</v>
      </c>
      <c r="AXL1" t="s">
        <v>9635</v>
      </c>
      <c r="AXM1" t="s">
        <v>9636</v>
      </c>
      <c r="AXN1" t="s">
        <v>9637</v>
      </c>
      <c r="AXO1" t="s">
        <v>9638</v>
      </c>
      <c r="AXP1" t="s">
        <v>9639</v>
      </c>
      <c r="AXQ1" t="s">
        <v>9640</v>
      </c>
      <c r="AXR1" t="s">
        <v>9641</v>
      </c>
      <c r="AXS1" t="s">
        <v>9642</v>
      </c>
      <c r="AXT1" t="s">
        <v>9643</v>
      </c>
      <c r="AXU1" t="s">
        <v>9644</v>
      </c>
      <c r="AXV1" t="s">
        <v>9645</v>
      </c>
      <c r="AXW1" t="s">
        <v>9646</v>
      </c>
      <c r="AXX1" t="s">
        <v>9647</v>
      </c>
      <c r="AXY1" t="s">
        <v>9648</v>
      </c>
      <c r="AXZ1" t="s">
        <v>9649</v>
      </c>
      <c r="AYA1" t="s">
        <v>9650</v>
      </c>
      <c r="AYB1" t="s">
        <v>9651</v>
      </c>
      <c r="AYC1" t="s">
        <v>9652</v>
      </c>
      <c r="AYD1" t="s">
        <v>9653</v>
      </c>
      <c r="AYE1" t="s">
        <v>9654</v>
      </c>
      <c r="AYF1" t="s">
        <v>9655</v>
      </c>
      <c r="AYG1" t="s">
        <v>9656</v>
      </c>
      <c r="AYH1" t="s">
        <v>9657</v>
      </c>
      <c r="AYI1" t="s">
        <v>9658</v>
      </c>
      <c r="AYJ1" t="s">
        <v>9659</v>
      </c>
      <c r="AYK1" t="s">
        <v>9660</v>
      </c>
      <c r="AYL1" t="s">
        <v>9661</v>
      </c>
      <c r="AYM1" t="s">
        <v>9662</v>
      </c>
      <c r="AYN1" t="s">
        <v>9663</v>
      </c>
      <c r="AYO1" t="s">
        <v>9664</v>
      </c>
      <c r="AYP1" t="s">
        <v>9665</v>
      </c>
      <c r="AYQ1" t="s">
        <v>9666</v>
      </c>
      <c r="AYR1" t="s">
        <v>9667</v>
      </c>
      <c r="AYS1" t="s">
        <v>9668</v>
      </c>
      <c r="AYT1" t="s">
        <v>9669</v>
      </c>
      <c r="AYU1" t="s">
        <v>9670</v>
      </c>
      <c r="AYV1" t="s">
        <v>9671</v>
      </c>
      <c r="AYW1" t="s">
        <v>9672</v>
      </c>
      <c r="AYX1" t="s">
        <v>9673</v>
      </c>
      <c r="AYY1" t="s">
        <v>9674</v>
      </c>
      <c r="AYZ1" t="s">
        <v>9675</v>
      </c>
      <c r="AZA1" t="s">
        <v>9676</v>
      </c>
      <c r="AZB1" t="s">
        <v>9677</v>
      </c>
      <c r="AZC1" t="s">
        <v>9678</v>
      </c>
      <c r="AZD1" t="s">
        <v>9679</v>
      </c>
      <c r="AZE1" t="s">
        <v>9680</v>
      </c>
      <c r="AZF1" t="s">
        <v>9681</v>
      </c>
      <c r="AZG1" t="s">
        <v>9682</v>
      </c>
      <c r="AZH1" t="s">
        <v>9683</v>
      </c>
      <c r="AZI1" t="s">
        <v>9684</v>
      </c>
      <c r="AZJ1" t="s">
        <v>9685</v>
      </c>
      <c r="AZK1" t="s">
        <v>9686</v>
      </c>
      <c r="AZL1" t="s">
        <v>9687</v>
      </c>
      <c r="AZM1" t="s">
        <v>9688</v>
      </c>
      <c r="AZN1" t="s">
        <v>9689</v>
      </c>
      <c r="AZO1" t="s">
        <v>9690</v>
      </c>
      <c r="AZP1" t="s">
        <v>9691</v>
      </c>
      <c r="AZQ1" t="s">
        <v>9692</v>
      </c>
      <c r="AZR1" t="s">
        <v>9693</v>
      </c>
      <c r="AZS1" t="s">
        <v>9694</v>
      </c>
      <c r="AZT1" t="s">
        <v>9695</v>
      </c>
      <c r="AZU1" t="s">
        <v>9696</v>
      </c>
      <c r="AZV1" t="s">
        <v>9697</v>
      </c>
      <c r="AZW1" t="s">
        <v>9698</v>
      </c>
      <c r="AZX1" t="s">
        <v>9699</v>
      </c>
      <c r="AZY1" t="s">
        <v>9700</v>
      </c>
      <c r="AZZ1" t="s">
        <v>9701</v>
      </c>
      <c r="BAA1" t="s">
        <v>9702</v>
      </c>
      <c r="BAB1" t="s">
        <v>9703</v>
      </c>
      <c r="BAC1" t="s">
        <v>9704</v>
      </c>
      <c r="BAD1" t="s">
        <v>9705</v>
      </c>
      <c r="BAE1" t="s">
        <v>9706</v>
      </c>
      <c r="BAF1" t="s">
        <v>9707</v>
      </c>
      <c r="BAG1" t="s">
        <v>9708</v>
      </c>
      <c r="BAH1" t="s">
        <v>9709</v>
      </c>
      <c r="BAI1" t="s">
        <v>9710</v>
      </c>
      <c r="BAJ1" t="s">
        <v>9711</v>
      </c>
      <c r="BAK1" t="s">
        <v>9712</v>
      </c>
      <c r="BAL1" t="s">
        <v>9713</v>
      </c>
      <c r="BAM1" t="s">
        <v>9714</v>
      </c>
      <c r="BAN1" t="s">
        <v>9715</v>
      </c>
      <c r="BAO1" t="s">
        <v>9716</v>
      </c>
      <c r="BAP1" t="s">
        <v>9717</v>
      </c>
      <c r="BAQ1" t="s">
        <v>9718</v>
      </c>
      <c r="BAR1" t="s">
        <v>9719</v>
      </c>
      <c r="BAS1" t="s">
        <v>9720</v>
      </c>
      <c r="BAT1" t="s">
        <v>9721</v>
      </c>
      <c r="BAU1" t="s">
        <v>9722</v>
      </c>
      <c r="BAV1" t="s">
        <v>9723</v>
      </c>
      <c r="BAW1" t="s">
        <v>9724</v>
      </c>
      <c r="BAX1" t="s">
        <v>9725</v>
      </c>
      <c r="BAY1" t="s">
        <v>9726</v>
      </c>
      <c r="BAZ1" t="s">
        <v>9727</v>
      </c>
      <c r="BBA1" t="s">
        <v>9728</v>
      </c>
      <c r="BBB1" t="s">
        <v>9729</v>
      </c>
      <c r="BBC1" t="s">
        <v>9730</v>
      </c>
      <c r="BBD1" t="s">
        <v>9731</v>
      </c>
      <c r="BBE1" t="s">
        <v>9732</v>
      </c>
      <c r="BBF1" t="s">
        <v>9733</v>
      </c>
      <c r="BBG1" t="s">
        <v>9734</v>
      </c>
      <c r="BBH1" t="s">
        <v>9735</v>
      </c>
      <c r="BBI1" t="s">
        <v>9736</v>
      </c>
      <c r="BBJ1" t="s">
        <v>9737</v>
      </c>
      <c r="BBK1" t="s">
        <v>9738</v>
      </c>
      <c r="BBL1" t="s">
        <v>9739</v>
      </c>
      <c r="BBM1" t="s">
        <v>9740</v>
      </c>
      <c r="BBN1" t="s">
        <v>9741</v>
      </c>
      <c r="BBO1" t="s">
        <v>9742</v>
      </c>
      <c r="BBP1" t="s">
        <v>9743</v>
      </c>
      <c r="BBQ1" t="s">
        <v>9744</v>
      </c>
      <c r="BBR1" t="s">
        <v>9745</v>
      </c>
      <c r="BBS1" t="s">
        <v>9746</v>
      </c>
      <c r="BBT1" t="s">
        <v>9747</v>
      </c>
      <c r="BBU1" t="s">
        <v>9748</v>
      </c>
      <c r="BBV1" t="s">
        <v>9749</v>
      </c>
      <c r="BBW1" t="s">
        <v>9750</v>
      </c>
      <c r="BBX1" t="s">
        <v>9751</v>
      </c>
      <c r="BBY1" t="s">
        <v>9752</v>
      </c>
      <c r="BBZ1" t="s">
        <v>9753</v>
      </c>
      <c r="BCA1" t="s">
        <v>9754</v>
      </c>
      <c r="BCB1" t="s">
        <v>9755</v>
      </c>
      <c r="BCC1" t="s">
        <v>9756</v>
      </c>
      <c r="BCD1" t="s">
        <v>9757</v>
      </c>
      <c r="BCE1" t="s">
        <v>9758</v>
      </c>
      <c r="BCF1" t="s">
        <v>9759</v>
      </c>
      <c r="BCG1" t="s">
        <v>9760</v>
      </c>
      <c r="BCH1" t="s">
        <v>9761</v>
      </c>
      <c r="BCI1" t="s">
        <v>9762</v>
      </c>
      <c r="BCJ1" t="s">
        <v>9763</v>
      </c>
      <c r="BCK1" t="s">
        <v>9764</v>
      </c>
      <c r="BCL1" t="s">
        <v>9765</v>
      </c>
      <c r="BCM1" t="s">
        <v>9766</v>
      </c>
      <c r="BCN1" t="s">
        <v>9767</v>
      </c>
      <c r="BCO1" t="s">
        <v>9768</v>
      </c>
      <c r="BCP1" t="s">
        <v>9769</v>
      </c>
      <c r="BCQ1" t="s">
        <v>9770</v>
      </c>
      <c r="BCR1" t="s">
        <v>9771</v>
      </c>
      <c r="BCS1" t="s">
        <v>9772</v>
      </c>
      <c r="BCT1" t="s">
        <v>9773</v>
      </c>
      <c r="BCU1" t="s">
        <v>9774</v>
      </c>
      <c r="BCV1" t="s">
        <v>9775</v>
      </c>
      <c r="BCW1" t="s">
        <v>9776</v>
      </c>
      <c r="BCX1" t="s">
        <v>9777</v>
      </c>
      <c r="BCY1" t="s">
        <v>9778</v>
      </c>
      <c r="BCZ1" t="s">
        <v>9779</v>
      </c>
      <c r="BDA1" t="s">
        <v>9780</v>
      </c>
      <c r="BDB1" t="s">
        <v>9781</v>
      </c>
      <c r="BDC1" t="s">
        <v>9782</v>
      </c>
      <c r="BDD1" t="s">
        <v>9783</v>
      </c>
      <c r="BDE1" t="s">
        <v>9784</v>
      </c>
      <c r="BDF1" t="s">
        <v>9785</v>
      </c>
      <c r="BDG1" t="s">
        <v>9786</v>
      </c>
      <c r="BDH1" t="s">
        <v>9787</v>
      </c>
      <c r="BDI1" t="s">
        <v>9788</v>
      </c>
      <c r="BDJ1" t="s">
        <v>9789</v>
      </c>
      <c r="BDK1" t="s">
        <v>9790</v>
      </c>
      <c r="BDL1" t="s">
        <v>9791</v>
      </c>
      <c r="BDM1" t="s">
        <v>9792</v>
      </c>
      <c r="BDN1" t="s">
        <v>9793</v>
      </c>
      <c r="BDO1" t="s">
        <v>9794</v>
      </c>
      <c r="BDP1" t="s">
        <v>9795</v>
      </c>
      <c r="BDQ1" t="s">
        <v>9796</v>
      </c>
      <c r="BDR1" t="s">
        <v>9797</v>
      </c>
      <c r="BDS1" t="s">
        <v>9798</v>
      </c>
      <c r="BDT1" t="s">
        <v>9799</v>
      </c>
      <c r="BDU1" t="s">
        <v>9800</v>
      </c>
      <c r="BDV1" t="s">
        <v>9801</v>
      </c>
      <c r="BDW1" t="s">
        <v>9802</v>
      </c>
      <c r="BDX1" t="s">
        <v>9803</v>
      </c>
      <c r="BDY1" t="s">
        <v>9804</v>
      </c>
      <c r="BDZ1" t="s">
        <v>9805</v>
      </c>
      <c r="BEA1" t="s">
        <v>9806</v>
      </c>
      <c r="BEB1" t="s">
        <v>9807</v>
      </c>
      <c r="BEC1" t="s">
        <v>9808</v>
      </c>
      <c r="BED1" t="s">
        <v>9809</v>
      </c>
      <c r="BEE1" t="s">
        <v>9810</v>
      </c>
      <c r="BEF1" t="s">
        <v>9811</v>
      </c>
      <c r="BEG1" t="s">
        <v>9812</v>
      </c>
      <c r="BEH1" t="s">
        <v>9813</v>
      </c>
      <c r="BEI1" t="s">
        <v>9814</v>
      </c>
      <c r="BEJ1" t="s">
        <v>9815</v>
      </c>
      <c r="BEK1" t="s">
        <v>9816</v>
      </c>
      <c r="BEL1" t="s">
        <v>9817</v>
      </c>
      <c r="BEM1" t="s">
        <v>9818</v>
      </c>
      <c r="BEN1" t="s">
        <v>9819</v>
      </c>
      <c r="BEO1" t="s">
        <v>9820</v>
      </c>
      <c r="BEP1" t="s">
        <v>9821</v>
      </c>
      <c r="BEQ1" t="s">
        <v>9822</v>
      </c>
      <c r="BER1" t="s">
        <v>9823</v>
      </c>
      <c r="BES1" t="s">
        <v>9824</v>
      </c>
      <c r="BET1" t="s">
        <v>9825</v>
      </c>
      <c r="BEU1" t="s">
        <v>9826</v>
      </c>
      <c r="BEV1" t="s">
        <v>9827</v>
      </c>
      <c r="BEW1" t="s">
        <v>9828</v>
      </c>
      <c r="BEX1" t="s">
        <v>9829</v>
      </c>
      <c r="BEY1" t="s">
        <v>9830</v>
      </c>
      <c r="BEZ1" t="s">
        <v>9831</v>
      </c>
      <c r="BFA1" t="s">
        <v>9832</v>
      </c>
      <c r="BFB1" t="s">
        <v>9833</v>
      </c>
      <c r="BFC1" t="s">
        <v>9834</v>
      </c>
      <c r="BFD1" t="s">
        <v>9835</v>
      </c>
      <c r="BFE1" t="s">
        <v>9836</v>
      </c>
      <c r="BFF1" t="s">
        <v>9837</v>
      </c>
      <c r="BFG1" t="s">
        <v>9838</v>
      </c>
      <c r="BFH1" t="s">
        <v>9839</v>
      </c>
      <c r="BFI1" t="s">
        <v>9840</v>
      </c>
      <c r="BFJ1" t="s">
        <v>9841</v>
      </c>
      <c r="BFK1" t="s">
        <v>9842</v>
      </c>
      <c r="BFL1" t="s">
        <v>9843</v>
      </c>
      <c r="BFM1" t="s">
        <v>9844</v>
      </c>
      <c r="BFN1" t="s">
        <v>9845</v>
      </c>
      <c r="BFO1" t="s">
        <v>9846</v>
      </c>
      <c r="BFP1" t="s">
        <v>9847</v>
      </c>
      <c r="BFQ1" t="s">
        <v>9848</v>
      </c>
      <c r="BFR1" t="s">
        <v>9849</v>
      </c>
      <c r="BFS1" t="s">
        <v>9850</v>
      </c>
      <c r="BFT1" t="s">
        <v>9851</v>
      </c>
      <c r="BFU1" t="s">
        <v>9852</v>
      </c>
      <c r="BFV1" t="s">
        <v>9853</v>
      </c>
      <c r="BFW1" t="s">
        <v>9854</v>
      </c>
      <c r="BFX1" t="s">
        <v>9855</v>
      </c>
      <c r="BFY1" t="s">
        <v>9856</v>
      </c>
      <c r="BFZ1" t="s">
        <v>9857</v>
      </c>
      <c r="BGA1" t="s">
        <v>9858</v>
      </c>
      <c r="BGB1" t="s">
        <v>9859</v>
      </c>
      <c r="BGC1" t="s">
        <v>9860</v>
      </c>
      <c r="BGD1" t="s">
        <v>9861</v>
      </c>
      <c r="BGE1" t="s">
        <v>9862</v>
      </c>
      <c r="BGF1" t="s">
        <v>9863</v>
      </c>
      <c r="BGG1" t="s">
        <v>9864</v>
      </c>
      <c r="BGH1" t="s">
        <v>9865</v>
      </c>
      <c r="BGI1" t="s">
        <v>9866</v>
      </c>
      <c r="BGJ1" t="s">
        <v>9867</v>
      </c>
      <c r="BGK1" t="s">
        <v>9868</v>
      </c>
      <c r="BGL1" t="s">
        <v>9869</v>
      </c>
      <c r="BGM1" t="s">
        <v>9870</v>
      </c>
      <c r="BGN1" t="s">
        <v>9871</v>
      </c>
      <c r="BGO1" t="s">
        <v>9872</v>
      </c>
      <c r="BGP1" t="s">
        <v>9873</v>
      </c>
      <c r="BGQ1" t="s">
        <v>9874</v>
      </c>
      <c r="BGR1" t="s">
        <v>9875</v>
      </c>
      <c r="BGS1" t="s">
        <v>9876</v>
      </c>
      <c r="BGT1" t="s">
        <v>9877</v>
      </c>
      <c r="BGU1" t="s">
        <v>9878</v>
      </c>
      <c r="BGV1" t="s">
        <v>9879</v>
      </c>
      <c r="BGW1" t="s">
        <v>9880</v>
      </c>
      <c r="BGX1" t="s">
        <v>9881</v>
      </c>
      <c r="BGY1" t="s">
        <v>9882</v>
      </c>
      <c r="BGZ1" t="s">
        <v>9883</v>
      </c>
      <c r="BHA1" t="s">
        <v>9884</v>
      </c>
      <c r="BHB1" t="s">
        <v>9885</v>
      </c>
      <c r="BHC1" t="s">
        <v>9886</v>
      </c>
      <c r="BHD1" t="s">
        <v>9887</v>
      </c>
      <c r="BHE1" t="s">
        <v>9888</v>
      </c>
      <c r="BHF1" t="s">
        <v>9889</v>
      </c>
      <c r="BHG1" t="s">
        <v>9890</v>
      </c>
      <c r="BHH1" t="s">
        <v>9891</v>
      </c>
      <c r="BHI1" t="s">
        <v>9892</v>
      </c>
      <c r="BHJ1" t="s">
        <v>9893</v>
      </c>
      <c r="BHK1" t="s">
        <v>9894</v>
      </c>
      <c r="BHL1" t="s">
        <v>9895</v>
      </c>
      <c r="BHM1" t="s">
        <v>9896</v>
      </c>
      <c r="BHN1" t="s">
        <v>9897</v>
      </c>
      <c r="BHO1" t="s">
        <v>9898</v>
      </c>
      <c r="BHP1" t="s">
        <v>9899</v>
      </c>
      <c r="BHQ1" t="s">
        <v>9900</v>
      </c>
      <c r="BHR1" t="s">
        <v>9901</v>
      </c>
      <c r="BHS1" t="s">
        <v>9902</v>
      </c>
      <c r="BHT1" t="s">
        <v>9903</v>
      </c>
      <c r="BHU1" t="s">
        <v>9904</v>
      </c>
      <c r="BHV1" t="s">
        <v>9905</v>
      </c>
      <c r="BHW1" t="s">
        <v>9906</v>
      </c>
      <c r="BHX1" t="s">
        <v>9907</v>
      </c>
      <c r="BHY1" t="s">
        <v>9908</v>
      </c>
      <c r="BHZ1" t="s">
        <v>9909</v>
      </c>
      <c r="BIA1" t="s">
        <v>9910</v>
      </c>
      <c r="BIB1" t="s">
        <v>9911</v>
      </c>
      <c r="BIC1" t="s">
        <v>9912</v>
      </c>
      <c r="BID1" t="s">
        <v>9913</v>
      </c>
      <c r="BIE1" t="s">
        <v>9914</v>
      </c>
      <c r="BIF1" t="s">
        <v>9915</v>
      </c>
      <c r="BIG1" t="s">
        <v>9916</v>
      </c>
      <c r="BIH1" t="s">
        <v>9917</v>
      </c>
      <c r="BII1" t="s">
        <v>9918</v>
      </c>
      <c r="BIJ1" t="s">
        <v>9919</v>
      </c>
      <c r="BIK1" t="s">
        <v>9920</v>
      </c>
      <c r="BIL1" t="s">
        <v>9921</v>
      </c>
      <c r="BIM1" t="s">
        <v>9922</v>
      </c>
      <c r="BIN1" t="s">
        <v>9923</v>
      </c>
      <c r="BIO1" t="s">
        <v>9924</v>
      </c>
      <c r="BIP1" t="s">
        <v>9925</v>
      </c>
      <c r="BIQ1" t="s">
        <v>9926</v>
      </c>
      <c r="BIR1" t="s">
        <v>9927</v>
      </c>
      <c r="BIS1" t="s">
        <v>9928</v>
      </c>
      <c r="BIT1" t="s">
        <v>9929</v>
      </c>
      <c r="BIU1" t="s">
        <v>9930</v>
      </c>
      <c r="BIV1" t="s">
        <v>9931</v>
      </c>
      <c r="BIW1" t="s">
        <v>9932</v>
      </c>
      <c r="BIX1" t="s">
        <v>9933</v>
      </c>
      <c r="BIY1" t="s">
        <v>9934</v>
      </c>
      <c r="BIZ1" t="s">
        <v>9935</v>
      </c>
      <c r="BJA1" t="s">
        <v>9936</v>
      </c>
      <c r="BJB1" t="s">
        <v>9937</v>
      </c>
      <c r="BJC1" t="s">
        <v>9938</v>
      </c>
      <c r="BJD1" t="s">
        <v>9939</v>
      </c>
      <c r="BJE1" t="s">
        <v>9940</v>
      </c>
      <c r="BJF1" t="s">
        <v>9941</v>
      </c>
      <c r="BJG1" t="s">
        <v>9942</v>
      </c>
      <c r="BJH1" t="s">
        <v>9943</v>
      </c>
      <c r="BJI1" t="s">
        <v>9944</v>
      </c>
      <c r="BJJ1" t="s">
        <v>9945</v>
      </c>
      <c r="BJK1" t="s">
        <v>9946</v>
      </c>
      <c r="BJL1" t="s">
        <v>9947</v>
      </c>
      <c r="BJM1" t="s">
        <v>9948</v>
      </c>
      <c r="BJN1" t="s">
        <v>9949</v>
      </c>
      <c r="BJO1" t="s">
        <v>9950</v>
      </c>
      <c r="BJP1" t="s">
        <v>9951</v>
      </c>
      <c r="BJQ1" t="s">
        <v>9952</v>
      </c>
      <c r="BJR1" t="s">
        <v>9953</v>
      </c>
      <c r="BJS1" t="s">
        <v>9954</v>
      </c>
      <c r="BJT1" t="s">
        <v>9955</v>
      </c>
      <c r="BJU1" t="s">
        <v>9956</v>
      </c>
      <c r="BJV1" t="s">
        <v>9957</v>
      </c>
      <c r="BJW1" t="s">
        <v>9958</v>
      </c>
      <c r="BJX1" t="s">
        <v>9959</v>
      </c>
      <c r="BJY1" t="s">
        <v>9960</v>
      </c>
      <c r="BJZ1" t="s">
        <v>9961</v>
      </c>
      <c r="BKA1" t="s">
        <v>9962</v>
      </c>
      <c r="BKB1" t="s">
        <v>9963</v>
      </c>
      <c r="BKC1" t="s">
        <v>9964</v>
      </c>
      <c r="BKD1" t="s">
        <v>9965</v>
      </c>
      <c r="BKE1" t="s">
        <v>9966</v>
      </c>
      <c r="BKF1" t="s">
        <v>9967</v>
      </c>
      <c r="BKG1" t="s">
        <v>9968</v>
      </c>
      <c r="BKH1" t="s">
        <v>9969</v>
      </c>
      <c r="BKI1" t="s">
        <v>9970</v>
      </c>
      <c r="BKJ1" t="s">
        <v>9971</v>
      </c>
      <c r="BKK1" t="s">
        <v>9972</v>
      </c>
      <c r="BKL1" t="s">
        <v>9973</v>
      </c>
      <c r="BKM1" t="s">
        <v>9974</v>
      </c>
      <c r="BKN1" t="s">
        <v>9975</v>
      </c>
      <c r="BKO1" t="s">
        <v>9976</v>
      </c>
      <c r="BKP1" t="s">
        <v>9977</v>
      </c>
      <c r="BKQ1" t="s">
        <v>9978</v>
      </c>
      <c r="BKR1" t="s">
        <v>9979</v>
      </c>
      <c r="BKS1" t="s">
        <v>9980</v>
      </c>
      <c r="BKT1" t="s">
        <v>9981</v>
      </c>
      <c r="BKU1" t="s">
        <v>9982</v>
      </c>
      <c r="BKV1" t="s">
        <v>9983</v>
      </c>
      <c r="BKW1" t="s">
        <v>9984</v>
      </c>
      <c r="BKX1" t="s">
        <v>9985</v>
      </c>
      <c r="BKY1" t="s">
        <v>9986</v>
      </c>
      <c r="BKZ1" t="s">
        <v>9987</v>
      </c>
      <c r="BLA1" t="s">
        <v>9988</v>
      </c>
      <c r="BLB1" t="s">
        <v>9989</v>
      </c>
      <c r="BLC1" t="s">
        <v>9990</v>
      </c>
      <c r="BLD1" t="s">
        <v>9991</v>
      </c>
      <c r="BLE1" t="s">
        <v>9992</v>
      </c>
      <c r="BLF1" t="s">
        <v>9993</v>
      </c>
      <c r="BLG1" t="s">
        <v>9994</v>
      </c>
      <c r="BLH1" t="s">
        <v>9995</v>
      </c>
      <c r="BLI1" t="s">
        <v>9996</v>
      </c>
      <c r="BLJ1" t="s">
        <v>9997</v>
      </c>
      <c r="BLK1" t="s">
        <v>9998</v>
      </c>
      <c r="BLL1" t="s">
        <v>9999</v>
      </c>
      <c r="BLM1" t="s">
        <v>10000</v>
      </c>
      <c r="BLN1" t="s">
        <v>10001</v>
      </c>
      <c r="BLO1" t="s">
        <v>10002</v>
      </c>
      <c r="BLP1" t="s">
        <v>10003</v>
      </c>
      <c r="BLQ1" t="s">
        <v>10004</v>
      </c>
      <c r="BLR1" t="s">
        <v>10005</v>
      </c>
      <c r="BLS1" t="s">
        <v>10006</v>
      </c>
      <c r="BLT1" t="s">
        <v>10007</v>
      </c>
      <c r="BLU1" t="s">
        <v>10008</v>
      </c>
      <c r="BLV1" t="s">
        <v>10009</v>
      </c>
      <c r="BLW1" t="s">
        <v>10010</v>
      </c>
      <c r="BLX1" t="s">
        <v>10011</v>
      </c>
      <c r="BLY1" t="s">
        <v>10012</v>
      </c>
      <c r="BLZ1" t="s">
        <v>10013</v>
      </c>
      <c r="BMA1" t="s">
        <v>10014</v>
      </c>
      <c r="BMB1" t="s">
        <v>10015</v>
      </c>
      <c r="BMC1" t="s">
        <v>10016</v>
      </c>
      <c r="BMD1" t="s">
        <v>10017</v>
      </c>
      <c r="BME1" t="s">
        <v>10018</v>
      </c>
      <c r="BMF1" t="s">
        <v>10019</v>
      </c>
      <c r="BMG1" t="s">
        <v>10020</v>
      </c>
      <c r="BMH1" t="s">
        <v>10021</v>
      </c>
      <c r="BMI1" t="s">
        <v>10022</v>
      </c>
      <c r="BMJ1" t="s">
        <v>10023</v>
      </c>
      <c r="BMK1" t="s">
        <v>10024</v>
      </c>
      <c r="BML1" t="s">
        <v>10025</v>
      </c>
      <c r="BMM1" t="s">
        <v>10026</v>
      </c>
      <c r="BMN1" t="s">
        <v>10027</v>
      </c>
      <c r="BMO1" t="s">
        <v>10028</v>
      </c>
      <c r="BMP1" t="s">
        <v>10029</v>
      </c>
      <c r="BMQ1" t="s">
        <v>10030</v>
      </c>
      <c r="BMR1" t="s">
        <v>10031</v>
      </c>
      <c r="BMS1" t="s">
        <v>10032</v>
      </c>
      <c r="BMT1" t="s">
        <v>10033</v>
      </c>
      <c r="BMU1" t="s">
        <v>10034</v>
      </c>
      <c r="BMV1" t="s">
        <v>10035</v>
      </c>
      <c r="BMW1" t="s">
        <v>10036</v>
      </c>
      <c r="BMX1" t="s">
        <v>10037</v>
      </c>
      <c r="BMY1" t="s">
        <v>10038</v>
      </c>
      <c r="BMZ1" t="s">
        <v>10039</v>
      </c>
      <c r="BNA1" t="s">
        <v>10040</v>
      </c>
      <c r="BNB1" t="s">
        <v>10041</v>
      </c>
      <c r="BNC1" t="s">
        <v>10042</v>
      </c>
      <c r="BND1" t="s">
        <v>10043</v>
      </c>
      <c r="BNE1" t="s">
        <v>10044</v>
      </c>
      <c r="BNF1" t="s">
        <v>10045</v>
      </c>
      <c r="BNG1" t="s">
        <v>10046</v>
      </c>
      <c r="BNH1" t="s">
        <v>10047</v>
      </c>
      <c r="BNI1" t="s">
        <v>10048</v>
      </c>
      <c r="BNJ1" t="s">
        <v>10049</v>
      </c>
      <c r="BNK1" t="s">
        <v>10050</v>
      </c>
      <c r="BNL1" t="s">
        <v>10051</v>
      </c>
      <c r="BNM1" t="s">
        <v>10052</v>
      </c>
      <c r="BNN1" t="s">
        <v>10053</v>
      </c>
      <c r="BNO1" t="s">
        <v>10054</v>
      </c>
      <c r="BNP1" t="s">
        <v>10055</v>
      </c>
      <c r="BNQ1" t="s">
        <v>10056</v>
      </c>
      <c r="BNR1" t="s">
        <v>10057</v>
      </c>
      <c r="BNS1" t="s">
        <v>10058</v>
      </c>
      <c r="BNT1" t="s">
        <v>10059</v>
      </c>
      <c r="BNU1" t="s">
        <v>10060</v>
      </c>
      <c r="BNV1" t="s">
        <v>10061</v>
      </c>
      <c r="BNW1" t="s">
        <v>10062</v>
      </c>
      <c r="BNX1" t="s">
        <v>10063</v>
      </c>
      <c r="BNY1" t="s">
        <v>10064</v>
      </c>
      <c r="BNZ1" t="s">
        <v>10065</v>
      </c>
      <c r="BOA1" t="s">
        <v>10066</v>
      </c>
      <c r="BOB1" t="s">
        <v>10067</v>
      </c>
      <c r="BOC1" t="s">
        <v>10068</v>
      </c>
      <c r="BOD1" t="s">
        <v>10069</v>
      </c>
      <c r="BOE1" t="s">
        <v>10070</v>
      </c>
      <c r="BOF1" t="s">
        <v>10071</v>
      </c>
      <c r="BOG1" t="s">
        <v>10072</v>
      </c>
      <c r="BOH1" t="s">
        <v>10073</v>
      </c>
      <c r="BOI1" t="s">
        <v>10074</v>
      </c>
      <c r="BOJ1" t="s">
        <v>10075</v>
      </c>
      <c r="BOK1" t="s">
        <v>10076</v>
      </c>
      <c r="BOL1" t="s">
        <v>10077</v>
      </c>
      <c r="BOM1" t="s">
        <v>10078</v>
      </c>
      <c r="BON1" t="s">
        <v>10079</v>
      </c>
      <c r="BOO1" t="s">
        <v>10080</v>
      </c>
      <c r="BOP1" t="s">
        <v>10081</v>
      </c>
      <c r="BOQ1" t="s">
        <v>10082</v>
      </c>
      <c r="BOR1" t="s">
        <v>10083</v>
      </c>
      <c r="BOS1" t="s">
        <v>10084</v>
      </c>
      <c r="BOT1" t="s">
        <v>10085</v>
      </c>
      <c r="BOU1" t="s">
        <v>10086</v>
      </c>
      <c r="BOV1" t="s">
        <v>10087</v>
      </c>
      <c r="BOW1" t="s">
        <v>10088</v>
      </c>
      <c r="BOX1" t="s">
        <v>10089</v>
      </c>
      <c r="BOY1" t="s">
        <v>10090</v>
      </c>
      <c r="BOZ1" t="s">
        <v>10091</v>
      </c>
      <c r="BPA1" t="s">
        <v>10092</v>
      </c>
      <c r="BPB1" t="s">
        <v>10093</v>
      </c>
      <c r="BPC1" t="s">
        <v>10094</v>
      </c>
      <c r="BPD1" t="s">
        <v>10095</v>
      </c>
      <c r="BPE1" t="s">
        <v>10096</v>
      </c>
      <c r="BPF1" t="s">
        <v>10097</v>
      </c>
      <c r="BPG1" t="s">
        <v>10098</v>
      </c>
      <c r="BPH1" t="s">
        <v>10099</v>
      </c>
      <c r="BPI1" t="s">
        <v>10100</v>
      </c>
      <c r="BPJ1" t="s">
        <v>10101</v>
      </c>
      <c r="BPK1" t="s">
        <v>10102</v>
      </c>
      <c r="BPL1" t="s">
        <v>10103</v>
      </c>
      <c r="BPM1" t="s">
        <v>10104</v>
      </c>
      <c r="BPN1" t="s">
        <v>10105</v>
      </c>
      <c r="BPO1" t="s">
        <v>10106</v>
      </c>
      <c r="BPP1" t="s">
        <v>10107</v>
      </c>
      <c r="BPQ1" t="s">
        <v>10108</v>
      </c>
      <c r="BPR1" t="s">
        <v>10109</v>
      </c>
      <c r="BPS1" t="s">
        <v>10110</v>
      </c>
      <c r="BPT1" t="s">
        <v>10111</v>
      </c>
      <c r="BPU1" t="s">
        <v>10112</v>
      </c>
      <c r="BPV1" t="s">
        <v>10113</v>
      </c>
      <c r="BPW1" t="s">
        <v>10114</v>
      </c>
      <c r="BPX1" t="s">
        <v>10115</v>
      </c>
      <c r="BPY1" t="s">
        <v>10116</v>
      </c>
      <c r="BPZ1" t="s">
        <v>10117</v>
      </c>
      <c r="BQA1" t="s">
        <v>10118</v>
      </c>
      <c r="BQB1" t="s">
        <v>10119</v>
      </c>
      <c r="BQC1" t="s">
        <v>10120</v>
      </c>
      <c r="BQD1" t="s">
        <v>10121</v>
      </c>
      <c r="BQE1" t="s">
        <v>10122</v>
      </c>
      <c r="BQF1" t="s">
        <v>10123</v>
      </c>
      <c r="BQG1" t="s">
        <v>10124</v>
      </c>
      <c r="BQH1" t="s">
        <v>10125</v>
      </c>
      <c r="BQI1" t="s">
        <v>10126</v>
      </c>
      <c r="BQJ1" t="s">
        <v>10127</v>
      </c>
      <c r="BQK1" t="s">
        <v>10128</v>
      </c>
      <c r="BQL1" t="s">
        <v>10129</v>
      </c>
      <c r="BQM1" t="s">
        <v>10130</v>
      </c>
      <c r="BQN1" t="s">
        <v>10131</v>
      </c>
      <c r="BQO1" t="s">
        <v>10132</v>
      </c>
      <c r="BQP1" t="s">
        <v>10133</v>
      </c>
      <c r="BQQ1" t="s">
        <v>10134</v>
      </c>
      <c r="BQR1" t="s">
        <v>10135</v>
      </c>
      <c r="BQS1" t="s">
        <v>10136</v>
      </c>
      <c r="BQT1" t="s">
        <v>10137</v>
      </c>
      <c r="BQU1" t="s">
        <v>10138</v>
      </c>
      <c r="BQV1" t="s">
        <v>10139</v>
      </c>
      <c r="BQW1" t="s">
        <v>10140</v>
      </c>
      <c r="BQX1" t="s">
        <v>10141</v>
      </c>
      <c r="BQY1" t="s">
        <v>10142</v>
      </c>
      <c r="BQZ1" t="s">
        <v>10143</v>
      </c>
      <c r="BRA1" t="s">
        <v>10144</v>
      </c>
      <c r="BRB1" t="s">
        <v>10145</v>
      </c>
      <c r="BRC1" t="s">
        <v>10146</v>
      </c>
      <c r="BRD1" t="s">
        <v>10147</v>
      </c>
      <c r="BRE1" t="s">
        <v>10148</v>
      </c>
      <c r="BRF1" t="s">
        <v>10149</v>
      </c>
      <c r="BRG1" t="s">
        <v>10150</v>
      </c>
      <c r="BRH1" t="s">
        <v>10151</v>
      </c>
      <c r="BRI1" t="s">
        <v>10152</v>
      </c>
      <c r="BRJ1" t="s">
        <v>10153</v>
      </c>
      <c r="BRK1" t="s">
        <v>10154</v>
      </c>
      <c r="BRL1" t="s">
        <v>10155</v>
      </c>
      <c r="BRM1" t="s">
        <v>10156</v>
      </c>
      <c r="BRN1" t="s">
        <v>10157</v>
      </c>
      <c r="BRO1" t="s">
        <v>10158</v>
      </c>
      <c r="BRP1" t="s">
        <v>10159</v>
      </c>
      <c r="BRQ1" t="s">
        <v>10160</v>
      </c>
      <c r="BRR1" t="s">
        <v>10161</v>
      </c>
      <c r="BRS1" t="s">
        <v>10162</v>
      </c>
      <c r="BRT1" t="s">
        <v>10163</v>
      </c>
      <c r="BRU1" t="s">
        <v>10164</v>
      </c>
      <c r="BRV1" t="s">
        <v>10165</v>
      </c>
      <c r="BRW1" t="s">
        <v>10166</v>
      </c>
      <c r="BRX1" t="s">
        <v>10167</v>
      </c>
      <c r="BRY1" t="s">
        <v>10168</v>
      </c>
      <c r="BRZ1" t="s">
        <v>10169</v>
      </c>
      <c r="BSA1" t="s">
        <v>10170</v>
      </c>
      <c r="BSB1" t="s">
        <v>10171</v>
      </c>
      <c r="BSC1" t="s">
        <v>10172</v>
      </c>
      <c r="BSD1" t="s">
        <v>10173</v>
      </c>
      <c r="BSE1" t="s">
        <v>10174</v>
      </c>
      <c r="BSF1" t="s">
        <v>10175</v>
      </c>
      <c r="BSG1" t="s">
        <v>10176</v>
      </c>
      <c r="BSH1" t="s">
        <v>10177</v>
      </c>
      <c r="BSI1" t="s">
        <v>10178</v>
      </c>
      <c r="BSJ1" t="s">
        <v>10179</v>
      </c>
      <c r="BSK1" t="s">
        <v>10180</v>
      </c>
      <c r="BSL1" t="s">
        <v>10181</v>
      </c>
      <c r="BSM1" t="s">
        <v>10182</v>
      </c>
      <c r="BSN1" t="s">
        <v>10183</v>
      </c>
      <c r="BSO1" t="s">
        <v>10184</v>
      </c>
      <c r="BSP1" t="s">
        <v>10185</v>
      </c>
      <c r="BSQ1" t="s">
        <v>10186</v>
      </c>
      <c r="BSR1" t="s">
        <v>10187</v>
      </c>
      <c r="BSS1" t="s">
        <v>10188</v>
      </c>
      <c r="BST1" t="s">
        <v>10189</v>
      </c>
      <c r="BSU1" t="s">
        <v>10190</v>
      </c>
      <c r="BSV1" t="s">
        <v>10191</v>
      </c>
      <c r="BSW1" t="s">
        <v>10192</v>
      </c>
      <c r="BSX1" t="s">
        <v>10193</v>
      </c>
      <c r="BSY1" t="s">
        <v>10194</v>
      </c>
      <c r="BSZ1" t="s">
        <v>10195</v>
      </c>
      <c r="BTA1" t="s">
        <v>10196</v>
      </c>
      <c r="BTB1" t="s">
        <v>10197</v>
      </c>
      <c r="BTC1" t="s">
        <v>10198</v>
      </c>
      <c r="BTD1" t="s">
        <v>10199</v>
      </c>
      <c r="BTE1" t="s">
        <v>10200</v>
      </c>
      <c r="BTF1" t="s">
        <v>10201</v>
      </c>
      <c r="BTG1" t="s">
        <v>10202</v>
      </c>
      <c r="BTH1" t="s">
        <v>10203</v>
      </c>
      <c r="BTI1" t="s">
        <v>10204</v>
      </c>
      <c r="BTJ1" t="s">
        <v>10205</v>
      </c>
      <c r="BTK1" t="s">
        <v>10206</v>
      </c>
      <c r="BTL1" t="s">
        <v>10207</v>
      </c>
      <c r="BTM1" t="s">
        <v>10208</v>
      </c>
      <c r="BTN1" t="s">
        <v>10209</v>
      </c>
      <c r="BTO1" t="s">
        <v>10210</v>
      </c>
      <c r="BTP1" t="s">
        <v>10211</v>
      </c>
      <c r="BTQ1" t="s">
        <v>10212</v>
      </c>
      <c r="BTR1" t="s">
        <v>10213</v>
      </c>
      <c r="BTS1" t="s">
        <v>10214</v>
      </c>
      <c r="BTT1" t="s">
        <v>10215</v>
      </c>
      <c r="BTU1" t="s">
        <v>10216</v>
      </c>
      <c r="BTV1" t="s">
        <v>10217</v>
      </c>
      <c r="BTW1" t="s">
        <v>10218</v>
      </c>
      <c r="BTX1" t="s">
        <v>10219</v>
      </c>
      <c r="BTY1" t="s">
        <v>10220</v>
      </c>
      <c r="BTZ1" t="s">
        <v>10221</v>
      </c>
      <c r="BUA1" t="s">
        <v>10222</v>
      </c>
      <c r="BUB1" t="s">
        <v>10223</v>
      </c>
      <c r="BUC1" t="s">
        <v>10224</v>
      </c>
      <c r="BUD1" t="s">
        <v>10225</v>
      </c>
      <c r="BUE1" t="s">
        <v>10226</v>
      </c>
      <c r="BUF1" t="s">
        <v>10227</v>
      </c>
      <c r="BUG1" t="s">
        <v>10228</v>
      </c>
      <c r="BUH1" t="s">
        <v>10229</v>
      </c>
      <c r="BUI1" t="s">
        <v>10230</v>
      </c>
      <c r="BUJ1" t="s">
        <v>10231</v>
      </c>
      <c r="BUK1" t="s">
        <v>10232</v>
      </c>
      <c r="BUL1" t="s">
        <v>10233</v>
      </c>
      <c r="BUM1" t="s">
        <v>10234</v>
      </c>
      <c r="BUN1" t="s">
        <v>10235</v>
      </c>
      <c r="BUO1" t="s">
        <v>10236</v>
      </c>
      <c r="BUP1" t="s">
        <v>10237</v>
      </c>
      <c r="BUQ1" t="s">
        <v>10238</v>
      </c>
      <c r="BUR1" t="s">
        <v>10239</v>
      </c>
      <c r="BUS1" t="s">
        <v>10240</v>
      </c>
      <c r="BUT1" t="s">
        <v>10241</v>
      </c>
      <c r="BUU1" t="s">
        <v>10242</v>
      </c>
      <c r="BUV1" t="s">
        <v>10243</v>
      </c>
      <c r="BUW1" t="s">
        <v>10244</v>
      </c>
      <c r="BUX1" t="s">
        <v>10245</v>
      </c>
      <c r="BUY1" t="s">
        <v>10246</v>
      </c>
      <c r="BUZ1" t="s">
        <v>10247</v>
      </c>
      <c r="BVA1" t="s">
        <v>10248</v>
      </c>
      <c r="BVB1" t="s">
        <v>10249</v>
      </c>
      <c r="BVC1" t="s">
        <v>10250</v>
      </c>
      <c r="BVD1" t="s">
        <v>10251</v>
      </c>
      <c r="BVE1" t="s">
        <v>10252</v>
      </c>
      <c r="BVF1" t="s">
        <v>10253</v>
      </c>
      <c r="BVG1" t="s">
        <v>10254</v>
      </c>
      <c r="BVH1" t="s">
        <v>10255</v>
      </c>
      <c r="BVI1" t="s">
        <v>10256</v>
      </c>
      <c r="BVJ1" t="s">
        <v>10257</v>
      </c>
      <c r="BVK1" t="s">
        <v>10258</v>
      </c>
      <c r="BVL1" t="s">
        <v>10259</v>
      </c>
      <c r="BVM1" t="s">
        <v>10260</v>
      </c>
      <c r="BVN1" t="s">
        <v>10261</v>
      </c>
      <c r="BVO1" t="s">
        <v>10262</v>
      </c>
      <c r="BVP1" t="s">
        <v>10263</v>
      </c>
      <c r="BVQ1" t="s">
        <v>10264</v>
      </c>
      <c r="BVR1" t="s">
        <v>10265</v>
      </c>
      <c r="BVS1" t="s">
        <v>10266</v>
      </c>
      <c r="BVT1" t="s">
        <v>10267</v>
      </c>
      <c r="BVU1" t="s">
        <v>10268</v>
      </c>
      <c r="BVV1" t="s">
        <v>10269</v>
      </c>
      <c r="BVW1" t="s">
        <v>10270</v>
      </c>
      <c r="BVX1" t="s">
        <v>10271</v>
      </c>
      <c r="BVY1" t="s">
        <v>10272</v>
      </c>
      <c r="BVZ1" t="s">
        <v>10273</v>
      </c>
      <c r="BWA1" t="s">
        <v>10274</v>
      </c>
      <c r="BWB1" t="s">
        <v>10275</v>
      </c>
      <c r="BWC1" t="s">
        <v>10276</v>
      </c>
      <c r="BWD1" t="s">
        <v>10277</v>
      </c>
      <c r="BWE1" t="s">
        <v>10278</v>
      </c>
      <c r="BWF1" t="s">
        <v>10279</v>
      </c>
      <c r="BWG1" t="s">
        <v>10280</v>
      </c>
      <c r="BWH1" t="s">
        <v>10281</v>
      </c>
      <c r="BWI1" t="s">
        <v>10282</v>
      </c>
      <c r="BWJ1" t="s">
        <v>10283</v>
      </c>
      <c r="BWK1" t="s">
        <v>10284</v>
      </c>
      <c r="BWL1" t="s">
        <v>10285</v>
      </c>
      <c r="BWM1" t="s">
        <v>10286</v>
      </c>
      <c r="BWN1" t="s">
        <v>10287</v>
      </c>
      <c r="BWO1" t="s">
        <v>10288</v>
      </c>
      <c r="BWP1" t="s">
        <v>10289</v>
      </c>
      <c r="BWQ1" t="s">
        <v>10290</v>
      </c>
      <c r="BWR1" t="s">
        <v>10291</v>
      </c>
      <c r="BWS1" t="s">
        <v>10292</v>
      </c>
      <c r="BWT1" t="s">
        <v>10293</v>
      </c>
      <c r="BWU1" t="s">
        <v>10294</v>
      </c>
      <c r="BWV1" t="s">
        <v>10295</v>
      </c>
      <c r="BWW1" t="s">
        <v>10296</v>
      </c>
      <c r="BWX1" t="s">
        <v>10297</v>
      </c>
      <c r="BWY1" t="s">
        <v>10298</v>
      </c>
      <c r="BWZ1" t="s">
        <v>10299</v>
      </c>
      <c r="BXA1" t="s">
        <v>10300</v>
      </c>
      <c r="BXB1" t="s">
        <v>10301</v>
      </c>
      <c r="BXC1" t="s">
        <v>10302</v>
      </c>
      <c r="BXD1" t="s">
        <v>10303</v>
      </c>
      <c r="BXE1" t="s">
        <v>10304</v>
      </c>
      <c r="BXF1" t="s">
        <v>10305</v>
      </c>
      <c r="BXG1" t="s">
        <v>10306</v>
      </c>
      <c r="BXH1" t="s">
        <v>10307</v>
      </c>
      <c r="BXI1" t="s">
        <v>10308</v>
      </c>
      <c r="BXJ1" t="s">
        <v>10309</v>
      </c>
      <c r="BXK1" t="s">
        <v>10310</v>
      </c>
      <c r="BXL1" t="s">
        <v>10311</v>
      </c>
      <c r="BXM1" t="s">
        <v>10312</v>
      </c>
      <c r="BXN1" t="s">
        <v>10313</v>
      </c>
      <c r="BXO1" t="s">
        <v>10314</v>
      </c>
      <c r="BXP1" t="s">
        <v>10315</v>
      </c>
      <c r="BXQ1" t="s">
        <v>10316</v>
      </c>
      <c r="BXR1" t="s">
        <v>10317</v>
      </c>
      <c r="BXS1" t="s">
        <v>10318</v>
      </c>
      <c r="BXT1" t="s">
        <v>10319</v>
      </c>
      <c r="BXU1" t="s">
        <v>10320</v>
      </c>
      <c r="BXV1" t="s">
        <v>10321</v>
      </c>
      <c r="BXW1" t="s">
        <v>10322</v>
      </c>
      <c r="BXX1" t="s">
        <v>10323</v>
      </c>
      <c r="BXY1" t="s">
        <v>10324</v>
      </c>
      <c r="BXZ1" t="s">
        <v>10325</v>
      </c>
      <c r="BYA1" t="s">
        <v>10326</v>
      </c>
      <c r="BYB1" t="s">
        <v>10327</v>
      </c>
      <c r="BYC1" t="s">
        <v>10328</v>
      </c>
      <c r="BYD1" t="s">
        <v>10329</v>
      </c>
      <c r="BYE1" t="s">
        <v>10330</v>
      </c>
      <c r="BYF1" t="s">
        <v>10331</v>
      </c>
      <c r="BYG1" t="s">
        <v>10332</v>
      </c>
      <c r="BYH1" t="s">
        <v>10333</v>
      </c>
      <c r="BYI1" t="s">
        <v>10334</v>
      </c>
      <c r="BYJ1" t="s">
        <v>10335</v>
      </c>
      <c r="BYK1" t="s">
        <v>10336</v>
      </c>
      <c r="BYL1" t="s">
        <v>10337</v>
      </c>
      <c r="BYM1" t="s">
        <v>10338</v>
      </c>
      <c r="BYN1" t="s">
        <v>10339</v>
      </c>
      <c r="BYO1" t="s">
        <v>10340</v>
      </c>
      <c r="BYP1" t="s">
        <v>10341</v>
      </c>
      <c r="BYQ1" t="s">
        <v>10342</v>
      </c>
      <c r="BYR1" t="s">
        <v>10343</v>
      </c>
      <c r="BYS1" t="s">
        <v>10344</v>
      </c>
      <c r="BYT1" t="s">
        <v>10345</v>
      </c>
      <c r="BYU1" t="s">
        <v>10346</v>
      </c>
      <c r="BYV1" t="s">
        <v>10347</v>
      </c>
      <c r="BYW1" t="s">
        <v>10348</v>
      </c>
      <c r="BYX1" t="s">
        <v>10349</v>
      </c>
      <c r="BYY1" t="s">
        <v>10350</v>
      </c>
      <c r="BYZ1" t="s">
        <v>10351</v>
      </c>
      <c r="BZA1" t="s">
        <v>10352</v>
      </c>
      <c r="BZB1" t="s">
        <v>10353</v>
      </c>
      <c r="BZC1" t="s">
        <v>10354</v>
      </c>
      <c r="BZD1" t="s">
        <v>10355</v>
      </c>
      <c r="BZE1" t="s">
        <v>10356</v>
      </c>
      <c r="BZF1" t="s">
        <v>10357</v>
      </c>
      <c r="BZG1" t="s">
        <v>10358</v>
      </c>
      <c r="BZH1" t="s">
        <v>10359</v>
      </c>
      <c r="BZI1" t="s">
        <v>10360</v>
      </c>
      <c r="BZJ1" t="s">
        <v>10361</v>
      </c>
      <c r="BZK1" t="s">
        <v>10362</v>
      </c>
      <c r="BZL1" t="s">
        <v>10363</v>
      </c>
      <c r="BZM1" t="s">
        <v>10364</v>
      </c>
      <c r="BZN1" t="s">
        <v>10365</v>
      </c>
      <c r="BZO1" t="s">
        <v>10366</v>
      </c>
      <c r="BZP1" t="s">
        <v>10367</v>
      </c>
      <c r="BZQ1" t="s">
        <v>10368</v>
      </c>
      <c r="BZR1" t="s">
        <v>10369</v>
      </c>
      <c r="BZS1" t="s">
        <v>10370</v>
      </c>
      <c r="BZT1" t="s">
        <v>10371</v>
      </c>
      <c r="BZU1" t="s">
        <v>10372</v>
      </c>
      <c r="BZV1" t="s">
        <v>10373</v>
      </c>
      <c r="BZW1" t="s">
        <v>10374</v>
      </c>
      <c r="BZX1" t="s">
        <v>10375</v>
      </c>
      <c r="BZY1" t="s">
        <v>10376</v>
      </c>
      <c r="BZZ1" t="s">
        <v>10377</v>
      </c>
      <c r="CAA1" t="s">
        <v>10378</v>
      </c>
      <c r="CAB1" t="s">
        <v>10379</v>
      </c>
      <c r="CAC1" t="s">
        <v>10380</v>
      </c>
      <c r="CAD1" t="s">
        <v>10381</v>
      </c>
      <c r="CAE1" t="s">
        <v>10382</v>
      </c>
      <c r="CAF1" t="s">
        <v>10383</v>
      </c>
      <c r="CAG1" t="s">
        <v>10384</v>
      </c>
      <c r="CAH1" t="s">
        <v>10385</v>
      </c>
      <c r="CAI1" t="s">
        <v>10386</v>
      </c>
      <c r="CAJ1" t="s">
        <v>10387</v>
      </c>
      <c r="CAK1" t="s">
        <v>10388</v>
      </c>
      <c r="CAL1" t="s">
        <v>10389</v>
      </c>
      <c r="CAM1" t="s">
        <v>10390</v>
      </c>
      <c r="CAN1" t="s">
        <v>10391</v>
      </c>
      <c r="CAO1" t="s">
        <v>10392</v>
      </c>
      <c r="CAP1" t="s">
        <v>10393</v>
      </c>
      <c r="CAQ1" t="s">
        <v>10394</v>
      </c>
      <c r="CAR1" t="s">
        <v>10395</v>
      </c>
      <c r="CAS1" t="s">
        <v>10396</v>
      </c>
      <c r="CAT1" t="s">
        <v>10397</v>
      </c>
      <c r="CAU1" t="s">
        <v>10398</v>
      </c>
      <c r="CAV1" t="s">
        <v>10399</v>
      </c>
      <c r="CAW1" t="s">
        <v>10400</v>
      </c>
      <c r="CAX1" t="s">
        <v>10401</v>
      </c>
      <c r="CAY1" t="s">
        <v>10402</v>
      </c>
      <c r="CAZ1" t="s">
        <v>10403</v>
      </c>
      <c r="CBA1" t="s">
        <v>10404</v>
      </c>
      <c r="CBB1" t="s">
        <v>10405</v>
      </c>
      <c r="CBC1" t="s">
        <v>10406</v>
      </c>
      <c r="CBD1" t="s">
        <v>10407</v>
      </c>
      <c r="CBE1" t="s">
        <v>10408</v>
      </c>
      <c r="CBF1" t="s">
        <v>10409</v>
      </c>
      <c r="CBG1" t="s">
        <v>10410</v>
      </c>
      <c r="CBH1" t="s">
        <v>10411</v>
      </c>
      <c r="CBI1" t="s">
        <v>10412</v>
      </c>
      <c r="CBJ1" t="s">
        <v>10413</v>
      </c>
      <c r="CBK1" t="s">
        <v>10414</v>
      </c>
      <c r="CBL1" t="s">
        <v>10415</v>
      </c>
      <c r="CBM1" t="s">
        <v>10416</v>
      </c>
      <c r="CBN1" t="s">
        <v>10417</v>
      </c>
      <c r="CBO1" t="s">
        <v>10418</v>
      </c>
      <c r="CBP1" t="s">
        <v>10419</v>
      </c>
      <c r="CBQ1" t="s">
        <v>10420</v>
      </c>
      <c r="CBR1" t="s">
        <v>10421</v>
      </c>
      <c r="CBS1" t="s">
        <v>10422</v>
      </c>
      <c r="CBT1" t="s">
        <v>10423</v>
      </c>
      <c r="CBU1" t="s">
        <v>10424</v>
      </c>
      <c r="CBV1" t="s">
        <v>10425</v>
      </c>
      <c r="CBW1" t="s">
        <v>10426</v>
      </c>
      <c r="CBX1" t="s">
        <v>10427</v>
      </c>
      <c r="CBY1" t="s">
        <v>10428</v>
      </c>
      <c r="CBZ1" t="s">
        <v>10429</v>
      </c>
      <c r="CCA1" t="s">
        <v>10430</v>
      </c>
      <c r="CCB1" t="s">
        <v>10431</v>
      </c>
      <c r="CCC1" t="s">
        <v>10432</v>
      </c>
      <c r="CCD1" t="s">
        <v>10433</v>
      </c>
      <c r="CCE1" t="s">
        <v>10434</v>
      </c>
      <c r="CCF1" t="s">
        <v>10435</v>
      </c>
      <c r="CCG1" t="s">
        <v>10436</v>
      </c>
      <c r="CCH1" t="s">
        <v>10437</v>
      </c>
      <c r="CCI1" t="s">
        <v>10438</v>
      </c>
      <c r="CCJ1" t="s">
        <v>10439</v>
      </c>
      <c r="CCK1" t="s">
        <v>10440</v>
      </c>
      <c r="CCL1" t="s">
        <v>10441</v>
      </c>
      <c r="CCM1" t="s">
        <v>10442</v>
      </c>
      <c r="CCN1" t="s">
        <v>10443</v>
      </c>
      <c r="CCO1" t="s">
        <v>10444</v>
      </c>
      <c r="CCP1" t="s">
        <v>10445</v>
      </c>
      <c r="CCQ1" t="s">
        <v>10446</v>
      </c>
      <c r="CCR1" t="s">
        <v>10447</v>
      </c>
      <c r="CCS1" t="s">
        <v>10448</v>
      </c>
      <c r="CCT1" t="s">
        <v>10449</v>
      </c>
      <c r="CCU1" t="s">
        <v>10450</v>
      </c>
      <c r="CCV1" t="s">
        <v>10451</v>
      </c>
      <c r="CCW1" t="s">
        <v>10452</v>
      </c>
      <c r="CCX1" t="s">
        <v>10453</v>
      </c>
      <c r="CCY1" t="s">
        <v>10454</v>
      </c>
      <c r="CCZ1" t="s">
        <v>10455</v>
      </c>
      <c r="CDA1" t="s">
        <v>10456</v>
      </c>
      <c r="CDB1" t="s">
        <v>10457</v>
      </c>
      <c r="CDC1" t="s">
        <v>10458</v>
      </c>
      <c r="CDD1" t="s">
        <v>10459</v>
      </c>
      <c r="CDE1" t="s">
        <v>10460</v>
      </c>
      <c r="CDF1" t="s">
        <v>10461</v>
      </c>
      <c r="CDG1" t="s">
        <v>10462</v>
      </c>
      <c r="CDH1" t="s">
        <v>10463</v>
      </c>
      <c r="CDI1" t="s">
        <v>10464</v>
      </c>
      <c r="CDJ1" t="s">
        <v>10465</v>
      </c>
      <c r="CDK1" t="s">
        <v>10466</v>
      </c>
      <c r="CDL1" t="s">
        <v>10467</v>
      </c>
      <c r="CDM1" t="s">
        <v>10468</v>
      </c>
      <c r="CDN1" t="s">
        <v>10469</v>
      </c>
      <c r="CDO1" t="s">
        <v>10470</v>
      </c>
      <c r="CDP1" t="s">
        <v>10471</v>
      </c>
      <c r="CDQ1" t="s">
        <v>10472</v>
      </c>
      <c r="CDR1" t="s">
        <v>10473</v>
      </c>
      <c r="CDS1" t="s">
        <v>10474</v>
      </c>
      <c r="CDT1" t="s">
        <v>10475</v>
      </c>
      <c r="CDU1" t="s">
        <v>10476</v>
      </c>
      <c r="CDV1" t="s">
        <v>10477</v>
      </c>
      <c r="CDW1" t="s">
        <v>10478</v>
      </c>
      <c r="CDX1" t="s">
        <v>10479</v>
      </c>
      <c r="CDY1" t="s">
        <v>10480</v>
      </c>
      <c r="CDZ1" t="s">
        <v>10481</v>
      </c>
      <c r="CEA1" t="s">
        <v>10482</v>
      </c>
      <c r="CEB1" t="s">
        <v>10483</v>
      </c>
      <c r="CEC1" t="s">
        <v>10484</v>
      </c>
      <c r="CED1" t="s">
        <v>10485</v>
      </c>
      <c r="CEE1" t="s">
        <v>10486</v>
      </c>
      <c r="CEF1" t="s">
        <v>10487</v>
      </c>
      <c r="CEG1" t="s">
        <v>10488</v>
      </c>
      <c r="CEH1" t="s">
        <v>10489</v>
      </c>
      <c r="CEI1" t="s">
        <v>10490</v>
      </c>
      <c r="CEJ1" t="s">
        <v>10491</v>
      </c>
      <c r="CEK1" t="s">
        <v>10492</v>
      </c>
      <c r="CEL1" t="s">
        <v>10493</v>
      </c>
      <c r="CEM1" t="s">
        <v>10494</v>
      </c>
      <c r="CEN1" t="s">
        <v>10495</v>
      </c>
      <c r="CEO1" t="s">
        <v>10496</v>
      </c>
      <c r="CEP1" t="s">
        <v>10497</v>
      </c>
      <c r="CEQ1" t="s">
        <v>10498</v>
      </c>
      <c r="CER1" t="s">
        <v>10499</v>
      </c>
      <c r="CES1" t="s">
        <v>10500</v>
      </c>
      <c r="CET1" t="s">
        <v>10501</v>
      </c>
      <c r="CEU1" t="s">
        <v>10502</v>
      </c>
      <c r="CEV1" t="s">
        <v>10503</v>
      </c>
      <c r="CEW1" t="s">
        <v>10504</v>
      </c>
      <c r="CEX1" t="s">
        <v>10505</v>
      </c>
      <c r="CEY1" t="s">
        <v>10506</v>
      </c>
      <c r="CEZ1" t="s">
        <v>10507</v>
      </c>
      <c r="CFA1" t="s">
        <v>10508</v>
      </c>
      <c r="CFB1" t="s">
        <v>10509</v>
      </c>
      <c r="CFC1" t="s">
        <v>10510</v>
      </c>
      <c r="CFD1" t="s">
        <v>10511</v>
      </c>
      <c r="CFE1" t="s">
        <v>10512</v>
      </c>
      <c r="CFF1" t="s">
        <v>10513</v>
      </c>
      <c r="CFG1" t="s">
        <v>10514</v>
      </c>
      <c r="CFH1" t="s">
        <v>10515</v>
      </c>
      <c r="CFI1" t="s">
        <v>10516</v>
      </c>
      <c r="CFJ1" t="s">
        <v>10517</v>
      </c>
      <c r="CFK1" t="s">
        <v>10518</v>
      </c>
      <c r="CFL1" t="s">
        <v>10519</v>
      </c>
      <c r="CFM1" t="s">
        <v>10520</v>
      </c>
      <c r="CFN1" t="s">
        <v>10521</v>
      </c>
      <c r="CFO1" t="s">
        <v>10522</v>
      </c>
      <c r="CFP1" t="s">
        <v>10523</v>
      </c>
      <c r="CFQ1" t="s">
        <v>10524</v>
      </c>
      <c r="CFR1" t="s">
        <v>10525</v>
      </c>
      <c r="CFS1" t="s">
        <v>10526</v>
      </c>
      <c r="CFT1" t="s">
        <v>10527</v>
      </c>
      <c r="CFU1" t="s">
        <v>10528</v>
      </c>
      <c r="CFV1" t="s">
        <v>10529</v>
      </c>
      <c r="CFW1" t="s">
        <v>10530</v>
      </c>
      <c r="CFX1" t="s">
        <v>10531</v>
      </c>
      <c r="CFY1" t="s">
        <v>10532</v>
      </c>
      <c r="CFZ1" t="s">
        <v>10533</v>
      </c>
      <c r="CGA1" t="s">
        <v>10534</v>
      </c>
      <c r="CGB1" t="s">
        <v>10535</v>
      </c>
      <c r="CGC1" t="s">
        <v>10536</v>
      </c>
      <c r="CGD1" t="s">
        <v>10537</v>
      </c>
      <c r="CGE1" t="s">
        <v>10538</v>
      </c>
      <c r="CGF1" t="s">
        <v>10539</v>
      </c>
      <c r="CGG1" t="s">
        <v>10540</v>
      </c>
      <c r="CGH1" t="s">
        <v>10541</v>
      </c>
      <c r="CGI1" t="s">
        <v>10542</v>
      </c>
      <c r="CGJ1" t="s">
        <v>10543</v>
      </c>
      <c r="CGK1" t="s">
        <v>10544</v>
      </c>
      <c r="CGL1" t="s">
        <v>10545</v>
      </c>
      <c r="CGM1" t="s">
        <v>10546</v>
      </c>
      <c r="CGN1" t="s">
        <v>10547</v>
      </c>
      <c r="CGO1" t="s">
        <v>10548</v>
      </c>
      <c r="CGP1" t="s">
        <v>10549</v>
      </c>
      <c r="CGQ1" t="s">
        <v>10550</v>
      </c>
      <c r="CGR1" t="s">
        <v>10551</v>
      </c>
      <c r="CGS1" t="s">
        <v>10552</v>
      </c>
      <c r="CGT1" t="s">
        <v>10553</v>
      </c>
      <c r="CGU1" t="s">
        <v>10554</v>
      </c>
      <c r="CGV1" t="s">
        <v>10555</v>
      </c>
      <c r="CGW1" t="s">
        <v>10556</v>
      </c>
      <c r="CGX1" t="s">
        <v>10557</v>
      </c>
      <c r="CGY1" t="s">
        <v>10558</v>
      </c>
      <c r="CGZ1" t="s">
        <v>10559</v>
      </c>
      <c r="CHA1" t="s">
        <v>10560</v>
      </c>
      <c r="CHB1" t="s">
        <v>10561</v>
      </c>
      <c r="CHC1" t="s">
        <v>10562</v>
      </c>
      <c r="CHD1" t="s">
        <v>10563</v>
      </c>
      <c r="CHE1" t="s">
        <v>10564</v>
      </c>
      <c r="CHF1" t="s">
        <v>10565</v>
      </c>
      <c r="CHG1" t="s">
        <v>10566</v>
      </c>
      <c r="CHH1" t="s">
        <v>10567</v>
      </c>
      <c r="CHI1" t="s">
        <v>10568</v>
      </c>
      <c r="CHJ1" t="s">
        <v>10569</v>
      </c>
      <c r="CHK1" t="s">
        <v>10570</v>
      </c>
      <c r="CHL1" t="s">
        <v>10571</v>
      </c>
      <c r="CHM1" t="s">
        <v>10572</v>
      </c>
      <c r="CHN1" t="s">
        <v>10573</v>
      </c>
      <c r="CHO1" t="s">
        <v>10574</v>
      </c>
      <c r="CHP1" t="s">
        <v>10575</v>
      </c>
      <c r="CHQ1" t="s">
        <v>10576</v>
      </c>
      <c r="CHR1" t="s">
        <v>10577</v>
      </c>
      <c r="CHS1" t="s">
        <v>10578</v>
      </c>
      <c r="CHT1" t="s">
        <v>10579</v>
      </c>
      <c r="CHU1" t="s">
        <v>10580</v>
      </c>
      <c r="CHV1" t="s">
        <v>10581</v>
      </c>
      <c r="CHW1" t="s">
        <v>10582</v>
      </c>
      <c r="CHX1" t="s">
        <v>10583</v>
      </c>
      <c r="CHY1" t="s">
        <v>10584</v>
      </c>
      <c r="CHZ1" t="s">
        <v>10585</v>
      </c>
      <c r="CIA1" t="s">
        <v>10586</v>
      </c>
      <c r="CIB1" t="s">
        <v>10587</v>
      </c>
      <c r="CIC1" t="s">
        <v>10588</v>
      </c>
      <c r="CID1" t="s">
        <v>10589</v>
      </c>
      <c r="CIE1" t="s">
        <v>10590</v>
      </c>
      <c r="CIF1" t="s">
        <v>10591</v>
      </c>
      <c r="CIG1" t="s">
        <v>10592</v>
      </c>
      <c r="CIH1" t="s">
        <v>10593</v>
      </c>
      <c r="CII1" t="s">
        <v>10594</v>
      </c>
      <c r="CIJ1" t="s">
        <v>10595</v>
      </c>
      <c r="CIK1" t="s">
        <v>10596</v>
      </c>
      <c r="CIL1" t="s">
        <v>10597</v>
      </c>
      <c r="CIM1" t="s">
        <v>10598</v>
      </c>
      <c r="CIN1" t="s">
        <v>10599</v>
      </c>
      <c r="CIO1" t="s">
        <v>10600</v>
      </c>
      <c r="CIP1" t="s">
        <v>10601</v>
      </c>
      <c r="CIQ1" t="s">
        <v>10602</v>
      </c>
      <c r="CIR1" t="s">
        <v>10603</v>
      </c>
      <c r="CIS1" t="s">
        <v>10604</v>
      </c>
      <c r="CIT1" t="s">
        <v>10605</v>
      </c>
      <c r="CIU1" t="s">
        <v>10606</v>
      </c>
      <c r="CIV1" t="s">
        <v>10607</v>
      </c>
      <c r="CIW1" t="s">
        <v>10608</v>
      </c>
      <c r="CIX1" t="s">
        <v>10609</v>
      </c>
      <c r="CIY1" t="s">
        <v>10610</v>
      </c>
      <c r="CIZ1" t="s">
        <v>10611</v>
      </c>
      <c r="CJA1" t="s">
        <v>10612</v>
      </c>
      <c r="CJB1" t="s">
        <v>10613</v>
      </c>
      <c r="CJC1" t="s">
        <v>10614</v>
      </c>
      <c r="CJD1" t="s">
        <v>10615</v>
      </c>
      <c r="CJE1" t="s">
        <v>10616</v>
      </c>
      <c r="CJF1" t="s">
        <v>10617</v>
      </c>
      <c r="CJG1" t="s">
        <v>10618</v>
      </c>
      <c r="CJH1" t="s">
        <v>10619</v>
      </c>
      <c r="CJI1" t="s">
        <v>10620</v>
      </c>
      <c r="CJJ1" t="s">
        <v>10621</v>
      </c>
      <c r="CJK1" t="s">
        <v>10622</v>
      </c>
      <c r="CJL1" t="s">
        <v>10623</v>
      </c>
      <c r="CJM1" t="s">
        <v>10624</v>
      </c>
      <c r="CJN1" t="s">
        <v>10625</v>
      </c>
      <c r="CJO1" t="s">
        <v>10626</v>
      </c>
      <c r="CJP1" t="s">
        <v>10627</v>
      </c>
      <c r="CJQ1" t="s">
        <v>10628</v>
      </c>
      <c r="CJR1" t="s">
        <v>10629</v>
      </c>
      <c r="CJS1" t="s">
        <v>10630</v>
      </c>
      <c r="CJT1" t="s">
        <v>10631</v>
      </c>
      <c r="CJU1" t="s">
        <v>10632</v>
      </c>
      <c r="CJV1" t="s">
        <v>10633</v>
      </c>
      <c r="CJW1" t="s">
        <v>10634</v>
      </c>
      <c r="CJX1" t="s">
        <v>10635</v>
      </c>
      <c r="CJY1" t="s">
        <v>10636</v>
      </c>
      <c r="CJZ1" t="s">
        <v>10637</v>
      </c>
      <c r="CKA1" t="s">
        <v>10638</v>
      </c>
      <c r="CKB1" t="s">
        <v>10639</v>
      </c>
      <c r="CKC1" t="s">
        <v>10640</v>
      </c>
      <c r="CKD1" t="s">
        <v>10641</v>
      </c>
      <c r="CKE1" t="s">
        <v>10642</v>
      </c>
      <c r="CKF1" t="s">
        <v>10643</v>
      </c>
      <c r="CKG1" t="s">
        <v>10644</v>
      </c>
      <c r="CKH1" t="s">
        <v>10645</v>
      </c>
      <c r="CKI1" t="s">
        <v>10646</v>
      </c>
      <c r="CKJ1" t="s">
        <v>10647</v>
      </c>
      <c r="CKK1" t="s">
        <v>10648</v>
      </c>
      <c r="CKL1" t="s">
        <v>10649</v>
      </c>
      <c r="CKM1" t="s">
        <v>10650</v>
      </c>
      <c r="CKN1" t="s">
        <v>10651</v>
      </c>
      <c r="CKO1" t="s">
        <v>10652</v>
      </c>
      <c r="CKP1" t="s">
        <v>10653</v>
      </c>
      <c r="CKQ1" t="s">
        <v>10654</v>
      </c>
      <c r="CKR1" t="s">
        <v>10655</v>
      </c>
      <c r="CKS1" t="s">
        <v>10656</v>
      </c>
      <c r="CKT1" t="s">
        <v>10657</v>
      </c>
      <c r="CKU1" t="s">
        <v>10658</v>
      </c>
      <c r="CKV1" t="s">
        <v>10659</v>
      </c>
      <c r="CKW1" t="s">
        <v>10660</v>
      </c>
      <c r="CKX1" t="s">
        <v>10661</v>
      </c>
      <c r="CKY1" t="s">
        <v>10662</v>
      </c>
      <c r="CKZ1" t="s">
        <v>10663</v>
      </c>
      <c r="CLA1" t="s">
        <v>10664</v>
      </c>
      <c r="CLB1" t="s">
        <v>10665</v>
      </c>
      <c r="CLC1" t="s">
        <v>10666</v>
      </c>
      <c r="CLD1" t="s">
        <v>10667</v>
      </c>
      <c r="CLE1" t="s">
        <v>10668</v>
      </c>
      <c r="CLF1" t="s">
        <v>10669</v>
      </c>
      <c r="CLG1" t="s">
        <v>10670</v>
      </c>
      <c r="CLH1" t="s">
        <v>10671</v>
      </c>
      <c r="CLI1" t="s">
        <v>10672</v>
      </c>
      <c r="CLJ1" t="s">
        <v>10673</v>
      </c>
      <c r="CLK1" t="s">
        <v>10674</v>
      </c>
      <c r="CLL1" t="s">
        <v>10675</v>
      </c>
      <c r="CLM1" t="s">
        <v>10676</v>
      </c>
      <c r="CLN1" t="s">
        <v>10677</v>
      </c>
      <c r="CLO1" t="s">
        <v>10678</v>
      </c>
      <c r="CLP1" t="s">
        <v>10679</v>
      </c>
      <c r="CLQ1" t="s">
        <v>10680</v>
      </c>
      <c r="CLR1" t="s">
        <v>10681</v>
      </c>
      <c r="CLS1" t="s">
        <v>10682</v>
      </c>
      <c r="CLT1" t="s">
        <v>10683</v>
      </c>
      <c r="CLU1" t="s">
        <v>10684</v>
      </c>
      <c r="CLV1" t="s">
        <v>10685</v>
      </c>
      <c r="CLW1" t="s">
        <v>10686</v>
      </c>
      <c r="CLX1" t="s">
        <v>10687</v>
      </c>
      <c r="CLY1" t="s">
        <v>10688</v>
      </c>
      <c r="CLZ1" t="s">
        <v>10689</v>
      </c>
      <c r="CMA1" t="s">
        <v>10690</v>
      </c>
      <c r="CMB1" t="s">
        <v>10691</v>
      </c>
      <c r="CMC1" t="s">
        <v>10692</v>
      </c>
      <c r="CMD1" t="s">
        <v>10693</v>
      </c>
      <c r="CME1" t="s">
        <v>10694</v>
      </c>
      <c r="CMF1" t="s">
        <v>10695</v>
      </c>
      <c r="CMG1" t="s">
        <v>10696</v>
      </c>
      <c r="CMH1" t="s">
        <v>10697</v>
      </c>
      <c r="CMI1" t="s">
        <v>10698</v>
      </c>
      <c r="CMJ1" t="s">
        <v>10699</v>
      </c>
      <c r="CMK1" t="s">
        <v>10700</v>
      </c>
      <c r="CML1" t="s">
        <v>10701</v>
      </c>
      <c r="CMM1" t="s">
        <v>10702</v>
      </c>
      <c r="CMN1" t="s">
        <v>10703</v>
      </c>
      <c r="CMO1" t="s">
        <v>10704</v>
      </c>
      <c r="CMP1" t="s">
        <v>10705</v>
      </c>
      <c r="CMQ1" t="s">
        <v>10706</v>
      </c>
      <c r="CMR1" t="s">
        <v>10707</v>
      </c>
      <c r="CMS1" t="s">
        <v>10708</v>
      </c>
      <c r="CMT1" t="s">
        <v>10709</v>
      </c>
      <c r="CMU1" t="s">
        <v>10710</v>
      </c>
      <c r="CMV1" t="s">
        <v>10711</v>
      </c>
      <c r="CMW1" t="s">
        <v>10712</v>
      </c>
      <c r="CMX1" t="s">
        <v>10713</v>
      </c>
      <c r="CMY1" t="s">
        <v>10714</v>
      </c>
      <c r="CMZ1" t="s">
        <v>10715</v>
      </c>
      <c r="CNA1" t="s">
        <v>10716</v>
      </c>
      <c r="CNB1" t="s">
        <v>10717</v>
      </c>
      <c r="CNC1" t="s">
        <v>10718</v>
      </c>
      <c r="CND1" t="s">
        <v>10719</v>
      </c>
      <c r="CNE1" t="s">
        <v>10720</v>
      </c>
      <c r="CNF1" t="s">
        <v>10721</v>
      </c>
      <c r="CNG1" t="s">
        <v>10722</v>
      </c>
      <c r="CNH1" t="s">
        <v>10723</v>
      </c>
      <c r="CNI1" t="s">
        <v>10724</v>
      </c>
      <c r="CNJ1" t="s">
        <v>10725</v>
      </c>
      <c r="CNK1" t="s">
        <v>10726</v>
      </c>
      <c r="CNL1" t="s">
        <v>10727</v>
      </c>
      <c r="CNM1" t="s">
        <v>10728</v>
      </c>
      <c r="CNN1" t="s">
        <v>10729</v>
      </c>
      <c r="CNO1" t="s">
        <v>10730</v>
      </c>
      <c r="CNP1" t="s">
        <v>10731</v>
      </c>
      <c r="CNQ1" t="s">
        <v>10732</v>
      </c>
      <c r="CNR1" t="s">
        <v>10733</v>
      </c>
      <c r="CNS1" t="s">
        <v>10734</v>
      </c>
      <c r="CNT1" t="s">
        <v>10735</v>
      </c>
      <c r="CNU1" t="s">
        <v>10736</v>
      </c>
      <c r="CNV1" t="s">
        <v>10737</v>
      </c>
      <c r="CNW1" t="s">
        <v>10738</v>
      </c>
      <c r="CNX1" t="s">
        <v>10739</v>
      </c>
      <c r="CNY1" t="s">
        <v>10740</v>
      </c>
      <c r="CNZ1" t="s">
        <v>10741</v>
      </c>
      <c r="COA1" t="s">
        <v>10742</v>
      </c>
      <c r="COB1" t="s">
        <v>10743</v>
      </c>
      <c r="COC1" t="s">
        <v>10744</v>
      </c>
      <c r="COD1" t="s">
        <v>10745</v>
      </c>
      <c r="COE1" t="s">
        <v>10746</v>
      </c>
      <c r="COF1" t="s">
        <v>10747</v>
      </c>
      <c r="COG1" t="s">
        <v>10748</v>
      </c>
      <c r="COH1" t="s">
        <v>10749</v>
      </c>
      <c r="COI1" t="s">
        <v>10750</v>
      </c>
      <c r="COJ1" t="s">
        <v>10751</v>
      </c>
      <c r="COK1" t="s">
        <v>10752</v>
      </c>
      <c r="COL1" t="s">
        <v>10753</v>
      </c>
      <c r="COM1" t="s">
        <v>10754</v>
      </c>
      <c r="CON1" t="s">
        <v>10755</v>
      </c>
      <c r="COO1" t="s">
        <v>10756</v>
      </c>
      <c r="COP1" t="s">
        <v>10757</v>
      </c>
      <c r="COQ1" t="s">
        <v>10758</v>
      </c>
      <c r="COR1" t="s">
        <v>10759</v>
      </c>
      <c r="COS1" t="s">
        <v>10760</v>
      </c>
      <c r="COT1" t="s">
        <v>10761</v>
      </c>
      <c r="COU1" t="s">
        <v>10762</v>
      </c>
      <c r="COV1" t="s">
        <v>10763</v>
      </c>
      <c r="COW1" t="s">
        <v>10764</v>
      </c>
      <c r="COX1" t="s">
        <v>10765</v>
      </c>
      <c r="COY1" t="s">
        <v>10766</v>
      </c>
      <c r="COZ1" t="s">
        <v>10767</v>
      </c>
      <c r="CPA1" t="s">
        <v>10768</v>
      </c>
      <c r="CPB1" t="s">
        <v>10769</v>
      </c>
      <c r="CPC1" t="s">
        <v>10770</v>
      </c>
      <c r="CPD1" t="s">
        <v>10771</v>
      </c>
      <c r="CPE1" t="s">
        <v>10772</v>
      </c>
      <c r="CPF1" t="s">
        <v>10773</v>
      </c>
      <c r="CPG1" t="s">
        <v>10774</v>
      </c>
      <c r="CPH1" t="s">
        <v>10775</v>
      </c>
      <c r="CPI1" t="s">
        <v>10776</v>
      </c>
      <c r="CPJ1" t="s">
        <v>10777</v>
      </c>
      <c r="CPK1" t="s">
        <v>10778</v>
      </c>
      <c r="CPL1" t="s">
        <v>10779</v>
      </c>
      <c r="CPM1" t="s">
        <v>10780</v>
      </c>
      <c r="CPN1" t="s">
        <v>10781</v>
      </c>
      <c r="CPO1" t="s">
        <v>10782</v>
      </c>
      <c r="CPP1" t="s">
        <v>10783</v>
      </c>
      <c r="CPQ1" t="s">
        <v>10784</v>
      </c>
      <c r="CPR1" t="s">
        <v>10785</v>
      </c>
      <c r="CPS1" t="s">
        <v>10786</v>
      </c>
      <c r="CPT1" t="s">
        <v>10787</v>
      </c>
      <c r="CPU1" t="s">
        <v>10788</v>
      </c>
      <c r="CPV1" t="s">
        <v>10789</v>
      </c>
      <c r="CPW1" t="s">
        <v>10790</v>
      </c>
      <c r="CPX1" t="s">
        <v>10791</v>
      </c>
      <c r="CPY1" t="s">
        <v>10792</v>
      </c>
      <c r="CPZ1" t="s">
        <v>10793</v>
      </c>
      <c r="CQA1" t="s">
        <v>10794</v>
      </c>
      <c r="CQB1" t="s">
        <v>10795</v>
      </c>
      <c r="CQC1" t="s">
        <v>10796</v>
      </c>
      <c r="CQD1" t="s">
        <v>10797</v>
      </c>
      <c r="CQE1" t="s">
        <v>10798</v>
      </c>
      <c r="CQF1" t="s">
        <v>10799</v>
      </c>
      <c r="CQG1" t="s">
        <v>10800</v>
      </c>
      <c r="CQH1" t="s">
        <v>10801</v>
      </c>
      <c r="CQI1" t="s">
        <v>10802</v>
      </c>
      <c r="CQJ1" t="s">
        <v>10803</v>
      </c>
      <c r="CQK1" t="s">
        <v>10804</v>
      </c>
      <c r="CQL1" t="s">
        <v>10805</v>
      </c>
      <c r="CQM1" t="s">
        <v>10806</v>
      </c>
      <c r="CQN1" t="s">
        <v>10807</v>
      </c>
      <c r="CQO1" t="s">
        <v>10808</v>
      </c>
      <c r="CQP1" t="s">
        <v>10809</v>
      </c>
      <c r="CQQ1" t="s">
        <v>10810</v>
      </c>
      <c r="CQR1" t="s">
        <v>10811</v>
      </c>
      <c r="CQS1" t="s">
        <v>10812</v>
      </c>
      <c r="CQT1" t="s">
        <v>10813</v>
      </c>
      <c r="CQU1" t="s">
        <v>10814</v>
      </c>
      <c r="CQV1" t="s">
        <v>10815</v>
      </c>
      <c r="CQW1" t="s">
        <v>10816</v>
      </c>
      <c r="CQX1" t="s">
        <v>10817</v>
      </c>
      <c r="CQY1" t="s">
        <v>10818</v>
      </c>
      <c r="CQZ1" t="s">
        <v>10819</v>
      </c>
      <c r="CRA1" t="s">
        <v>10820</v>
      </c>
      <c r="CRB1" t="s">
        <v>10821</v>
      </c>
      <c r="CRC1" t="s">
        <v>10822</v>
      </c>
      <c r="CRD1" t="s">
        <v>10823</v>
      </c>
      <c r="CRE1" t="s">
        <v>10824</v>
      </c>
      <c r="CRF1" t="s">
        <v>10825</v>
      </c>
      <c r="CRG1" t="s">
        <v>10826</v>
      </c>
      <c r="CRH1" t="s">
        <v>10827</v>
      </c>
      <c r="CRI1" t="s">
        <v>10828</v>
      </c>
      <c r="CRJ1" t="s">
        <v>10829</v>
      </c>
      <c r="CRK1" t="s">
        <v>10830</v>
      </c>
      <c r="CRL1" t="s">
        <v>10831</v>
      </c>
      <c r="CRM1" t="s">
        <v>10832</v>
      </c>
      <c r="CRN1" t="s">
        <v>10833</v>
      </c>
      <c r="CRO1" t="s">
        <v>10834</v>
      </c>
      <c r="CRP1" t="s">
        <v>10835</v>
      </c>
      <c r="CRQ1" t="s">
        <v>10836</v>
      </c>
      <c r="CRR1" t="s">
        <v>10837</v>
      </c>
      <c r="CRS1" t="s">
        <v>10838</v>
      </c>
      <c r="CRT1" t="s">
        <v>10839</v>
      </c>
      <c r="CRU1" t="s">
        <v>10840</v>
      </c>
      <c r="CRV1" t="s">
        <v>10841</v>
      </c>
      <c r="CRW1" t="s">
        <v>10842</v>
      </c>
      <c r="CRX1" t="s">
        <v>10843</v>
      </c>
      <c r="CRY1" t="s">
        <v>10844</v>
      </c>
      <c r="CRZ1" t="s">
        <v>10845</v>
      </c>
      <c r="CSA1" t="s">
        <v>10846</v>
      </c>
      <c r="CSB1" t="s">
        <v>10847</v>
      </c>
      <c r="CSC1" t="s">
        <v>10848</v>
      </c>
      <c r="CSD1" t="s">
        <v>10849</v>
      </c>
      <c r="CSE1" t="s">
        <v>10850</v>
      </c>
      <c r="CSF1" t="s">
        <v>10851</v>
      </c>
      <c r="CSG1" t="s">
        <v>10852</v>
      </c>
      <c r="CSH1" t="s">
        <v>10853</v>
      </c>
      <c r="CSI1" t="s">
        <v>10854</v>
      </c>
      <c r="CSJ1" t="s">
        <v>10855</v>
      </c>
      <c r="CSK1" t="s">
        <v>10856</v>
      </c>
      <c r="CSL1" t="s">
        <v>10857</v>
      </c>
      <c r="CSM1" t="s">
        <v>10858</v>
      </c>
      <c r="CSN1" t="s">
        <v>10859</v>
      </c>
      <c r="CSO1" t="s">
        <v>10860</v>
      </c>
      <c r="CSP1" t="s">
        <v>10861</v>
      </c>
      <c r="CSQ1" t="s">
        <v>10862</v>
      </c>
      <c r="CSR1" t="s">
        <v>10863</v>
      </c>
      <c r="CSS1" t="s">
        <v>10864</v>
      </c>
      <c r="CST1" t="s">
        <v>10865</v>
      </c>
      <c r="CSU1" t="s">
        <v>10866</v>
      </c>
      <c r="CSV1" t="s">
        <v>10867</v>
      </c>
      <c r="CSW1" t="s">
        <v>10868</v>
      </c>
      <c r="CSX1" t="s">
        <v>10869</v>
      </c>
      <c r="CSY1" t="s">
        <v>10870</v>
      </c>
      <c r="CSZ1" t="s">
        <v>10871</v>
      </c>
      <c r="CTA1" t="s">
        <v>10872</v>
      </c>
      <c r="CTB1" t="s">
        <v>10873</v>
      </c>
      <c r="CTC1" t="s">
        <v>10874</v>
      </c>
      <c r="CTD1" t="s">
        <v>10875</v>
      </c>
      <c r="CTE1" t="s">
        <v>10876</v>
      </c>
      <c r="CTF1" t="s">
        <v>10877</v>
      </c>
      <c r="CTG1" t="s">
        <v>10878</v>
      </c>
      <c r="CTH1" t="s">
        <v>10879</v>
      </c>
      <c r="CTI1" t="s">
        <v>10880</v>
      </c>
      <c r="CTJ1" t="s">
        <v>10881</v>
      </c>
      <c r="CTK1" t="s">
        <v>10882</v>
      </c>
      <c r="CTL1" t="s">
        <v>10883</v>
      </c>
      <c r="CTM1" t="s">
        <v>10884</v>
      </c>
      <c r="CTN1" t="s">
        <v>10885</v>
      </c>
      <c r="CTO1" t="s">
        <v>10886</v>
      </c>
      <c r="CTP1" t="s">
        <v>10887</v>
      </c>
      <c r="CTQ1" t="s">
        <v>10888</v>
      </c>
      <c r="CTR1" t="s">
        <v>10889</v>
      </c>
      <c r="CTS1" t="s">
        <v>10890</v>
      </c>
      <c r="CTT1" t="s">
        <v>10891</v>
      </c>
      <c r="CTU1" t="s">
        <v>10892</v>
      </c>
      <c r="CTV1" t="s">
        <v>10893</v>
      </c>
      <c r="CTW1" t="s">
        <v>10894</v>
      </c>
      <c r="CTX1" t="s">
        <v>10895</v>
      </c>
      <c r="CTY1" t="s">
        <v>10896</v>
      </c>
      <c r="CTZ1" t="s">
        <v>10897</v>
      </c>
      <c r="CUA1" t="s">
        <v>10898</v>
      </c>
      <c r="CUB1" t="s">
        <v>10899</v>
      </c>
      <c r="CUC1" t="s">
        <v>10900</v>
      </c>
      <c r="CUD1" t="s">
        <v>10901</v>
      </c>
      <c r="CUE1" t="s">
        <v>10902</v>
      </c>
      <c r="CUF1" t="s">
        <v>10903</v>
      </c>
      <c r="CUG1" t="s">
        <v>10904</v>
      </c>
      <c r="CUH1" t="s">
        <v>10905</v>
      </c>
      <c r="CUI1" t="s">
        <v>10906</v>
      </c>
      <c r="CUJ1" t="s">
        <v>10907</v>
      </c>
      <c r="CUK1" t="s">
        <v>10908</v>
      </c>
      <c r="CUL1" t="s">
        <v>10909</v>
      </c>
      <c r="CUM1" t="s">
        <v>10910</v>
      </c>
      <c r="CUN1" t="s">
        <v>10911</v>
      </c>
      <c r="CUO1" t="s">
        <v>10912</v>
      </c>
      <c r="CUP1" t="s">
        <v>10913</v>
      </c>
      <c r="CUQ1" t="s">
        <v>10914</v>
      </c>
      <c r="CUR1" t="s">
        <v>10915</v>
      </c>
      <c r="CUS1" t="s">
        <v>10916</v>
      </c>
      <c r="CUT1" t="s">
        <v>10917</v>
      </c>
      <c r="CUU1" t="s">
        <v>10918</v>
      </c>
      <c r="CUV1" t="s">
        <v>10919</v>
      </c>
      <c r="CUW1" t="s">
        <v>10920</v>
      </c>
      <c r="CUX1" t="s">
        <v>10921</v>
      </c>
      <c r="CUY1" t="s">
        <v>10922</v>
      </c>
      <c r="CUZ1" t="s">
        <v>10923</v>
      </c>
      <c r="CVA1" t="s">
        <v>10924</v>
      </c>
      <c r="CVB1" t="s">
        <v>10925</v>
      </c>
      <c r="CVC1" t="s">
        <v>10926</v>
      </c>
      <c r="CVD1" t="s">
        <v>10927</v>
      </c>
      <c r="CVE1" t="s">
        <v>10928</v>
      </c>
      <c r="CVF1" t="s">
        <v>10929</v>
      </c>
      <c r="CVG1" t="s">
        <v>10930</v>
      </c>
      <c r="CVH1" t="s">
        <v>10931</v>
      </c>
      <c r="CVI1" t="s">
        <v>10932</v>
      </c>
      <c r="CVJ1" t="s">
        <v>10933</v>
      </c>
      <c r="CVK1" t="s">
        <v>10934</v>
      </c>
      <c r="CVL1" t="s">
        <v>10935</v>
      </c>
      <c r="CVM1" t="s">
        <v>10936</v>
      </c>
      <c r="CVN1" t="s">
        <v>10937</v>
      </c>
      <c r="CVO1" t="s">
        <v>10938</v>
      </c>
      <c r="CVP1" t="s">
        <v>10939</v>
      </c>
      <c r="CVQ1" t="s">
        <v>10940</v>
      </c>
      <c r="CVR1" t="s">
        <v>10941</v>
      </c>
      <c r="CVS1" t="s">
        <v>10942</v>
      </c>
      <c r="CVT1" t="s">
        <v>10943</v>
      </c>
      <c r="CVU1" t="s">
        <v>10944</v>
      </c>
      <c r="CVV1" t="s">
        <v>10945</v>
      </c>
      <c r="CVW1" t="s">
        <v>10946</v>
      </c>
      <c r="CVX1" t="s">
        <v>10947</v>
      </c>
      <c r="CVY1" t="s">
        <v>10948</v>
      </c>
      <c r="CVZ1" t="s">
        <v>10949</v>
      </c>
      <c r="CWA1" t="s">
        <v>10950</v>
      </c>
      <c r="CWB1" t="s">
        <v>10951</v>
      </c>
      <c r="CWC1" t="s">
        <v>10952</v>
      </c>
      <c r="CWD1" t="s">
        <v>10953</v>
      </c>
      <c r="CWE1" t="s">
        <v>10954</v>
      </c>
      <c r="CWF1" t="s">
        <v>10955</v>
      </c>
      <c r="CWG1" t="s">
        <v>10956</v>
      </c>
      <c r="CWH1" t="s">
        <v>10957</v>
      </c>
      <c r="CWI1" t="s">
        <v>10958</v>
      </c>
      <c r="CWJ1" t="s">
        <v>10959</v>
      </c>
      <c r="CWK1" t="s">
        <v>10960</v>
      </c>
      <c r="CWL1" t="s">
        <v>10961</v>
      </c>
      <c r="CWM1" t="s">
        <v>10962</v>
      </c>
      <c r="CWN1" t="s">
        <v>10963</v>
      </c>
      <c r="CWO1" t="s">
        <v>10964</v>
      </c>
      <c r="CWP1" t="s">
        <v>10965</v>
      </c>
      <c r="CWQ1" t="s">
        <v>10966</v>
      </c>
      <c r="CWR1" t="s">
        <v>10967</v>
      </c>
      <c r="CWS1" t="s">
        <v>10968</v>
      </c>
      <c r="CWT1" t="s">
        <v>10969</v>
      </c>
      <c r="CWU1" t="s">
        <v>10970</v>
      </c>
      <c r="CWV1" t="s">
        <v>10971</v>
      </c>
      <c r="CWW1" t="s">
        <v>10972</v>
      </c>
      <c r="CWX1" t="s">
        <v>10973</v>
      </c>
      <c r="CWY1" t="s">
        <v>10974</v>
      </c>
      <c r="CWZ1" t="s">
        <v>10975</v>
      </c>
      <c r="CXA1" t="s">
        <v>10976</v>
      </c>
      <c r="CXB1" t="s">
        <v>10977</v>
      </c>
      <c r="CXC1" t="s">
        <v>10978</v>
      </c>
      <c r="CXD1" t="s">
        <v>10979</v>
      </c>
      <c r="CXE1" t="s">
        <v>10980</v>
      </c>
      <c r="CXF1" t="s">
        <v>10981</v>
      </c>
      <c r="CXG1" t="s">
        <v>10982</v>
      </c>
      <c r="CXH1" t="s">
        <v>10983</v>
      </c>
      <c r="CXI1" t="s">
        <v>10984</v>
      </c>
      <c r="CXJ1" t="s">
        <v>10985</v>
      </c>
      <c r="CXK1" t="s">
        <v>10986</v>
      </c>
      <c r="CXL1" t="s">
        <v>10987</v>
      </c>
      <c r="CXM1" t="s">
        <v>10988</v>
      </c>
      <c r="CXN1" t="s">
        <v>10989</v>
      </c>
      <c r="CXO1" t="s">
        <v>10990</v>
      </c>
      <c r="CXP1" t="s">
        <v>10991</v>
      </c>
      <c r="CXQ1" t="s">
        <v>10992</v>
      </c>
      <c r="CXR1" t="s">
        <v>10993</v>
      </c>
      <c r="CXS1" t="s">
        <v>10994</v>
      </c>
      <c r="CXT1" t="s">
        <v>10995</v>
      </c>
      <c r="CXU1" t="s">
        <v>10996</v>
      </c>
      <c r="CXV1" t="s">
        <v>10997</v>
      </c>
      <c r="CXW1" t="s">
        <v>10998</v>
      </c>
      <c r="CXX1" t="s">
        <v>10999</v>
      </c>
      <c r="CXY1" t="s">
        <v>11000</v>
      </c>
      <c r="CXZ1" t="s">
        <v>11001</v>
      </c>
      <c r="CYA1" t="s">
        <v>11002</v>
      </c>
      <c r="CYB1" t="s">
        <v>11003</v>
      </c>
      <c r="CYC1" t="s">
        <v>11004</v>
      </c>
      <c r="CYD1" t="s">
        <v>11005</v>
      </c>
      <c r="CYE1" t="s">
        <v>11006</v>
      </c>
      <c r="CYF1" t="s">
        <v>11007</v>
      </c>
      <c r="CYG1" t="s">
        <v>11008</v>
      </c>
      <c r="CYH1" t="s">
        <v>11009</v>
      </c>
      <c r="CYI1" t="s">
        <v>11010</v>
      </c>
      <c r="CYJ1" t="s">
        <v>11011</v>
      </c>
      <c r="CYK1" t="s">
        <v>11012</v>
      </c>
      <c r="CYL1" t="s">
        <v>11013</v>
      </c>
      <c r="CYM1" t="s">
        <v>11014</v>
      </c>
      <c r="CYN1" t="s">
        <v>11015</v>
      </c>
      <c r="CYO1" t="s">
        <v>11016</v>
      </c>
      <c r="CYP1" t="s">
        <v>11017</v>
      </c>
      <c r="CYQ1" t="s">
        <v>11018</v>
      </c>
      <c r="CYR1" t="s">
        <v>11019</v>
      </c>
      <c r="CYS1" t="s">
        <v>11020</v>
      </c>
      <c r="CYT1" t="s">
        <v>11021</v>
      </c>
      <c r="CYU1" t="s">
        <v>11022</v>
      </c>
      <c r="CYV1" t="s">
        <v>11023</v>
      </c>
      <c r="CYW1" t="s">
        <v>11024</v>
      </c>
      <c r="CYX1" t="s">
        <v>11025</v>
      </c>
      <c r="CYY1" t="s">
        <v>11026</v>
      </c>
      <c r="CYZ1" t="s">
        <v>11027</v>
      </c>
      <c r="CZA1" t="s">
        <v>11028</v>
      </c>
      <c r="CZB1" t="s">
        <v>11029</v>
      </c>
      <c r="CZC1" t="s">
        <v>11030</v>
      </c>
      <c r="CZD1" t="s">
        <v>11031</v>
      </c>
      <c r="CZE1" t="s">
        <v>11032</v>
      </c>
      <c r="CZF1" t="s">
        <v>11033</v>
      </c>
      <c r="CZG1" t="s">
        <v>11034</v>
      </c>
      <c r="CZH1" t="s">
        <v>11035</v>
      </c>
      <c r="CZI1" t="s">
        <v>11036</v>
      </c>
      <c r="CZJ1" t="s">
        <v>11037</v>
      </c>
      <c r="CZK1" t="s">
        <v>11038</v>
      </c>
      <c r="CZL1" t="s">
        <v>11039</v>
      </c>
      <c r="CZM1" t="s">
        <v>11040</v>
      </c>
      <c r="CZN1" t="s">
        <v>11041</v>
      </c>
      <c r="CZO1" t="s">
        <v>11042</v>
      </c>
      <c r="CZP1" t="s">
        <v>11043</v>
      </c>
      <c r="CZQ1" t="s">
        <v>11044</v>
      </c>
      <c r="CZR1" t="s">
        <v>11045</v>
      </c>
      <c r="CZS1" t="s">
        <v>11046</v>
      </c>
      <c r="CZT1" t="s">
        <v>11047</v>
      </c>
      <c r="CZU1" t="s">
        <v>11048</v>
      </c>
      <c r="CZV1" t="s">
        <v>11049</v>
      </c>
      <c r="CZW1" t="s">
        <v>11050</v>
      </c>
      <c r="CZX1" t="s">
        <v>11051</v>
      </c>
      <c r="CZY1" t="s">
        <v>11052</v>
      </c>
      <c r="CZZ1" t="s">
        <v>11053</v>
      </c>
      <c r="DAA1" t="s">
        <v>11054</v>
      </c>
      <c r="DAB1" t="s">
        <v>11055</v>
      </c>
      <c r="DAC1" t="s">
        <v>11056</v>
      </c>
      <c r="DAD1" t="s">
        <v>11057</v>
      </c>
      <c r="DAE1" t="s">
        <v>11058</v>
      </c>
      <c r="DAF1" t="s">
        <v>11059</v>
      </c>
      <c r="DAG1" t="s">
        <v>11060</v>
      </c>
      <c r="DAH1" t="s">
        <v>11061</v>
      </c>
      <c r="DAI1" t="s">
        <v>11062</v>
      </c>
      <c r="DAJ1" t="s">
        <v>11063</v>
      </c>
      <c r="DAK1" t="s">
        <v>11064</v>
      </c>
      <c r="DAL1" t="s">
        <v>11065</v>
      </c>
      <c r="DAM1" t="s">
        <v>11066</v>
      </c>
      <c r="DAN1" t="s">
        <v>11067</v>
      </c>
      <c r="DAO1" t="s">
        <v>11068</v>
      </c>
      <c r="DAP1" t="s">
        <v>11069</v>
      </c>
      <c r="DAQ1" t="s">
        <v>11070</v>
      </c>
      <c r="DAR1" t="s">
        <v>11071</v>
      </c>
      <c r="DAS1" t="s">
        <v>11072</v>
      </c>
      <c r="DAT1" t="s">
        <v>11073</v>
      </c>
      <c r="DAU1" t="s">
        <v>11074</v>
      </c>
      <c r="DAV1" t="s">
        <v>11075</v>
      </c>
      <c r="DAW1" t="s">
        <v>11076</v>
      </c>
      <c r="DAX1" t="s">
        <v>11077</v>
      </c>
      <c r="DAY1" t="s">
        <v>11078</v>
      </c>
      <c r="DAZ1" t="s">
        <v>11079</v>
      </c>
      <c r="DBA1" t="s">
        <v>11080</v>
      </c>
      <c r="DBB1" t="s">
        <v>11081</v>
      </c>
      <c r="DBC1" t="s">
        <v>11082</v>
      </c>
      <c r="DBD1" t="s">
        <v>11083</v>
      </c>
      <c r="DBE1" t="s">
        <v>11084</v>
      </c>
      <c r="DBF1" t="s">
        <v>11085</v>
      </c>
      <c r="DBG1" t="s">
        <v>11086</v>
      </c>
      <c r="DBH1" t="s">
        <v>11087</v>
      </c>
      <c r="DBI1" t="s">
        <v>11088</v>
      </c>
      <c r="DBJ1" t="s">
        <v>11089</v>
      </c>
      <c r="DBK1" t="s">
        <v>11090</v>
      </c>
      <c r="DBL1" t="s">
        <v>11091</v>
      </c>
      <c r="DBM1" t="s">
        <v>11092</v>
      </c>
      <c r="DBN1" t="s">
        <v>11093</v>
      </c>
      <c r="DBO1" t="s">
        <v>11094</v>
      </c>
      <c r="DBP1" t="s">
        <v>11095</v>
      </c>
      <c r="DBQ1" t="s">
        <v>11096</v>
      </c>
      <c r="DBR1" t="s">
        <v>11097</v>
      </c>
      <c r="DBS1" t="s">
        <v>11098</v>
      </c>
      <c r="DBT1" t="s">
        <v>11099</v>
      </c>
      <c r="DBU1" t="s">
        <v>11100</v>
      </c>
      <c r="DBV1" t="s">
        <v>11101</v>
      </c>
      <c r="DBW1" t="s">
        <v>11102</v>
      </c>
      <c r="DBX1" t="s">
        <v>11103</v>
      </c>
      <c r="DBY1" t="s">
        <v>11104</v>
      </c>
      <c r="DBZ1" t="s">
        <v>11105</v>
      </c>
      <c r="DCA1" t="s">
        <v>11106</v>
      </c>
      <c r="DCB1" t="s">
        <v>11107</v>
      </c>
      <c r="DCC1" t="s">
        <v>11108</v>
      </c>
      <c r="DCD1" t="s">
        <v>11109</v>
      </c>
      <c r="DCE1" t="s">
        <v>11110</v>
      </c>
      <c r="DCF1" t="s">
        <v>11111</v>
      </c>
      <c r="DCG1" t="s">
        <v>11112</v>
      </c>
      <c r="DCH1" t="s">
        <v>11113</v>
      </c>
      <c r="DCI1" t="s">
        <v>11114</v>
      </c>
      <c r="DCJ1" t="s">
        <v>11115</v>
      </c>
      <c r="DCK1" t="s">
        <v>11116</v>
      </c>
      <c r="DCL1" t="s">
        <v>11117</v>
      </c>
      <c r="DCM1" t="s">
        <v>11118</v>
      </c>
      <c r="DCN1" t="s">
        <v>11119</v>
      </c>
      <c r="DCO1" t="s">
        <v>11120</v>
      </c>
      <c r="DCP1" t="s">
        <v>11121</v>
      </c>
      <c r="DCQ1" t="s">
        <v>11122</v>
      </c>
      <c r="DCR1" t="s">
        <v>11123</v>
      </c>
      <c r="DCS1" t="s">
        <v>11124</v>
      </c>
      <c r="DCT1" t="s">
        <v>11125</v>
      </c>
      <c r="DCU1" t="s">
        <v>11126</v>
      </c>
      <c r="DCV1" t="s">
        <v>11127</v>
      </c>
      <c r="DCW1" t="s">
        <v>11128</v>
      </c>
      <c r="DCX1" t="s">
        <v>11129</v>
      </c>
      <c r="DCY1" t="s">
        <v>11130</v>
      </c>
      <c r="DCZ1" t="s">
        <v>11131</v>
      </c>
      <c r="DDA1" t="s">
        <v>11132</v>
      </c>
      <c r="DDB1" t="s">
        <v>11133</v>
      </c>
      <c r="DDC1" t="s">
        <v>11134</v>
      </c>
      <c r="DDD1" t="s">
        <v>11135</v>
      </c>
      <c r="DDE1" t="s">
        <v>11136</v>
      </c>
      <c r="DDF1" t="s">
        <v>11137</v>
      </c>
      <c r="DDG1" t="s">
        <v>11138</v>
      </c>
      <c r="DDH1" t="s">
        <v>11139</v>
      </c>
      <c r="DDI1" t="s">
        <v>11140</v>
      </c>
      <c r="DDJ1" t="s">
        <v>11141</v>
      </c>
      <c r="DDK1" t="s">
        <v>11142</v>
      </c>
      <c r="DDL1" t="s">
        <v>11143</v>
      </c>
      <c r="DDM1" t="s">
        <v>11144</v>
      </c>
      <c r="DDN1" t="s">
        <v>11145</v>
      </c>
      <c r="DDO1" t="s">
        <v>11146</v>
      </c>
      <c r="DDP1" t="s">
        <v>11147</v>
      </c>
      <c r="DDQ1" t="s">
        <v>11148</v>
      </c>
      <c r="DDR1" t="s">
        <v>11149</v>
      </c>
      <c r="DDS1" t="s">
        <v>11150</v>
      </c>
      <c r="DDT1" t="s">
        <v>11151</v>
      </c>
      <c r="DDU1" t="s">
        <v>11152</v>
      </c>
      <c r="DDV1" t="s">
        <v>11153</v>
      </c>
      <c r="DDW1" t="s">
        <v>11154</v>
      </c>
      <c r="DDX1" t="s">
        <v>11155</v>
      </c>
      <c r="DDY1" t="s">
        <v>11156</v>
      </c>
      <c r="DDZ1" t="s">
        <v>11157</v>
      </c>
      <c r="DEA1" t="s">
        <v>11158</v>
      </c>
      <c r="DEB1" t="s">
        <v>11159</v>
      </c>
      <c r="DEC1" t="s">
        <v>11160</v>
      </c>
      <c r="DED1" t="s">
        <v>11161</v>
      </c>
      <c r="DEE1" t="s">
        <v>11162</v>
      </c>
      <c r="DEF1" t="s">
        <v>11163</v>
      </c>
      <c r="DEG1" t="s">
        <v>11164</v>
      </c>
      <c r="DEH1" t="s">
        <v>11165</v>
      </c>
      <c r="DEI1" t="s">
        <v>11166</v>
      </c>
      <c r="DEJ1" t="s">
        <v>11167</v>
      </c>
      <c r="DEK1" t="s">
        <v>11168</v>
      </c>
      <c r="DEL1" t="s">
        <v>11169</v>
      </c>
      <c r="DEM1" t="s">
        <v>11170</v>
      </c>
      <c r="DEN1" t="s">
        <v>11171</v>
      </c>
      <c r="DEO1" t="s">
        <v>11172</v>
      </c>
      <c r="DEP1" t="s">
        <v>11173</v>
      </c>
      <c r="DEQ1" t="s">
        <v>11174</v>
      </c>
      <c r="DER1" t="s">
        <v>11175</v>
      </c>
      <c r="DES1" t="s">
        <v>11176</v>
      </c>
      <c r="DET1" t="s">
        <v>11177</v>
      </c>
      <c r="DEU1" t="s">
        <v>11178</v>
      </c>
      <c r="DEV1" t="s">
        <v>11179</v>
      </c>
      <c r="DEW1" t="s">
        <v>11180</v>
      </c>
      <c r="DEX1" t="s">
        <v>11181</v>
      </c>
      <c r="DEY1" t="s">
        <v>11182</v>
      </c>
      <c r="DEZ1" t="s">
        <v>11183</v>
      </c>
      <c r="DFA1" t="s">
        <v>11184</v>
      </c>
      <c r="DFB1" t="s">
        <v>11185</v>
      </c>
      <c r="DFC1" t="s">
        <v>11186</v>
      </c>
      <c r="DFD1" t="s">
        <v>11187</v>
      </c>
      <c r="DFE1" t="s">
        <v>11188</v>
      </c>
      <c r="DFF1" t="s">
        <v>11189</v>
      </c>
      <c r="DFG1" t="s">
        <v>11190</v>
      </c>
      <c r="DFH1" t="s">
        <v>11191</v>
      </c>
      <c r="DFI1" t="s">
        <v>11192</v>
      </c>
      <c r="DFJ1" t="s">
        <v>11193</v>
      </c>
      <c r="DFK1" t="s">
        <v>11194</v>
      </c>
      <c r="DFL1" t="s">
        <v>11195</v>
      </c>
      <c r="DFM1" t="s">
        <v>11196</v>
      </c>
      <c r="DFN1" t="s">
        <v>11197</v>
      </c>
      <c r="DFO1" t="s">
        <v>11198</v>
      </c>
      <c r="DFP1" t="s">
        <v>11199</v>
      </c>
      <c r="DFQ1" t="s">
        <v>11200</v>
      </c>
      <c r="DFR1" t="s">
        <v>11201</v>
      </c>
      <c r="DFS1" t="s">
        <v>11202</v>
      </c>
      <c r="DFT1" t="s">
        <v>11203</v>
      </c>
      <c r="DFU1" t="s">
        <v>11204</v>
      </c>
      <c r="DFV1" t="s">
        <v>11205</v>
      </c>
      <c r="DFW1" t="s">
        <v>11206</v>
      </c>
      <c r="DFX1" t="s">
        <v>11207</v>
      </c>
      <c r="DFY1" t="s">
        <v>11208</v>
      </c>
      <c r="DFZ1" t="s">
        <v>11209</v>
      </c>
      <c r="DGA1" t="s">
        <v>11210</v>
      </c>
      <c r="DGB1" t="s">
        <v>11211</v>
      </c>
      <c r="DGC1" t="s">
        <v>11212</v>
      </c>
      <c r="DGD1" t="s">
        <v>11213</v>
      </c>
      <c r="DGE1" t="s">
        <v>11214</v>
      </c>
      <c r="DGF1" t="s">
        <v>11215</v>
      </c>
      <c r="DGG1" t="s">
        <v>11216</v>
      </c>
      <c r="DGH1" t="s">
        <v>11217</v>
      </c>
      <c r="DGI1" t="s">
        <v>11218</v>
      </c>
      <c r="DGJ1" t="s">
        <v>11219</v>
      </c>
      <c r="DGK1" t="s">
        <v>11220</v>
      </c>
      <c r="DGL1" t="s">
        <v>11221</v>
      </c>
      <c r="DGM1" t="s">
        <v>11222</v>
      </c>
      <c r="DGN1" t="s">
        <v>11223</v>
      </c>
      <c r="DGO1" t="s">
        <v>11224</v>
      </c>
      <c r="DGP1" t="s">
        <v>11225</v>
      </c>
      <c r="DGQ1" t="s">
        <v>11226</v>
      </c>
      <c r="DGR1" t="s">
        <v>11227</v>
      </c>
      <c r="DGS1" t="s">
        <v>11228</v>
      </c>
      <c r="DGT1" t="s">
        <v>11229</v>
      </c>
      <c r="DGU1" t="s">
        <v>11230</v>
      </c>
      <c r="DGV1" t="s">
        <v>11231</v>
      </c>
      <c r="DGW1" t="s">
        <v>11232</v>
      </c>
      <c r="DGX1" t="s">
        <v>11233</v>
      </c>
      <c r="DGY1" t="s">
        <v>11234</v>
      </c>
      <c r="DGZ1" t="s">
        <v>11235</v>
      </c>
      <c r="DHA1" t="s">
        <v>11236</v>
      </c>
      <c r="DHB1" t="s">
        <v>11237</v>
      </c>
      <c r="DHC1" t="s">
        <v>11238</v>
      </c>
      <c r="DHD1" t="s">
        <v>11239</v>
      </c>
      <c r="DHE1" t="s">
        <v>11240</v>
      </c>
      <c r="DHF1" t="s">
        <v>11241</v>
      </c>
      <c r="DHG1" t="s">
        <v>11242</v>
      </c>
      <c r="DHH1" t="s">
        <v>11243</v>
      </c>
      <c r="DHI1" t="s">
        <v>11244</v>
      </c>
      <c r="DHJ1" t="s">
        <v>11245</v>
      </c>
      <c r="DHK1" t="s">
        <v>11246</v>
      </c>
      <c r="DHL1" t="s">
        <v>11247</v>
      </c>
      <c r="DHM1" t="s">
        <v>11248</v>
      </c>
      <c r="DHN1" t="s">
        <v>11249</v>
      </c>
      <c r="DHO1" t="s">
        <v>11250</v>
      </c>
      <c r="DHP1" t="s">
        <v>11251</v>
      </c>
      <c r="DHQ1" t="s">
        <v>11252</v>
      </c>
      <c r="DHR1" t="s">
        <v>11253</v>
      </c>
      <c r="DHS1" t="s">
        <v>11254</v>
      </c>
      <c r="DHT1" t="s">
        <v>11255</v>
      </c>
      <c r="DHU1" t="s">
        <v>11256</v>
      </c>
      <c r="DHV1" t="s">
        <v>11257</v>
      </c>
      <c r="DHW1" t="s">
        <v>11258</v>
      </c>
      <c r="DHX1" t="s">
        <v>11259</v>
      </c>
      <c r="DHY1" t="s">
        <v>11260</v>
      </c>
      <c r="DHZ1" t="s">
        <v>11261</v>
      </c>
      <c r="DIA1" t="s">
        <v>11262</v>
      </c>
      <c r="DIB1" t="s">
        <v>11263</v>
      </c>
      <c r="DIC1" t="s">
        <v>11264</v>
      </c>
      <c r="DID1" t="s">
        <v>11265</v>
      </c>
      <c r="DIE1" t="s">
        <v>11266</v>
      </c>
      <c r="DIF1" t="s">
        <v>11267</v>
      </c>
      <c r="DIG1" t="s">
        <v>11268</v>
      </c>
      <c r="DIH1" t="s">
        <v>11269</v>
      </c>
      <c r="DII1" t="s">
        <v>11270</v>
      </c>
      <c r="DIJ1" t="s">
        <v>11271</v>
      </c>
      <c r="DIK1" t="s">
        <v>11272</v>
      </c>
      <c r="DIL1" t="s">
        <v>11273</v>
      </c>
      <c r="DIM1" t="s">
        <v>11274</v>
      </c>
      <c r="DIN1" t="s">
        <v>11275</v>
      </c>
      <c r="DIO1" t="s">
        <v>11276</v>
      </c>
      <c r="DIP1" t="s">
        <v>11277</v>
      </c>
      <c r="DIQ1" t="s">
        <v>11278</v>
      </c>
      <c r="DIR1" t="s">
        <v>11279</v>
      </c>
      <c r="DIS1" t="s">
        <v>11280</v>
      </c>
      <c r="DIT1" t="s">
        <v>11281</v>
      </c>
      <c r="DIU1" t="s">
        <v>11282</v>
      </c>
      <c r="DIV1" t="s">
        <v>11283</v>
      </c>
      <c r="DIW1" t="s">
        <v>11284</v>
      </c>
      <c r="DIX1" t="s">
        <v>11285</v>
      </c>
      <c r="DIY1" t="s">
        <v>11286</v>
      </c>
      <c r="DIZ1" t="s">
        <v>11287</v>
      </c>
      <c r="DJA1" t="s">
        <v>11288</v>
      </c>
      <c r="DJB1" t="s">
        <v>11289</v>
      </c>
      <c r="DJC1" t="s">
        <v>11290</v>
      </c>
      <c r="DJD1" t="s">
        <v>11291</v>
      </c>
      <c r="DJE1" t="s">
        <v>11292</v>
      </c>
      <c r="DJF1" t="s">
        <v>11293</v>
      </c>
      <c r="DJG1" t="s">
        <v>11294</v>
      </c>
      <c r="DJH1" t="s">
        <v>11295</v>
      </c>
      <c r="DJI1" t="s">
        <v>11296</v>
      </c>
      <c r="DJJ1" t="s">
        <v>11297</v>
      </c>
      <c r="DJK1" t="s">
        <v>11298</v>
      </c>
      <c r="DJL1" t="s">
        <v>11299</v>
      </c>
      <c r="DJM1" t="s">
        <v>11300</v>
      </c>
      <c r="DJN1" t="s">
        <v>11301</v>
      </c>
      <c r="DJO1" t="s">
        <v>11302</v>
      </c>
      <c r="DJP1" t="s">
        <v>11303</v>
      </c>
      <c r="DJQ1" t="s">
        <v>11304</v>
      </c>
      <c r="DJR1" t="s">
        <v>11305</v>
      </c>
      <c r="DJS1" t="s">
        <v>11306</v>
      </c>
      <c r="DJT1" t="s">
        <v>11307</v>
      </c>
      <c r="DJU1" t="s">
        <v>11308</v>
      </c>
      <c r="DJV1" t="s">
        <v>11309</v>
      </c>
      <c r="DJW1" t="s">
        <v>11310</v>
      </c>
      <c r="DJX1" t="s">
        <v>11311</v>
      </c>
      <c r="DJY1" t="s">
        <v>11312</v>
      </c>
      <c r="DJZ1" t="s">
        <v>11313</v>
      </c>
      <c r="DKA1" t="s">
        <v>11314</v>
      </c>
      <c r="DKB1" t="s">
        <v>11315</v>
      </c>
      <c r="DKC1" t="s">
        <v>11316</v>
      </c>
      <c r="DKD1" t="s">
        <v>11317</v>
      </c>
      <c r="DKE1" t="s">
        <v>11318</v>
      </c>
      <c r="DKF1" t="s">
        <v>11319</v>
      </c>
      <c r="DKG1" t="s">
        <v>11320</v>
      </c>
      <c r="DKH1" t="s">
        <v>11321</v>
      </c>
      <c r="DKI1" t="s">
        <v>11322</v>
      </c>
      <c r="DKJ1" t="s">
        <v>11323</v>
      </c>
      <c r="DKK1" t="s">
        <v>11324</v>
      </c>
      <c r="DKL1" t="s">
        <v>11325</v>
      </c>
      <c r="DKM1" t="s">
        <v>11326</v>
      </c>
      <c r="DKN1" t="s">
        <v>11327</v>
      </c>
      <c r="DKO1" t="s">
        <v>11328</v>
      </c>
      <c r="DKP1" t="s">
        <v>11329</v>
      </c>
      <c r="DKQ1" t="s">
        <v>11330</v>
      </c>
      <c r="DKR1" t="s">
        <v>11331</v>
      </c>
      <c r="DKS1" t="s">
        <v>11332</v>
      </c>
      <c r="DKT1" t="s">
        <v>11333</v>
      </c>
      <c r="DKU1" t="s">
        <v>11334</v>
      </c>
      <c r="DKV1" t="s">
        <v>11335</v>
      </c>
      <c r="DKW1" t="s">
        <v>11336</v>
      </c>
      <c r="DKX1" t="s">
        <v>11337</v>
      </c>
      <c r="DKY1" t="s">
        <v>11338</v>
      </c>
      <c r="DKZ1" t="s">
        <v>11339</v>
      </c>
      <c r="DLA1" t="s">
        <v>11340</v>
      </c>
      <c r="DLB1" t="s">
        <v>11341</v>
      </c>
      <c r="DLC1" t="s">
        <v>11342</v>
      </c>
      <c r="DLD1" t="s">
        <v>11343</v>
      </c>
      <c r="DLE1" t="s">
        <v>11344</v>
      </c>
      <c r="DLF1" t="s">
        <v>11345</v>
      </c>
      <c r="DLG1" t="s">
        <v>11346</v>
      </c>
      <c r="DLH1" t="s">
        <v>11347</v>
      </c>
      <c r="DLI1" t="s">
        <v>11348</v>
      </c>
      <c r="DLJ1" t="s">
        <v>11349</v>
      </c>
      <c r="DLK1" t="s">
        <v>11350</v>
      </c>
      <c r="DLL1" t="s">
        <v>11351</v>
      </c>
      <c r="DLM1" t="s">
        <v>11352</v>
      </c>
      <c r="DLN1" t="s">
        <v>11353</v>
      </c>
      <c r="DLO1" t="s">
        <v>11354</v>
      </c>
      <c r="DLP1" t="s">
        <v>11355</v>
      </c>
      <c r="DLQ1" t="s">
        <v>11356</v>
      </c>
      <c r="DLR1" t="s">
        <v>11357</v>
      </c>
      <c r="DLS1" t="s">
        <v>11358</v>
      </c>
      <c r="DLT1" t="s">
        <v>11359</v>
      </c>
      <c r="DLU1" t="s">
        <v>11360</v>
      </c>
      <c r="DLV1" t="s">
        <v>11361</v>
      </c>
      <c r="DLW1" t="s">
        <v>11362</v>
      </c>
      <c r="DLX1" t="s">
        <v>11363</v>
      </c>
      <c r="DLY1" t="s">
        <v>11364</v>
      </c>
      <c r="DLZ1" t="s">
        <v>11365</v>
      </c>
      <c r="DMA1" t="s">
        <v>11366</v>
      </c>
      <c r="DMB1" t="s">
        <v>11367</v>
      </c>
      <c r="DMC1" t="s">
        <v>11368</v>
      </c>
      <c r="DMD1" t="s">
        <v>11369</v>
      </c>
      <c r="DME1" t="s">
        <v>11370</v>
      </c>
      <c r="DMF1" t="s">
        <v>11371</v>
      </c>
      <c r="DMG1" t="s">
        <v>11372</v>
      </c>
      <c r="DMH1" t="s">
        <v>11373</v>
      </c>
      <c r="DMI1" t="s">
        <v>11374</v>
      </c>
      <c r="DMJ1" t="s">
        <v>11375</v>
      </c>
      <c r="DMK1" t="s">
        <v>11376</v>
      </c>
      <c r="DML1" t="s">
        <v>11377</v>
      </c>
      <c r="DMM1" t="s">
        <v>11378</v>
      </c>
      <c r="DMN1" t="s">
        <v>11379</v>
      </c>
      <c r="DMO1" t="s">
        <v>11380</v>
      </c>
      <c r="DMP1" t="s">
        <v>11381</v>
      </c>
      <c r="DMQ1" t="s">
        <v>11382</v>
      </c>
      <c r="DMR1" t="s">
        <v>11383</v>
      </c>
      <c r="DMS1" t="s">
        <v>11384</v>
      </c>
      <c r="DMT1" t="s">
        <v>11385</v>
      </c>
      <c r="DMU1" t="s">
        <v>11386</v>
      </c>
      <c r="DMV1" t="s">
        <v>11387</v>
      </c>
      <c r="DMW1" t="s">
        <v>11388</v>
      </c>
      <c r="DMX1" t="s">
        <v>11389</v>
      </c>
      <c r="DMY1" t="s">
        <v>11390</v>
      </c>
      <c r="DMZ1" t="s">
        <v>11391</v>
      </c>
      <c r="DNA1" t="s">
        <v>11392</v>
      </c>
      <c r="DNB1" t="s">
        <v>11393</v>
      </c>
      <c r="DNC1" t="s">
        <v>11394</v>
      </c>
      <c r="DND1" t="s">
        <v>11395</v>
      </c>
      <c r="DNE1" t="s">
        <v>11396</v>
      </c>
      <c r="DNF1" t="s">
        <v>11397</v>
      </c>
      <c r="DNG1" t="s">
        <v>11398</v>
      </c>
      <c r="DNH1" t="s">
        <v>11399</v>
      </c>
      <c r="DNI1" t="s">
        <v>11400</v>
      </c>
      <c r="DNJ1" t="s">
        <v>11401</v>
      </c>
      <c r="DNK1" t="s">
        <v>11402</v>
      </c>
      <c r="DNL1" t="s">
        <v>11403</v>
      </c>
      <c r="DNM1" t="s">
        <v>11404</v>
      </c>
      <c r="DNN1" t="s">
        <v>11405</v>
      </c>
      <c r="DNO1" t="s">
        <v>11406</v>
      </c>
      <c r="DNP1" t="s">
        <v>11407</v>
      </c>
      <c r="DNQ1" t="s">
        <v>11408</v>
      </c>
      <c r="DNR1" t="s">
        <v>11409</v>
      </c>
      <c r="DNS1" t="s">
        <v>11410</v>
      </c>
      <c r="DNT1" t="s">
        <v>11411</v>
      </c>
      <c r="DNU1" t="s">
        <v>11412</v>
      </c>
      <c r="DNV1" t="s">
        <v>11413</v>
      </c>
      <c r="DNW1" t="s">
        <v>11414</v>
      </c>
      <c r="DNX1" t="s">
        <v>11415</v>
      </c>
      <c r="DNY1" t="s">
        <v>11416</v>
      </c>
      <c r="DNZ1" t="s">
        <v>11417</v>
      </c>
      <c r="DOA1" t="s">
        <v>11418</v>
      </c>
      <c r="DOB1" t="s">
        <v>11419</v>
      </c>
      <c r="DOC1" t="s">
        <v>11420</v>
      </c>
      <c r="DOD1" t="s">
        <v>11421</v>
      </c>
      <c r="DOE1" t="s">
        <v>11422</v>
      </c>
      <c r="DOF1" t="s">
        <v>11423</v>
      </c>
      <c r="DOG1" t="s">
        <v>11424</v>
      </c>
      <c r="DOH1" t="s">
        <v>11425</v>
      </c>
      <c r="DOI1" t="s">
        <v>11426</v>
      </c>
      <c r="DOJ1" t="s">
        <v>11427</v>
      </c>
      <c r="DOK1" t="s">
        <v>11428</v>
      </c>
      <c r="DOL1" t="s">
        <v>11429</v>
      </c>
      <c r="DOM1" t="s">
        <v>11430</v>
      </c>
      <c r="DON1" t="s">
        <v>11431</v>
      </c>
      <c r="DOO1" t="s">
        <v>11432</v>
      </c>
      <c r="DOP1" t="s">
        <v>11433</v>
      </c>
      <c r="DOQ1" t="s">
        <v>11434</v>
      </c>
      <c r="DOR1" t="s">
        <v>11435</v>
      </c>
      <c r="DOS1" t="s">
        <v>11436</v>
      </c>
      <c r="DOT1" t="s">
        <v>11437</v>
      </c>
      <c r="DOU1" t="s">
        <v>11438</v>
      </c>
      <c r="DOV1" t="s">
        <v>11439</v>
      </c>
      <c r="DOW1" t="s">
        <v>11440</v>
      </c>
      <c r="DOX1" t="s">
        <v>11441</v>
      </c>
      <c r="DOY1" t="s">
        <v>11442</v>
      </c>
      <c r="DOZ1" t="s">
        <v>11443</v>
      </c>
      <c r="DPA1" t="s">
        <v>11444</v>
      </c>
      <c r="DPB1" t="s">
        <v>11445</v>
      </c>
      <c r="DPC1" t="s">
        <v>11446</v>
      </c>
      <c r="DPD1" t="s">
        <v>11447</v>
      </c>
      <c r="DPE1" t="s">
        <v>11448</v>
      </c>
      <c r="DPF1" t="s">
        <v>11449</v>
      </c>
      <c r="DPG1" t="s">
        <v>11450</v>
      </c>
      <c r="DPH1" t="s">
        <v>11451</v>
      </c>
      <c r="DPI1" t="s">
        <v>11452</v>
      </c>
      <c r="DPJ1" t="s">
        <v>11453</v>
      </c>
      <c r="DPK1" t="s">
        <v>11454</v>
      </c>
      <c r="DPL1" t="s">
        <v>11455</v>
      </c>
      <c r="DPM1" t="s">
        <v>11456</v>
      </c>
      <c r="DPN1" t="s">
        <v>11457</v>
      </c>
      <c r="DPO1" t="s">
        <v>11458</v>
      </c>
      <c r="DPP1" t="s">
        <v>11459</v>
      </c>
      <c r="DPQ1" t="s">
        <v>11460</v>
      </c>
      <c r="DPR1" t="s">
        <v>11461</v>
      </c>
      <c r="DPS1" t="s">
        <v>11462</v>
      </c>
      <c r="DPT1" t="s">
        <v>11463</v>
      </c>
      <c r="DPU1" t="s">
        <v>11464</v>
      </c>
      <c r="DPV1" t="s">
        <v>11465</v>
      </c>
      <c r="DPW1" t="s">
        <v>11466</v>
      </c>
      <c r="DPX1" t="s">
        <v>11467</v>
      </c>
      <c r="DPY1" t="s">
        <v>11468</v>
      </c>
      <c r="DPZ1" t="s">
        <v>11469</v>
      </c>
      <c r="DQA1" t="s">
        <v>11470</v>
      </c>
      <c r="DQB1" t="s">
        <v>11471</v>
      </c>
      <c r="DQC1" t="s">
        <v>11472</v>
      </c>
      <c r="DQD1" t="s">
        <v>11473</v>
      </c>
      <c r="DQE1" t="s">
        <v>11474</v>
      </c>
      <c r="DQF1" t="s">
        <v>11475</v>
      </c>
      <c r="DQG1" t="s">
        <v>11476</v>
      </c>
      <c r="DQH1" t="s">
        <v>11477</v>
      </c>
      <c r="DQI1" t="s">
        <v>11478</v>
      </c>
      <c r="DQJ1" t="s">
        <v>11479</v>
      </c>
      <c r="DQK1" t="s">
        <v>11480</v>
      </c>
      <c r="DQL1" t="s">
        <v>11481</v>
      </c>
      <c r="DQM1" t="s">
        <v>11482</v>
      </c>
      <c r="DQN1" t="s">
        <v>11483</v>
      </c>
      <c r="DQO1" t="s">
        <v>11484</v>
      </c>
      <c r="DQP1" t="s">
        <v>11485</v>
      </c>
      <c r="DQQ1" t="s">
        <v>11486</v>
      </c>
      <c r="DQR1" t="s">
        <v>11487</v>
      </c>
      <c r="DQS1" t="s">
        <v>11488</v>
      </c>
      <c r="DQT1" t="s">
        <v>11489</v>
      </c>
      <c r="DQU1" t="s">
        <v>11490</v>
      </c>
      <c r="DQV1" t="s">
        <v>11491</v>
      </c>
      <c r="DQW1" t="s">
        <v>11492</v>
      </c>
      <c r="DQX1" t="s">
        <v>11493</v>
      </c>
      <c r="DQY1" t="s">
        <v>11494</v>
      </c>
      <c r="DQZ1" t="s">
        <v>11495</v>
      </c>
      <c r="DRA1" t="s">
        <v>11496</v>
      </c>
      <c r="DRB1" t="s">
        <v>11497</v>
      </c>
      <c r="DRC1" t="s">
        <v>11498</v>
      </c>
      <c r="DRD1" t="s">
        <v>11499</v>
      </c>
      <c r="DRE1" t="s">
        <v>11500</v>
      </c>
      <c r="DRF1" t="s">
        <v>11501</v>
      </c>
      <c r="DRG1" t="s">
        <v>11502</v>
      </c>
      <c r="DRH1" t="s">
        <v>11503</v>
      </c>
      <c r="DRI1" t="s">
        <v>11504</v>
      </c>
      <c r="DRJ1" t="s">
        <v>11505</v>
      </c>
      <c r="DRK1" t="s">
        <v>11506</v>
      </c>
      <c r="DRL1" t="s">
        <v>11507</v>
      </c>
      <c r="DRM1" t="s">
        <v>11508</v>
      </c>
      <c r="DRN1" t="s">
        <v>11509</v>
      </c>
      <c r="DRO1" t="s">
        <v>11510</v>
      </c>
      <c r="DRP1" t="s">
        <v>11511</v>
      </c>
      <c r="DRQ1" t="s">
        <v>11512</v>
      </c>
      <c r="DRR1" t="s">
        <v>11513</v>
      </c>
      <c r="DRS1" t="s">
        <v>11514</v>
      </c>
      <c r="DRT1" t="s">
        <v>11515</v>
      </c>
      <c r="DRU1" t="s">
        <v>11516</v>
      </c>
      <c r="DRV1" t="s">
        <v>11517</v>
      </c>
      <c r="DRW1" t="s">
        <v>11518</v>
      </c>
      <c r="DRX1" t="s">
        <v>11519</v>
      </c>
      <c r="DRY1" t="s">
        <v>11520</v>
      </c>
      <c r="DRZ1" t="s">
        <v>11521</v>
      </c>
      <c r="DSA1" t="s">
        <v>11522</v>
      </c>
      <c r="DSB1" t="s">
        <v>11523</v>
      </c>
      <c r="DSC1" t="s">
        <v>11524</v>
      </c>
      <c r="DSD1" t="s">
        <v>11525</v>
      </c>
      <c r="DSE1" t="s">
        <v>11526</v>
      </c>
      <c r="DSF1" t="s">
        <v>11527</v>
      </c>
      <c r="DSG1" t="s">
        <v>11528</v>
      </c>
      <c r="DSH1" t="s">
        <v>11529</v>
      </c>
      <c r="DSI1" t="s">
        <v>11530</v>
      </c>
      <c r="DSJ1" t="s">
        <v>11531</v>
      </c>
      <c r="DSK1" t="s">
        <v>11532</v>
      </c>
      <c r="DSL1" t="s">
        <v>11533</v>
      </c>
      <c r="DSM1" t="s">
        <v>11534</v>
      </c>
      <c r="DSN1" t="s">
        <v>11535</v>
      </c>
      <c r="DSO1" t="s">
        <v>11536</v>
      </c>
      <c r="DSP1" t="s">
        <v>11537</v>
      </c>
      <c r="DSQ1" t="s">
        <v>11538</v>
      </c>
      <c r="DSR1" t="s">
        <v>11539</v>
      </c>
      <c r="DSS1" t="s">
        <v>11540</v>
      </c>
      <c r="DST1" t="s">
        <v>11541</v>
      </c>
      <c r="DSU1" t="s">
        <v>11542</v>
      </c>
      <c r="DSV1" t="s">
        <v>11543</v>
      </c>
      <c r="DSW1" t="s">
        <v>11544</v>
      </c>
      <c r="DSX1" t="s">
        <v>11545</v>
      </c>
      <c r="DSY1" t="s">
        <v>11546</v>
      </c>
      <c r="DSZ1" t="s">
        <v>11547</v>
      </c>
      <c r="DTA1" t="s">
        <v>11548</v>
      </c>
      <c r="DTB1" t="s">
        <v>11549</v>
      </c>
      <c r="DTC1" t="s">
        <v>11550</v>
      </c>
      <c r="DTD1" t="s">
        <v>11551</v>
      </c>
      <c r="DTE1" t="s">
        <v>11552</v>
      </c>
      <c r="DTF1" t="s">
        <v>11553</v>
      </c>
      <c r="DTG1" t="s">
        <v>11554</v>
      </c>
      <c r="DTH1" t="s">
        <v>11555</v>
      </c>
      <c r="DTI1" t="s">
        <v>11556</v>
      </c>
      <c r="DTJ1" t="s">
        <v>11557</v>
      </c>
      <c r="DTK1" t="s">
        <v>11558</v>
      </c>
      <c r="DTL1" t="s">
        <v>11559</v>
      </c>
      <c r="DTM1" t="s">
        <v>11560</v>
      </c>
      <c r="DTN1" t="s">
        <v>11561</v>
      </c>
      <c r="DTO1" t="s">
        <v>11562</v>
      </c>
      <c r="DTP1" t="s">
        <v>11563</v>
      </c>
      <c r="DTQ1" t="s">
        <v>11564</v>
      </c>
      <c r="DTR1" t="s">
        <v>11565</v>
      </c>
      <c r="DTS1" t="s">
        <v>11566</v>
      </c>
      <c r="DTT1" t="s">
        <v>11567</v>
      </c>
      <c r="DTU1" t="s">
        <v>11568</v>
      </c>
      <c r="DTV1" t="s">
        <v>11569</v>
      </c>
      <c r="DTW1" t="s">
        <v>11570</v>
      </c>
      <c r="DTX1" t="s">
        <v>11571</v>
      </c>
      <c r="DTY1" t="s">
        <v>11572</v>
      </c>
      <c r="DTZ1" t="s">
        <v>11573</v>
      </c>
      <c r="DUA1" t="s">
        <v>11574</v>
      </c>
      <c r="DUB1" t="s">
        <v>11575</v>
      </c>
      <c r="DUC1" t="s">
        <v>11576</v>
      </c>
      <c r="DUD1" t="s">
        <v>11577</v>
      </c>
      <c r="DUE1" t="s">
        <v>11578</v>
      </c>
      <c r="DUF1" t="s">
        <v>11579</v>
      </c>
      <c r="DUG1" t="s">
        <v>11580</v>
      </c>
      <c r="DUH1" t="s">
        <v>11581</v>
      </c>
      <c r="DUI1" t="s">
        <v>11582</v>
      </c>
      <c r="DUJ1" t="s">
        <v>11583</v>
      </c>
      <c r="DUK1" t="s">
        <v>11584</v>
      </c>
      <c r="DUL1" t="s">
        <v>11585</v>
      </c>
      <c r="DUM1" t="s">
        <v>11586</v>
      </c>
      <c r="DUN1" t="s">
        <v>11587</v>
      </c>
      <c r="DUO1" t="s">
        <v>11588</v>
      </c>
      <c r="DUP1" t="s">
        <v>11589</v>
      </c>
      <c r="DUQ1" t="s">
        <v>11590</v>
      </c>
      <c r="DUR1" t="s">
        <v>11591</v>
      </c>
      <c r="DUS1" t="s">
        <v>11592</v>
      </c>
      <c r="DUT1" t="s">
        <v>11593</v>
      </c>
      <c r="DUU1" t="s">
        <v>11594</v>
      </c>
      <c r="DUV1" t="s">
        <v>11595</v>
      </c>
      <c r="DUW1" t="s">
        <v>11596</v>
      </c>
      <c r="DUX1" t="s">
        <v>11597</v>
      </c>
      <c r="DUY1" t="s">
        <v>11598</v>
      </c>
      <c r="DUZ1" t="s">
        <v>11599</v>
      </c>
      <c r="DVA1" t="s">
        <v>11600</v>
      </c>
      <c r="DVB1" t="s">
        <v>11601</v>
      </c>
      <c r="DVC1" t="s">
        <v>11602</v>
      </c>
      <c r="DVD1" t="s">
        <v>11603</v>
      </c>
      <c r="DVE1" t="s">
        <v>11604</v>
      </c>
      <c r="DVF1" t="s">
        <v>11605</v>
      </c>
      <c r="DVG1" t="s">
        <v>11606</v>
      </c>
      <c r="DVH1" t="s">
        <v>11607</v>
      </c>
      <c r="DVI1" t="s">
        <v>11608</v>
      </c>
      <c r="DVJ1" t="s">
        <v>11609</v>
      </c>
      <c r="DVK1" t="s">
        <v>11610</v>
      </c>
      <c r="DVL1" t="s">
        <v>11611</v>
      </c>
      <c r="DVM1" t="s">
        <v>11612</v>
      </c>
      <c r="DVN1" t="s">
        <v>11613</v>
      </c>
      <c r="DVO1" t="s">
        <v>11614</v>
      </c>
      <c r="DVP1" t="s">
        <v>11615</v>
      </c>
      <c r="DVQ1" t="s">
        <v>11616</v>
      </c>
      <c r="DVR1" t="s">
        <v>11617</v>
      </c>
      <c r="DVS1" t="s">
        <v>11618</v>
      </c>
      <c r="DVT1" t="s">
        <v>11619</v>
      </c>
      <c r="DVU1" t="s">
        <v>11620</v>
      </c>
      <c r="DVV1" t="s">
        <v>11621</v>
      </c>
      <c r="DVW1" t="s">
        <v>11622</v>
      </c>
      <c r="DVX1" t="s">
        <v>11623</v>
      </c>
      <c r="DVY1" t="s">
        <v>11624</v>
      </c>
      <c r="DVZ1" t="s">
        <v>11625</v>
      </c>
      <c r="DWA1" t="s">
        <v>11626</v>
      </c>
      <c r="DWB1" t="s">
        <v>11627</v>
      </c>
      <c r="DWC1" t="s">
        <v>11628</v>
      </c>
      <c r="DWD1" t="s">
        <v>11629</v>
      </c>
      <c r="DWE1" t="s">
        <v>11630</v>
      </c>
      <c r="DWF1" t="s">
        <v>11631</v>
      </c>
      <c r="DWG1" t="s">
        <v>11632</v>
      </c>
      <c r="DWH1" t="s">
        <v>11633</v>
      </c>
      <c r="DWI1" t="s">
        <v>11634</v>
      </c>
      <c r="DWJ1" t="s">
        <v>11635</v>
      </c>
      <c r="DWK1" t="s">
        <v>11636</v>
      </c>
      <c r="DWL1" t="s">
        <v>11637</v>
      </c>
      <c r="DWM1" t="s">
        <v>11638</v>
      </c>
      <c r="DWN1" t="s">
        <v>11639</v>
      </c>
      <c r="DWO1" t="s">
        <v>11640</v>
      </c>
      <c r="DWP1" t="s">
        <v>11641</v>
      </c>
      <c r="DWQ1" t="s">
        <v>11642</v>
      </c>
      <c r="DWR1" t="s">
        <v>11643</v>
      </c>
      <c r="DWS1" t="s">
        <v>11644</v>
      </c>
      <c r="DWT1" t="s">
        <v>11645</v>
      </c>
      <c r="DWU1" t="s">
        <v>11646</v>
      </c>
      <c r="DWV1" t="s">
        <v>11647</v>
      </c>
      <c r="DWW1" t="s">
        <v>11648</v>
      </c>
      <c r="DWX1" t="s">
        <v>11649</v>
      </c>
      <c r="DWY1" t="s">
        <v>11650</v>
      </c>
      <c r="DWZ1" t="s">
        <v>11651</v>
      </c>
      <c r="DXA1" t="s">
        <v>11652</v>
      </c>
      <c r="DXB1" t="s">
        <v>11653</v>
      </c>
      <c r="DXC1" t="s">
        <v>11654</v>
      </c>
      <c r="DXD1" t="s">
        <v>11655</v>
      </c>
      <c r="DXE1" t="s">
        <v>11656</v>
      </c>
      <c r="DXF1" t="s">
        <v>11657</v>
      </c>
      <c r="DXG1" t="s">
        <v>11658</v>
      </c>
      <c r="DXH1" t="s">
        <v>11659</v>
      </c>
      <c r="DXI1" t="s">
        <v>11660</v>
      </c>
      <c r="DXJ1" t="s">
        <v>11661</v>
      </c>
      <c r="DXK1" t="s">
        <v>11662</v>
      </c>
      <c r="DXL1" t="s">
        <v>11663</v>
      </c>
      <c r="DXM1" t="s">
        <v>11664</v>
      </c>
      <c r="DXN1" t="s">
        <v>11665</v>
      </c>
      <c r="DXO1" t="s">
        <v>11666</v>
      </c>
      <c r="DXP1" t="s">
        <v>11667</v>
      </c>
      <c r="DXQ1" t="s">
        <v>11668</v>
      </c>
      <c r="DXR1" t="s">
        <v>11669</v>
      </c>
      <c r="DXS1" t="s">
        <v>11670</v>
      </c>
      <c r="DXT1" t="s">
        <v>11671</v>
      </c>
      <c r="DXU1" t="s">
        <v>11672</v>
      </c>
      <c r="DXV1" t="s">
        <v>11673</v>
      </c>
      <c r="DXW1" t="s">
        <v>11674</v>
      </c>
      <c r="DXX1" t="s">
        <v>11675</v>
      </c>
      <c r="DXY1" t="s">
        <v>11676</v>
      </c>
      <c r="DXZ1" t="s">
        <v>11677</v>
      </c>
      <c r="DYA1" t="s">
        <v>11678</v>
      </c>
      <c r="DYB1" t="s">
        <v>11679</v>
      </c>
      <c r="DYC1" t="s">
        <v>11680</v>
      </c>
      <c r="DYD1" t="s">
        <v>11681</v>
      </c>
      <c r="DYE1" t="s">
        <v>11682</v>
      </c>
      <c r="DYF1" t="s">
        <v>11683</v>
      </c>
      <c r="DYG1" t="s">
        <v>11684</v>
      </c>
      <c r="DYH1" t="s">
        <v>11685</v>
      </c>
      <c r="DYI1" t="s">
        <v>11686</v>
      </c>
      <c r="DYJ1" t="s">
        <v>11687</v>
      </c>
      <c r="DYK1" t="s">
        <v>11688</v>
      </c>
      <c r="DYL1" t="s">
        <v>11689</v>
      </c>
      <c r="DYM1" t="s">
        <v>11690</v>
      </c>
      <c r="DYN1" t="s">
        <v>11691</v>
      </c>
      <c r="DYO1" t="s">
        <v>11692</v>
      </c>
      <c r="DYP1" t="s">
        <v>11693</v>
      </c>
      <c r="DYQ1" t="s">
        <v>11694</v>
      </c>
      <c r="DYR1" t="s">
        <v>11695</v>
      </c>
      <c r="DYS1" t="s">
        <v>11696</v>
      </c>
      <c r="DYT1" t="s">
        <v>11697</v>
      </c>
      <c r="DYU1" t="s">
        <v>11698</v>
      </c>
      <c r="DYV1" t="s">
        <v>11699</v>
      </c>
      <c r="DYW1" t="s">
        <v>11700</v>
      </c>
      <c r="DYX1" t="s">
        <v>11701</v>
      </c>
      <c r="DYY1" t="s">
        <v>11702</v>
      </c>
      <c r="DYZ1" t="s">
        <v>11703</v>
      </c>
      <c r="DZA1" t="s">
        <v>11704</v>
      </c>
      <c r="DZB1" t="s">
        <v>11705</v>
      </c>
      <c r="DZC1" t="s">
        <v>11706</v>
      </c>
      <c r="DZD1" t="s">
        <v>11707</v>
      </c>
      <c r="DZE1" t="s">
        <v>11708</v>
      </c>
      <c r="DZF1" t="s">
        <v>11709</v>
      </c>
      <c r="DZG1" t="s">
        <v>11710</v>
      </c>
      <c r="DZH1" t="s">
        <v>11711</v>
      </c>
      <c r="DZI1" t="s">
        <v>11712</v>
      </c>
      <c r="DZJ1" t="s">
        <v>11713</v>
      </c>
      <c r="DZK1" t="s">
        <v>11714</v>
      </c>
      <c r="DZL1" t="s">
        <v>11715</v>
      </c>
      <c r="DZM1" t="s">
        <v>11716</v>
      </c>
      <c r="DZN1" t="s">
        <v>11717</v>
      </c>
      <c r="DZO1" t="s">
        <v>11718</v>
      </c>
      <c r="DZP1" t="s">
        <v>11719</v>
      </c>
      <c r="DZQ1" t="s">
        <v>11720</v>
      </c>
      <c r="DZR1" t="s">
        <v>11721</v>
      </c>
      <c r="DZS1" t="s">
        <v>11722</v>
      </c>
      <c r="DZT1" t="s">
        <v>11723</v>
      </c>
      <c r="DZU1" t="s">
        <v>11724</v>
      </c>
      <c r="DZV1" t="s">
        <v>11725</v>
      </c>
      <c r="DZW1" t="s">
        <v>11726</v>
      </c>
      <c r="DZX1" t="s">
        <v>11727</v>
      </c>
      <c r="DZY1" t="s">
        <v>11728</v>
      </c>
      <c r="DZZ1" t="s">
        <v>11729</v>
      </c>
      <c r="EAA1" t="s">
        <v>11730</v>
      </c>
      <c r="EAB1" t="s">
        <v>11731</v>
      </c>
      <c r="EAC1" t="s">
        <v>11732</v>
      </c>
      <c r="EAD1" t="s">
        <v>11733</v>
      </c>
      <c r="EAE1" t="s">
        <v>11734</v>
      </c>
      <c r="EAF1" t="s">
        <v>11735</v>
      </c>
      <c r="EAG1" t="s">
        <v>11736</v>
      </c>
      <c r="EAH1" t="s">
        <v>11737</v>
      </c>
      <c r="EAI1" t="s">
        <v>11738</v>
      </c>
      <c r="EAJ1" t="s">
        <v>11739</v>
      </c>
      <c r="EAK1" t="s">
        <v>11740</v>
      </c>
      <c r="EAL1" t="s">
        <v>11741</v>
      </c>
      <c r="EAM1" t="s">
        <v>11742</v>
      </c>
      <c r="EAN1" t="s">
        <v>11743</v>
      </c>
      <c r="EAO1" t="s">
        <v>11744</v>
      </c>
      <c r="EAP1" t="s">
        <v>11745</v>
      </c>
      <c r="EAQ1" t="s">
        <v>11746</v>
      </c>
      <c r="EAR1" t="s">
        <v>11747</v>
      </c>
      <c r="EAS1" t="s">
        <v>11748</v>
      </c>
      <c r="EAT1" t="s">
        <v>11749</v>
      </c>
      <c r="EAU1" t="s">
        <v>11750</v>
      </c>
      <c r="EAV1" t="s">
        <v>11751</v>
      </c>
      <c r="EAW1" t="s">
        <v>11752</v>
      </c>
      <c r="EAX1" t="s">
        <v>11753</v>
      </c>
      <c r="EAY1" t="s">
        <v>11754</v>
      </c>
      <c r="EAZ1" t="s">
        <v>11755</v>
      </c>
      <c r="EBA1" t="s">
        <v>11756</v>
      </c>
      <c r="EBB1" t="s">
        <v>11757</v>
      </c>
      <c r="EBC1" t="s">
        <v>11758</v>
      </c>
      <c r="EBD1" t="s">
        <v>11759</v>
      </c>
      <c r="EBE1" t="s">
        <v>11760</v>
      </c>
      <c r="EBF1" t="s">
        <v>11761</v>
      </c>
      <c r="EBG1" t="s">
        <v>11762</v>
      </c>
      <c r="EBH1" t="s">
        <v>11763</v>
      </c>
      <c r="EBI1" t="s">
        <v>11764</v>
      </c>
      <c r="EBJ1" t="s">
        <v>11765</v>
      </c>
      <c r="EBK1" t="s">
        <v>11766</v>
      </c>
      <c r="EBL1" t="s">
        <v>11767</v>
      </c>
      <c r="EBM1" t="s">
        <v>11768</v>
      </c>
      <c r="EBN1" t="s">
        <v>11769</v>
      </c>
      <c r="EBO1" t="s">
        <v>11770</v>
      </c>
      <c r="EBP1" t="s">
        <v>11771</v>
      </c>
      <c r="EBQ1" t="s">
        <v>11772</v>
      </c>
      <c r="EBR1" t="s">
        <v>11773</v>
      </c>
      <c r="EBS1" t="s">
        <v>11774</v>
      </c>
      <c r="EBT1" t="s">
        <v>11775</v>
      </c>
      <c r="EBU1" t="s">
        <v>11776</v>
      </c>
      <c r="EBV1" t="s">
        <v>11777</v>
      </c>
      <c r="EBW1" t="s">
        <v>11778</v>
      </c>
      <c r="EBX1" t="s">
        <v>11779</v>
      </c>
      <c r="EBY1" t="s">
        <v>11780</v>
      </c>
      <c r="EBZ1" t="s">
        <v>11781</v>
      </c>
      <c r="ECA1" t="s">
        <v>11782</v>
      </c>
      <c r="ECB1" t="s">
        <v>11783</v>
      </c>
      <c r="ECC1" t="s">
        <v>11784</v>
      </c>
      <c r="ECD1" t="s">
        <v>11785</v>
      </c>
      <c r="ECE1" t="s">
        <v>11786</v>
      </c>
      <c r="ECF1" t="s">
        <v>11787</v>
      </c>
      <c r="ECG1" t="s">
        <v>11788</v>
      </c>
      <c r="ECH1" t="s">
        <v>11789</v>
      </c>
      <c r="ECI1" t="s">
        <v>11790</v>
      </c>
      <c r="ECJ1" t="s">
        <v>11791</v>
      </c>
      <c r="ECK1" t="s">
        <v>11792</v>
      </c>
      <c r="ECL1" t="s">
        <v>11793</v>
      </c>
      <c r="ECM1" t="s">
        <v>11794</v>
      </c>
      <c r="ECN1" t="s">
        <v>11795</v>
      </c>
      <c r="ECO1" t="s">
        <v>11796</v>
      </c>
      <c r="ECP1" t="s">
        <v>11797</v>
      </c>
      <c r="ECQ1" t="s">
        <v>11798</v>
      </c>
      <c r="ECR1" t="s">
        <v>11799</v>
      </c>
      <c r="ECS1" t="s">
        <v>11800</v>
      </c>
      <c r="ECT1" t="s">
        <v>11801</v>
      </c>
      <c r="ECU1" t="s">
        <v>11802</v>
      </c>
      <c r="ECV1" t="s">
        <v>11803</v>
      </c>
      <c r="ECW1" t="s">
        <v>11804</v>
      </c>
      <c r="ECX1" t="s">
        <v>11805</v>
      </c>
      <c r="ECY1" t="s">
        <v>11806</v>
      </c>
      <c r="ECZ1" t="s">
        <v>11807</v>
      </c>
      <c r="EDA1" t="s">
        <v>11808</v>
      </c>
      <c r="EDB1" t="s">
        <v>11809</v>
      </c>
      <c r="EDC1" t="s">
        <v>11810</v>
      </c>
      <c r="EDD1" t="s">
        <v>11811</v>
      </c>
      <c r="EDE1" t="s">
        <v>11812</v>
      </c>
      <c r="EDF1" t="s">
        <v>11813</v>
      </c>
      <c r="EDG1" t="s">
        <v>11814</v>
      </c>
      <c r="EDH1" t="s">
        <v>11815</v>
      </c>
      <c r="EDI1" t="s">
        <v>11816</v>
      </c>
      <c r="EDJ1" t="s">
        <v>11817</v>
      </c>
      <c r="EDK1" t="s">
        <v>11818</v>
      </c>
      <c r="EDL1" t="s">
        <v>11819</v>
      </c>
      <c r="EDM1" t="s">
        <v>11820</v>
      </c>
      <c r="EDN1" t="s">
        <v>11821</v>
      </c>
      <c r="EDO1" t="s">
        <v>11822</v>
      </c>
      <c r="EDP1" t="s">
        <v>11823</v>
      </c>
      <c r="EDQ1" t="s">
        <v>11824</v>
      </c>
      <c r="EDR1" t="s">
        <v>11825</v>
      </c>
      <c r="EDS1" t="s">
        <v>11826</v>
      </c>
      <c r="EDT1" t="s">
        <v>11827</v>
      </c>
      <c r="EDU1" t="s">
        <v>11828</v>
      </c>
      <c r="EDV1" t="s">
        <v>11829</v>
      </c>
      <c r="EDW1" t="s">
        <v>11830</v>
      </c>
      <c r="EDX1" t="s">
        <v>11831</v>
      </c>
      <c r="EDY1" t="s">
        <v>11832</v>
      </c>
      <c r="EDZ1" t="s">
        <v>11833</v>
      </c>
      <c r="EEA1" t="s">
        <v>11834</v>
      </c>
      <c r="EEB1" t="s">
        <v>11835</v>
      </c>
      <c r="EEC1" t="s">
        <v>11836</v>
      </c>
      <c r="EED1" t="s">
        <v>11837</v>
      </c>
      <c r="EEE1" t="s">
        <v>11838</v>
      </c>
      <c r="EEF1" t="s">
        <v>11839</v>
      </c>
      <c r="EEG1" t="s">
        <v>11840</v>
      </c>
      <c r="EEH1" t="s">
        <v>11841</v>
      </c>
      <c r="EEI1" t="s">
        <v>11842</v>
      </c>
      <c r="EEJ1" t="s">
        <v>11843</v>
      </c>
      <c r="EEK1" t="s">
        <v>11844</v>
      </c>
      <c r="EEL1" t="s">
        <v>11845</v>
      </c>
      <c r="EEM1" t="s">
        <v>11846</v>
      </c>
      <c r="EEN1" t="s">
        <v>11847</v>
      </c>
      <c r="EEO1" t="s">
        <v>11848</v>
      </c>
      <c r="EEP1" t="s">
        <v>11849</v>
      </c>
      <c r="EEQ1" t="s">
        <v>11850</v>
      </c>
      <c r="EER1" t="s">
        <v>11851</v>
      </c>
      <c r="EES1" t="s">
        <v>11852</v>
      </c>
      <c r="EET1" t="s">
        <v>11853</v>
      </c>
      <c r="EEU1" t="s">
        <v>11854</v>
      </c>
      <c r="EEV1" t="s">
        <v>11855</v>
      </c>
      <c r="EEW1" t="s">
        <v>11856</v>
      </c>
      <c r="EEX1" t="s">
        <v>11857</v>
      </c>
      <c r="EEY1" t="s">
        <v>11858</v>
      </c>
      <c r="EEZ1" t="s">
        <v>11859</v>
      </c>
      <c r="EFA1" t="s">
        <v>11860</v>
      </c>
      <c r="EFB1" t="s">
        <v>11861</v>
      </c>
      <c r="EFC1" t="s">
        <v>11862</v>
      </c>
      <c r="EFD1" t="s">
        <v>11863</v>
      </c>
      <c r="EFE1" t="s">
        <v>11864</v>
      </c>
      <c r="EFF1" t="s">
        <v>11865</v>
      </c>
      <c r="EFG1" t="s">
        <v>11866</v>
      </c>
      <c r="EFH1" t="s">
        <v>11867</v>
      </c>
      <c r="EFI1" t="s">
        <v>11868</v>
      </c>
      <c r="EFJ1" t="s">
        <v>11869</v>
      </c>
      <c r="EFK1" t="s">
        <v>11870</v>
      </c>
      <c r="EFL1" t="s">
        <v>11871</v>
      </c>
      <c r="EFM1" t="s">
        <v>11872</v>
      </c>
      <c r="EFN1" t="s">
        <v>11873</v>
      </c>
      <c r="EFO1" t="s">
        <v>11874</v>
      </c>
      <c r="EFP1" t="s">
        <v>11875</v>
      </c>
      <c r="EFQ1" t="s">
        <v>11876</v>
      </c>
      <c r="EFR1" t="s">
        <v>11877</v>
      </c>
      <c r="EFS1" t="s">
        <v>11878</v>
      </c>
      <c r="EFT1" t="s">
        <v>11879</v>
      </c>
      <c r="EFU1" t="s">
        <v>11880</v>
      </c>
      <c r="EFV1" t="s">
        <v>11881</v>
      </c>
      <c r="EFW1" t="s">
        <v>11882</v>
      </c>
      <c r="EFX1" t="s">
        <v>11883</v>
      </c>
      <c r="EFY1" t="s">
        <v>11884</v>
      </c>
      <c r="EFZ1" t="s">
        <v>11885</v>
      </c>
      <c r="EGA1" t="s">
        <v>11886</v>
      </c>
      <c r="EGB1" t="s">
        <v>11887</v>
      </c>
      <c r="EGC1" t="s">
        <v>11888</v>
      </c>
      <c r="EGD1" t="s">
        <v>11889</v>
      </c>
      <c r="EGE1" t="s">
        <v>11890</v>
      </c>
      <c r="EGF1" t="s">
        <v>11891</v>
      </c>
      <c r="EGG1" t="s">
        <v>11892</v>
      </c>
      <c r="EGH1" t="s">
        <v>11893</v>
      </c>
      <c r="EGI1" t="s">
        <v>11894</v>
      </c>
      <c r="EGJ1" t="s">
        <v>11895</v>
      </c>
      <c r="EGK1" t="s">
        <v>11896</v>
      </c>
      <c r="EGL1" t="s">
        <v>11897</v>
      </c>
      <c r="EGM1" t="s">
        <v>11898</v>
      </c>
      <c r="EGN1" t="s">
        <v>11899</v>
      </c>
      <c r="EGO1" t="s">
        <v>11900</v>
      </c>
      <c r="EGP1" t="s">
        <v>11901</v>
      </c>
      <c r="EGQ1" t="s">
        <v>11902</v>
      </c>
      <c r="EGR1" t="s">
        <v>11903</v>
      </c>
      <c r="EGS1" t="s">
        <v>11904</v>
      </c>
      <c r="EGT1" t="s">
        <v>11905</v>
      </c>
      <c r="EGU1" t="s">
        <v>11906</v>
      </c>
      <c r="EGV1" t="s">
        <v>11907</v>
      </c>
      <c r="EGW1" t="s">
        <v>11908</v>
      </c>
      <c r="EGX1" t="s">
        <v>11909</v>
      </c>
      <c r="EGY1" t="s">
        <v>11910</v>
      </c>
      <c r="EGZ1" t="s">
        <v>11911</v>
      </c>
      <c r="EHA1" t="s">
        <v>11912</v>
      </c>
      <c r="EHB1" t="s">
        <v>11913</v>
      </c>
      <c r="EHC1" t="s">
        <v>11914</v>
      </c>
      <c r="EHD1" t="s">
        <v>11915</v>
      </c>
      <c r="EHE1" t="s">
        <v>11916</v>
      </c>
      <c r="EHF1" t="s">
        <v>11917</v>
      </c>
      <c r="EHG1" t="s">
        <v>11918</v>
      </c>
      <c r="EHH1" t="s">
        <v>11919</v>
      </c>
      <c r="EHI1" t="s">
        <v>11920</v>
      </c>
      <c r="EHJ1" t="s">
        <v>11921</v>
      </c>
      <c r="EHK1" t="s">
        <v>11922</v>
      </c>
      <c r="EHL1" t="s">
        <v>11923</v>
      </c>
      <c r="EHM1" t="s">
        <v>11924</v>
      </c>
      <c r="EHN1" t="s">
        <v>11925</v>
      </c>
      <c r="EHO1" t="s">
        <v>11926</v>
      </c>
      <c r="EHP1" t="s">
        <v>11927</v>
      </c>
      <c r="EHQ1" t="s">
        <v>11928</v>
      </c>
      <c r="EHR1" t="s">
        <v>11929</v>
      </c>
      <c r="EHS1" t="s">
        <v>11930</v>
      </c>
      <c r="EHT1" t="s">
        <v>11931</v>
      </c>
      <c r="EHU1" t="s">
        <v>11932</v>
      </c>
      <c r="EHV1" t="s">
        <v>11933</v>
      </c>
      <c r="EHW1" t="s">
        <v>11934</v>
      </c>
      <c r="EHX1" t="s">
        <v>11935</v>
      </c>
      <c r="EHY1" t="s">
        <v>11936</v>
      </c>
      <c r="EHZ1" t="s">
        <v>11937</v>
      </c>
      <c r="EIA1" t="s">
        <v>11938</v>
      </c>
      <c r="EIB1" t="s">
        <v>11939</v>
      </c>
      <c r="EIC1" t="s">
        <v>11940</v>
      </c>
      <c r="EID1" t="s">
        <v>11941</v>
      </c>
      <c r="EIE1" t="s">
        <v>11942</v>
      </c>
      <c r="EIF1" t="s">
        <v>11943</v>
      </c>
      <c r="EIG1" t="s">
        <v>11944</v>
      </c>
      <c r="EIH1" t="s">
        <v>11945</v>
      </c>
      <c r="EII1" t="s">
        <v>11946</v>
      </c>
      <c r="EIJ1" t="s">
        <v>11947</v>
      </c>
      <c r="EIK1" t="s">
        <v>11948</v>
      </c>
      <c r="EIL1" t="s">
        <v>11949</v>
      </c>
      <c r="EIM1" t="s">
        <v>11950</v>
      </c>
      <c r="EIN1" t="s">
        <v>11951</v>
      </c>
      <c r="EIO1" t="s">
        <v>11952</v>
      </c>
      <c r="EIP1" t="s">
        <v>11953</v>
      </c>
      <c r="EIQ1" t="s">
        <v>11954</v>
      </c>
      <c r="EIR1" t="s">
        <v>11955</v>
      </c>
      <c r="EIS1" t="s">
        <v>11956</v>
      </c>
      <c r="EIT1" t="s">
        <v>11957</v>
      </c>
      <c r="EIU1" t="s">
        <v>11958</v>
      </c>
      <c r="EIV1" t="s">
        <v>11959</v>
      </c>
      <c r="EIW1" t="s">
        <v>11960</v>
      </c>
      <c r="EIX1" t="s">
        <v>11961</v>
      </c>
      <c r="EIY1" t="s">
        <v>11962</v>
      </c>
      <c r="EIZ1" t="s">
        <v>11963</v>
      </c>
      <c r="EJA1" t="s">
        <v>11964</v>
      </c>
      <c r="EJB1" t="s">
        <v>11965</v>
      </c>
      <c r="EJC1" t="s">
        <v>11966</v>
      </c>
      <c r="EJD1" t="s">
        <v>11967</v>
      </c>
      <c r="EJE1" t="s">
        <v>11968</v>
      </c>
      <c r="EJF1" t="s">
        <v>11969</v>
      </c>
      <c r="EJG1" t="s">
        <v>11970</v>
      </c>
      <c r="EJH1" t="s">
        <v>11971</v>
      </c>
      <c r="EJI1" t="s">
        <v>11972</v>
      </c>
      <c r="EJJ1" t="s">
        <v>11973</v>
      </c>
      <c r="EJK1" t="s">
        <v>11974</v>
      </c>
      <c r="EJL1" t="s">
        <v>11975</v>
      </c>
      <c r="EJM1" t="s">
        <v>11976</v>
      </c>
      <c r="EJN1" t="s">
        <v>11977</v>
      </c>
      <c r="EJO1" t="s">
        <v>11978</v>
      </c>
      <c r="EJP1" t="s">
        <v>11979</v>
      </c>
      <c r="EJQ1" t="s">
        <v>11980</v>
      </c>
      <c r="EJR1" t="s">
        <v>11981</v>
      </c>
      <c r="EJS1" t="s">
        <v>11982</v>
      </c>
      <c r="EJT1" t="s">
        <v>11983</v>
      </c>
      <c r="EJU1" t="s">
        <v>11984</v>
      </c>
      <c r="EJV1" t="s">
        <v>11985</v>
      </c>
      <c r="EJW1" t="s">
        <v>11986</v>
      </c>
      <c r="EJX1" t="s">
        <v>11987</v>
      </c>
      <c r="EJY1" t="s">
        <v>11988</v>
      </c>
      <c r="EJZ1" t="s">
        <v>11989</v>
      </c>
      <c r="EKA1" t="s">
        <v>11990</v>
      </c>
      <c r="EKB1" t="s">
        <v>11991</v>
      </c>
      <c r="EKC1" t="s">
        <v>11992</v>
      </c>
      <c r="EKD1" t="s">
        <v>11993</v>
      </c>
      <c r="EKE1" t="s">
        <v>11994</v>
      </c>
      <c r="EKF1" t="s">
        <v>11995</v>
      </c>
      <c r="EKG1" t="s">
        <v>11996</v>
      </c>
      <c r="EKH1" t="s">
        <v>11997</v>
      </c>
      <c r="EKI1" t="s">
        <v>11998</v>
      </c>
      <c r="EKJ1" t="s">
        <v>11999</v>
      </c>
      <c r="EKK1" t="s">
        <v>12000</v>
      </c>
      <c r="EKL1" t="s">
        <v>12001</v>
      </c>
      <c r="EKM1" t="s">
        <v>12002</v>
      </c>
      <c r="EKN1" t="s">
        <v>12003</v>
      </c>
      <c r="EKO1" t="s">
        <v>12004</v>
      </c>
      <c r="EKP1" t="s">
        <v>12005</v>
      </c>
      <c r="EKQ1" t="s">
        <v>12006</v>
      </c>
      <c r="EKR1" t="s">
        <v>12007</v>
      </c>
      <c r="EKS1" t="s">
        <v>12008</v>
      </c>
      <c r="EKT1" t="s">
        <v>12009</v>
      </c>
      <c r="EKU1" t="s">
        <v>12010</v>
      </c>
      <c r="EKV1" t="s">
        <v>12011</v>
      </c>
      <c r="EKW1" t="s">
        <v>12012</v>
      </c>
      <c r="EKX1" t="s">
        <v>12013</v>
      </c>
      <c r="EKY1" t="s">
        <v>12014</v>
      </c>
      <c r="EKZ1" t="s">
        <v>12015</v>
      </c>
      <c r="ELA1" t="s">
        <v>12016</v>
      </c>
      <c r="ELB1" t="s">
        <v>12017</v>
      </c>
      <c r="ELC1" t="s">
        <v>12018</v>
      </c>
      <c r="ELD1" t="s">
        <v>12019</v>
      </c>
      <c r="ELE1" t="s">
        <v>12020</v>
      </c>
      <c r="ELF1" t="s">
        <v>12021</v>
      </c>
      <c r="ELG1" t="s">
        <v>12022</v>
      </c>
      <c r="ELH1" t="s">
        <v>12023</v>
      </c>
      <c r="ELI1" t="s">
        <v>12024</v>
      </c>
      <c r="ELJ1" t="s">
        <v>12025</v>
      </c>
      <c r="ELK1" t="s">
        <v>12026</v>
      </c>
      <c r="ELL1" t="s">
        <v>12027</v>
      </c>
      <c r="ELM1" t="s">
        <v>12028</v>
      </c>
      <c r="ELN1" t="s">
        <v>12029</v>
      </c>
      <c r="ELO1" t="s">
        <v>12030</v>
      </c>
      <c r="ELP1" t="s">
        <v>12031</v>
      </c>
      <c r="ELQ1" t="s">
        <v>12032</v>
      </c>
      <c r="ELR1" t="s">
        <v>12033</v>
      </c>
      <c r="ELS1" t="s">
        <v>12034</v>
      </c>
      <c r="ELT1" t="s">
        <v>12035</v>
      </c>
      <c r="ELU1" t="s">
        <v>12036</v>
      </c>
      <c r="ELV1" t="s">
        <v>12037</v>
      </c>
      <c r="ELW1" t="s">
        <v>12038</v>
      </c>
      <c r="ELX1" t="s">
        <v>12039</v>
      </c>
      <c r="ELY1" t="s">
        <v>12040</v>
      </c>
      <c r="ELZ1" t="s">
        <v>12041</v>
      </c>
      <c r="EMA1" t="s">
        <v>12042</v>
      </c>
      <c r="EMB1" t="s">
        <v>12043</v>
      </c>
      <c r="EMC1" t="s">
        <v>12044</v>
      </c>
      <c r="EMD1" t="s">
        <v>12045</v>
      </c>
      <c r="EME1" t="s">
        <v>12046</v>
      </c>
      <c r="EMF1" t="s">
        <v>12047</v>
      </c>
      <c r="EMG1" t="s">
        <v>12048</v>
      </c>
      <c r="EMH1" t="s">
        <v>12049</v>
      </c>
      <c r="EMI1" t="s">
        <v>12050</v>
      </c>
      <c r="EMJ1" t="s">
        <v>12051</v>
      </c>
      <c r="EMK1" t="s">
        <v>12052</v>
      </c>
      <c r="EML1" t="s">
        <v>12053</v>
      </c>
      <c r="EMM1" t="s">
        <v>12054</v>
      </c>
      <c r="EMN1" t="s">
        <v>12055</v>
      </c>
      <c r="EMO1" t="s">
        <v>12056</v>
      </c>
      <c r="EMP1" t="s">
        <v>12057</v>
      </c>
      <c r="EMQ1" t="s">
        <v>12058</v>
      </c>
      <c r="EMR1" t="s">
        <v>12059</v>
      </c>
      <c r="EMS1" t="s">
        <v>12060</v>
      </c>
      <c r="EMT1" t="s">
        <v>12061</v>
      </c>
      <c r="EMU1" t="s">
        <v>12062</v>
      </c>
      <c r="EMV1" t="s">
        <v>12063</v>
      </c>
      <c r="EMW1" t="s">
        <v>12064</v>
      </c>
      <c r="EMX1" t="s">
        <v>12065</v>
      </c>
      <c r="EMY1" t="s">
        <v>12066</v>
      </c>
      <c r="EMZ1" t="s">
        <v>12067</v>
      </c>
      <c r="ENA1" t="s">
        <v>12068</v>
      </c>
      <c r="ENB1" t="s">
        <v>12069</v>
      </c>
      <c r="ENC1" t="s">
        <v>12070</v>
      </c>
      <c r="END1" t="s">
        <v>12071</v>
      </c>
      <c r="ENE1" t="s">
        <v>12072</v>
      </c>
      <c r="ENF1" t="s">
        <v>12073</v>
      </c>
      <c r="ENG1" t="s">
        <v>12074</v>
      </c>
      <c r="ENH1" t="s">
        <v>12075</v>
      </c>
      <c r="ENI1" t="s">
        <v>12076</v>
      </c>
      <c r="ENJ1" t="s">
        <v>12077</v>
      </c>
      <c r="ENK1" t="s">
        <v>12078</v>
      </c>
      <c r="ENL1" t="s">
        <v>12079</v>
      </c>
      <c r="ENM1" t="s">
        <v>12080</v>
      </c>
      <c r="ENN1" t="s">
        <v>12081</v>
      </c>
      <c r="ENO1" t="s">
        <v>12082</v>
      </c>
      <c r="ENP1" t="s">
        <v>12083</v>
      </c>
      <c r="ENQ1" t="s">
        <v>12084</v>
      </c>
      <c r="ENR1" t="s">
        <v>12085</v>
      </c>
      <c r="ENS1" t="s">
        <v>12086</v>
      </c>
      <c r="ENT1" t="s">
        <v>12087</v>
      </c>
      <c r="ENU1" t="s">
        <v>12088</v>
      </c>
      <c r="ENV1" t="s">
        <v>12089</v>
      </c>
      <c r="ENW1" t="s">
        <v>12090</v>
      </c>
      <c r="ENX1" t="s">
        <v>12091</v>
      </c>
      <c r="ENY1" t="s">
        <v>12092</v>
      </c>
      <c r="ENZ1" t="s">
        <v>12093</v>
      </c>
      <c r="EOA1" t="s">
        <v>12094</v>
      </c>
      <c r="EOB1" t="s">
        <v>12095</v>
      </c>
      <c r="EOC1" t="s">
        <v>12096</v>
      </c>
      <c r="EOD1" t="s">
        <v>12097</v>
      </c>
      <c r="EOE1" t="s">
        <v>12098</v>
      </c>
      <c r="EOF1" t="s">
        <v>12099</v>
      </c>
      <c r="EOG1" t="s">
        <v>12100</v>
      </c>
      <c r="EOH1" t="s">
        <v>12101</v>
      </c>
      <c r="EOI1" t="s">
        <v>12102</v>
      </c>
      <c r="EOJ1" t="s">
        <v>12103</v>
      </c>
      <c r="EOK1" t="s">
        <v>12104</v>
      </c>
      <c r="EOL1" t="s">
        <v>12105</v>
      </c>
      <c r="EOM1" t="s">
        <v>12106</v>
      </c>
      <c r="EON1" t="s">
        <v>12107</v>
      </c>
      <c r="EOO1" t="s">
        <v>12108</v>
      </c>
      <c r="EOP1" t="s">
        <v>12109</v>
      </c>
      <c r="EOQ1" t="s">
        <v>12110</v>
      </c>
      <c r="EOR1" t="s">
        <v>12111</v>
      </c>
      <c r="EOS1" t="s">
        <v>12112</v>
      </c>
      <c r="EOT1" t="s">
        <v>12113</v>
      </c>
      <c r="EOU1" t="s">
        <v>12114</v>
      </c>
      <c r="EOV1" t="s">
        <v>12115</v>
      </c>
      <c r="EOW1" t="s">
        <v>12116</v>
      </c>
      <c r="EOX1" t="s">
        <v>12117</v>
      </c>
      <c r="EOY1" t="s">
        <v>12118</v>
      </c>
      <c r="EOZ1" t="s">
        <v>12119</v>
      </c>
      <c r="EPA1" t="s">
        <v>12120</v>
      </c>
      <c r="EPB1" t="s">
        <v>12121</v>
      </c>
      <c r="EPC1" t="s">
        <v>12122</v>
      </c>
      <c r="EPD1" t="s">
        <v>12123</v>
      </c>
      <c r="EPE1" t="s">
        <v>12124</v>
      </c>
      <c r="EPF1" t="s">
        <v>12125</v>
      </c>
      <c r="EPG1" t="s">
        <v>12126</v>
      </c>
      <c r="EPH1" t="s">
        <v>12127</v>
      </c>
      <c r="EPI1" t="s">
        <v>12128</v>
      </c>
      <c r="EPJ1" t="s">
        <v>12129</v>
      </c>
      <c r="EPK1" t="s">
        <v>12130</v>
      </c>
      <c r="EPL1" t="s">
        <v>12131</v>
      </c>
      <c r="EPM1" t="s">
        <v>12132</v>
      </c>
      <c r="EPN1" t="s">
        <v>12133</v>
      </c>
      <c r="EPO1" t="s">
        <v>12134</v>
      </c>
      <c r="EPP1" t="s">
        <v>12135</v>
      </c>
      <c r="EPQ1" t="s">
        <v>12136</v>
      </c>
      <c r="EPR1" t="s">
        <v>12137</v>
      </c>
      <c r="EPS1" t="s">
        <v>12138</v>
      </c>
      <c r="EPT1" t="s">
        <v>12139</v>
      </c>
      <c r="EPU1" t="s">
        <v>12140</v>
      </c>
      <c r="EPV1" t="s">
        <v>12141</v>
      </c>
      <c r="EPW1" t="s">
        <v>12142</v>
      </c>
      <c r="EPX1" t="s">
        <v>12143</v>
      </c>
      <c r="EPY1" t="s">
        <v>12144</v>
      </c>
      <c r="EPZ1" t="s">
        <v>12145</v>
      </c>
      <c r="EQA1" t="s">
        <v>12146</v>
      </c>
      <c r="EQB1" t="s">
        <v>12147</v>
      </c>
      <c r="EQC1" t="s">
        <v>12148</v>
      </c>
      <c r="EQD1" t="s">
        <v>12149</v>
      </c>
      <c r="EQE1" t="s">
        <v>12150</v>
      </c>
      <c r="EQF1" t="s">
        <v>12151</v>
      </c>
      <c r="EQG1" t="s">
        <v>12152</v>
      </c>
      <c r="EQH1" t="s">
        <v>12153</v>
      </c>
      <c r="EQI1" t="s">
        <v>12154</v>
      </c>
      <c r="EQJ1" t="s">
        <v>12155</v>
      </c>
      <c r="EQK1" t="s">
        <v>12156</v>
      </c>
      <c r="EQL1" t="s">
        <v>12157</v>
      </c>
      <c r="EQM1" t="s">
        <v>12158</v>
      </c>
      <c r="EQN1" t="s">
        <v>12159</v>
      </c>
      <c r="EQO1" t="s">
        <v>12160</v>
      </c>
      <c r="EQP1" t="s">
        <v>12161</v>
      </c>
      <c r="EQQ1" t="s">
        <v>12162</v>
      </c>
      <c r="EQR1" t="s">
        <v>12163</v>
      </c>
      <c r="EQS1" t="s">
        <v>12164</v>
      </c>
      <c r="EQT1" t="s">
        <v>12165</v>
      </c>
      <c r="EQU1" t="s">
        <v>12166</v>
      </c>
      <c r="EQV1" t="s">
        <v>12167</v>
      </c>
      <c r="EQW1" t="s">
        <v>12168</v>
      </c>
      <c r="EQX1" t="s">
        <v>12169</v>
      </c>
      <c r="EQY1" t="s">
        <v>12170</v>
      </c>
      <c r="EQZ1" t="s">
        <v>12171</v>
      </c>
      <c r="ERA1" t="s">
        <v>12172</v>
      </c>
      <c r="ERB1" t="s">
        <v>12173</v>
      </c>
      <c r="ERC1" t="s">
        <v>12174</v>
      </c>
      <c r="ERD1" t="s">
        <v>12175</v>
      </c>
      <c r="ERE1" t="s">
        <v>12176</v>
      </c>
      <c r="ERF1" t="s">
        <v>12177</v>
      </c>
      <c r="ERG1" t="s">
        <v>12178</v>
      </c>
      <c r="ERH1" t="s">
        <v>12179</v>
      </c>
      <c r="ERI1" t="s">
        <v>12180</v>
      </c>
      <c r="ERJ1" t="s">
        <v>12181</v>
      </c>
      <c r="ERK1" t="s">
        <v>12182</v>
      </c>
      <c r="ERL1" t="s">
        <v>12183</v>
      </c>
      <c r="ERM1" t="s">
        <v>12184</v>
      </c>
      <c r="ERN1" t="s">
        <v>12185</v>
      </c>
      <c r="ERO1" t="s">
        <v>12186</v>
      </c>
      <c r="ERP1" t="s">
        <v>12187</v>
      </c>
      <c r="ERQ1" t="s">
        <v>12188</v>
      </c>
      <c r="ERR1" t="s">
        <v>12189</v>
      </c>
      <c r="ERS1" t="s">
        <v>12190</v>
      </c>
      <c r="ERT1" t="s">
        <v>12191</v>
      </c>
      <c r="ERU1" t="s">
        <v>12192</v>
      </c>
      <c r="ERV1" t="s">
        <v>12193</v>
      </c>
      <c r="ERW1" t="s">
        <v>12194</v>
      </c>
      <c r="ERX1" t="s">
        <v>12195</v>
      </c>
      <c r="ERY1" t="s">
        <v>12196</v>
      </c>
      <c r="ERZ1" t="s">
        <v>12197</v>
      </c>
      <c r="ESA1" t="s">
        <v>12198</v>
      </c>
      <c r="ESB1" t="s">
        <v>12199</v>
      </c>
      <c r="ESC1" t="s">
        <v>12200</v>
      </c>
      <c r="ESD1" t="s">
        <v>12201</v>
      </c>
      <c r="ESE1" t="s">
        <v>12202</v>
      </c>
      <c r="ESF1" t="s">
        <v>12203</v>
      </c>
      <c r="ESG1" t="s">
        <v>12204</v>
      </c>
      <c r="ESH1" t="s">
        <v>12205</v>
      </c>
      <c r="ESI1" t="s">
        <v>12206</v>
      </c>
      <c r="ESJ1" t="s">
        <v>12207</v>
      </c>
      <c r="ESK1" t="s">
        <v>12208</v>
      </c>
      <c r="ESL1" t="s">
        <v>12209</v>
      </c>
      <c r="ESM1" t="s">
        <v>12210</v>
      </c>
      <c r="ESN1" t="s">
        <v>12211</v>
      </c>
      <c r="ESO1" t="s">
        <v>12212</v>
      </c>
      <c r="ESP1" t="s">
        <v>12213</v>
      </c>
      <c r="ESQ1" t="s">
        <v>12214</v>
      </c>
      <c r="ESR1" t="s">
        <v>12215</v>
      </c>
      <c r="ESS1" t="s">
        <v>12216</v>
      </c>
      <c r="EST1" t="s">
        <v>12217</v>
      </c>
      <c r="ESU1" t="s">
        <v>12218</v>
      </c>
      <c r="ESV1" t="s">
        <v>12219</v>
      </c>
      <c r="ESW1" t="s">
        <v>12220</v>
      </c>
      <c r="ESX1" t="s">
        <v>12221</v>
      </c>
      <c r="ESY1" t="s">
        <v>12222</v>
      </c>
      <c r="ESZ1" t="s">
        <v>12223</v>
      </c>
      <c r="ETA1" t="s">
        <v>12224</v>
      </c>
      <c r="ETB1" t="s">
        <v>12225</v>
      </c>
      <c r="ETC1" t="s">
        <v>12226</v>
      </c>
      <c r="ETD1" t="s">
        <v>12227</v>
      </c>
      <c r="ETE1" t="s">
        <v>12228</v>
      </c>
      <c r="ETF1" t="s">
        <v>12229</v>
      </c>
      <c r="ETG1" t="s">
        <v>12230</v>
      </c>
      <c r="ETH1" t="s">
        <v>12231</v>
      </c>
      <c r="ETI1" t="s">
        <v>12232</v>
      </c>
      <c r="ETJ1" t="s">
        <v>12233</v>
      </c>
      <c r="ETK1" t="s">
        <v>12234</v>
      </c>
      <c r="ETL1" t="s">
        <v>12235</v>
      </c>
      <c r="ETM1" t="s">
        <v>12236</v>
      </c>
      <c r="ETN1" t="s">
        <v>12237</v>
      </c>
      <c r="ETO1" t="s">
        <v>12238</v>
      </c>
      <c r="ETP1" t="s">
        <v>12239</v>
      </c>
      <c r="ETQ1" t="s">
        <v>12240</v>
      </c>
      <c r="ETR1" t="s">
        <v>12241</v>
      </c>
      <c r="ETS1" t="s">
        <v>12242</v>
      </c>
      <c r="ETT1" t="s">
        <v>12243</v>
      </c>
      <c r="ETU1" t="s">
        <v>12244</v>
      </c>
      <c r="ETV1" t="s">
        <v>12245</v>
      </c>
      <c r="ETW1" t="s">
        <v>12246</v>
      </c>
      <c r="ETX1" t="s">
        <v>12247</v>
      </c>
      <c r="ETY1" t="s">
        <v>12248</v>
      </c>
      <c r="ETZ1" t="s">
        <v>12249</v>
      </c>
      <c r="EUA1" t="s">
        <v>12250</v>
      </c>
      <c r="EUB1" t="s">
        <v>12251</v>
      </c>
      <c r="EUC1" t="s">
        <v>12252</v>
      </c>
      <c r="EUD1" t="s">
        <v>12253</v>
      </c>
      <c r="EUE1" t="s">
        <v>12254</v>
      </c>
      <c r="EUF1" t="s">
        <v>12255</v>
      </c>
      <c r="EUG1" t="s">
        <v>12256</v>
      </c>
      <c r="EUH1" t="s">
        <v>12257</v>
      </c>
      <c r="EUI1" t="s">
        <v>12258</v>
      </c>
      <c r="EUJ1" t="s">
        <v>12259</v>
      </c>
      <c r="EUK1" t="s">
        <v>12260</v>
      </c>
      <c r="EUL1" t="s">
        <v>12261</v>
      </c>
      <c r="EUM1" t="s">
        <v>12262</v>
      </c>
      <c r="EUN1" t="s">
        <v>12263</v>
      </c>
      <c r="EUO1" t="s">
        <v>12264</v>
      </c>
      <c r="EUP1" t="s">
        <v>12265</v>
      </c>
      <c r="EUQ1" t="s">
        <v>12266</v>
      </c>
      <c r="EUR1" t="s">
        <v>12267</v>
      </c>
      <c r="EUS1" t="s">
        <v>12268</v>
      </c>
      <c r="EUT1" t="s">
        <v>12269</v>
      </c>
      <c r="EUU1" t="s">
        <v>12270</v>
      </c>
      <c r="EUV1" t="s">
        <v>12271</v>
      </c>
      <c r="EUW1" t="s">
        <v>12272</v>
      </c>
      <c r="EUX1" t="s">
        <v>12273</v>
      </c>
      <c r="EUY1" t="s">
        <v>12274</v>
      </c>
      <c r="EUZ1" t="s">
        <v>12275</v>
      </c>
      <c r="EVA1" t="s">
        <v>12276</v>
      </c>
      <c r="EVB1" t="s">
        <v>12277</v>
      </c>
      <c r="EVC1" t="s">
        <v>12278</v>
      </c>
      <c r="EVD1" t="s">
        <v>12279</v>
      </c>
      <c r="EVE1" t="s">
        <v>12280</v>
      </c>
      <c r="EVF1" t="s">
        <v>12281</v>
      </c>
      <c r="EVG1" t="s">
        <v>12282</v>
      </c>
      <c r="EVH1" t="s">
        <v>12283</v>
      </c>
      <c r="EVI1" t="s">
        <v>12284</v>
      </c>
      <c r="EVJ1" t="s">
        <v>12285</v>
      </c>
      <c r="EVK1" t="s">
        <v>12286</v>
      </c>
      <c r="EVL1" t="s">
        <v>12287</v>
      </c>
      <c r="EVM1" t="s">
        <v>12288</v>
      </c>
      <c r="EVN1" t="s">
        <v>12289</v>
      </c>
      <c r="EVO1" t="s">
        <v>12290</v>
      </c>
      <c r="EVP1" t="s">
        <v>12291</v>
      </c>
      <c r="EVQ1" t="s">
        <v>12292</v>
      </c>
      <c r="EVR1" t="s">
        <v>12293</v>
      </c>
      <c r="EVS1" t="s">
        <v>12294</v>
      </c>
      <c r="EVT1" t="s">
        <v>12295</v>
      </c>
      <c r="EVU1" t="s">
        <v>12296</v>
      </c>
      <c r="EVV1" t="s">
        <v>12297</v>
      </c>
      <c r="EVW1" t="s">
        <v>12298</v>
      </c>
      <c r="EVX1" t="s">
        <v>12299</v>
      </c>
      <c r="EVY1" t="s">
        <v>12300</v>
      </c>
      <c r="EVZ1" t="s">
        <v>12301</v>
      </c>
      <c r="EWA1" t="s">
        <v>12302</v>
      </c>
      <c r="EWB1" t="s">
        <v>12303</v>
      </c>
      <c r="EWC1" t="s">
        <v>12304</v>
      </c>
      <c r="EWD1" t="s">
        <v>12305</v>
      </c>
      <c r="EWE1" t="s">
        <v>12306</v>
      </c>
      <c r="EWF1" t="s">
        <v>12307</v>
      </c>
      <c r="EWG1" t="s">
        <v>12308</v>
      </c>
      <c r="EWH1" t="s">
        <v>12309</v>
      </c>
      <c r="EWI1" t="s">
        <v>12310</v>
      </c>
      <c r="EWJ1" t="s">
        <v>12311</v>
      </c>
      <c r="EWK1" t="s">
        <v>12312</v>
      </c>
      <c r="EWL1" t="s">
        <v>12313</v>
      </c>
      <c r="EWM1" t="s">
        <v>12314</v>
      </c>
      <c r="EWN1" t="s">
        <v>12315</v>
      </c>
      <c r="EWO1" t="s">
        <v>12316</v>
      </c>
      <c r="EWP1" t="s">
        <v>12317</v>
      </c>
      <c r="EWQ1" t="s">
        <v>12318</v>
      </c>
      <c r="EWR1" t="s">
        <v>12319</v>
      </c>
      <c r="EWS1" t="s">
        <v>12320</v>
      </c>
      <c r="EWT1" t="s">
        <v>12321</v>
      </c>
      <c r="EWU1" t="s">
        <v>12322</v>
      </c>
      <c r="EWV1" t="s">
        <v>12323</v>
      </c>
      <c r="EWW1" t="s">
        <v>12324</v>
      </c>
      <c r="EWX1" t="s">
        <v>12325</v>
      </c>
      <c r="EWY1" t="s">
        <v>12326</v>
      </c>
      <c r="EWZ1" t="s">
        <v>12327</v>
      </c>
      <c r="EXA1" t="s">
        <v>12328</v>
      </c>
      <c r="EXB1" t="s">
        <v>12329</v>
      </c>
      <c r="EXC1" t="s">
        <v>12330</v>
      </c>
      <c r="EXD1" t="s">
        <v>12331</v>
      </c>
      <c r="EXE1" t="s">
        <v>12332</v>
      </c>
      <c r="EXF1" t="s">
        <v>12333</v>
      </c>
      <c r="EXG1" t="s">
        <v>12334</v>
      </c>
      <c r="EXH1" t="s">
        <v>12335</v>
      </c>
      <c r="EXI1" t="s">
        <v>12336</v>
      </c>
      <c r="EXJ1" t="s">
        <v>12337</v>
      </c>
      <c r="EXK1" t="s">
        <v>12338</v>
      </c>
      <c r="EXL1" t="s">
        <v>12339</v>
      </c>
      <c r="EXM1" t="s">
        <v>12340</v>
      </c>
      <c r="EXN1" t="s">
        <v>12341</v>
      </c>
      <c r="EXO1" t="s">
        <v>12342</v>
      </c>
      <c r="EXP1" t="s">
        <v>12343</v>
      </c>
      <c r="EXQ1" t="s">
        <v>12344</v>
      </c>
      <c r="EXR1" t="s">
        <v>12345</v>
      </c>
      <c r="EXS1" t="s">
        <v>12346</v>
      </c>
      <c r="EXT1" t="s">
        <v>12347</v>
      </c>
      <c r="EXU1" t="s">
        <v>12348</v>
      </c>
      <c r="EXV1" t="s">
        <v>12349</v>
      </c>
      <c r="EXW1" t="s">
        <v>12350</v>
      </c>
      <c r="EXX1" t="s">
        <v>12351</v>
      </c>
      <c r="EXY1" t="s">
        <v>12352</v>
      </c>
      <c r="EXZ1" t="s">
        <v>12353</v>
      </c>
      <c r="EYA1" t="s">
        <v>12354</v>
      </c>
      <c r="EYB1" t="s">
        <v>12355</v>
      </c>
      <c r="EYC1" t="s">
        <v>12356</v>
      </c>
      <c r="EYD1" t="s">
        <v>12357</v>
      </c>
      <c r="EYE1" t="s">
        <v>12358</v>
      </c>
      <c r="EYF1" t="s">
        <v>12359</v>
      </c>
      <c r="EYG1" t="s">
        <v>12360</v>
      </c>
      <c r="EYH1" t="s">
        <v>12361</v>
      </c>
      <c r="EYI1" t="s">
        <v>12362</v>
      </c>
      <c r="EYJ1" t="s">
        <v>12363</v>
      </c>
      <c r="EYK1" t="s">
        <v>12364</v>
      </c>
      <c r="EYL1" t="s">
        <v>12365</v>
      </c>
      <c r="EYM1" t="s">
        <v>12366</v>
      </c>
      <c r="EYN1" t="s">
        <v>12367</v>
      </c>
      <c r="EYO1" t="s">
        <v>12368</v>
      </c>
      <c r="EYP1" t="s">
        <v>12369</v>
      </c>
      <c r="EYQ1" t="s">
        <v>12370</v>
      </c>
      <c r="EYR1" t="s">
        <v>12371</v>
      </c>
      <c r="EYS1" t="s">
        <v>12372</v>
      </c>
      <c r="EYT1" t="s">
        <v>12373</v>
      </c>
      <c r="EYU1" t="s">
        <v>12374</v>
      </c>
      <c r="EYV1" t="s">
        <v>12375</v>
      </c>
      <c r="EYW1" t="s">
        <v>12376</v>
      </c>
      <c r="EYX1" t="s">
        <v>12377</v>
      </c>
      <c r="EYY1" t="s">
        <v>12378</v>
      </c>
      <c r="EYZ1" t="s">
        <v>12379</v>
      </c>
      <c r="EZA1" t="s">
        <v>12380</v>
      </c>
      <c r="EZB1" t="s">
        <v>12381</v>
      </c>
      <c r="EZC1" t="s">
        <v>12382</v>
      </c>
      <c r="EZD1" t="s">
        <v>12383</v>
      </c>
      <c r="EZE1" t="s">
        <v>12384</v>
      </c>
      <c r="EZF1" t="s">
        <v>12385</v>
      </c>
      <c r="EZG1" t="s">
        <v>12386</v>
      </c>
      <c r="EZH1" t="s">
        <v>12387</v>
      </c>
      <c r="EZI1" t="s">
        <v>12388</v>
      </c>
      <c r="EZJ1" t="s">
        <v>12389</v>
      </c>
      <c r="EZK1" t="s">
        <v>12390</v>
      </c>
      <c r="EZL1" t="s">
        <v>12391</v>
      </c>
      <c r="EZM1" t="s">
        <v>12392</v>
      </c>
      <c r="EZN1" t="s">
        <v>12393</v>
      </c>
      <c r="EZO1" t="s">
        <v>12394</v>
      </c>
      <c r="EZP1" t="s">
        <v>12395</v>
      </c>
      <c r="EZQ1" t="s">
        <v>12396</v>
      </c>
      <c r="EZR1" t="s">
        <v>12397</v>
      </c>
      <c r="EZS1" t="s">
        <v>12398</v>
      </c>
      <c r="EZT1" t="s">
        <v>12399</v>
      </c>
      <c r="EZU1" t="s">
        <v>12400</v>
      </c>
      <c r="EZV1" t="s">
        <v>12401</v>
      </c>
      <c r="EZW1" t="s">
        <v>12402</v>
      </c>
      <c r="EZX1" t="s">
        <v>12403</v>
      </c>
      <c r="EZY1" t="s">
        <v>12404</v>
      </c>
      <c r="EZZ1" t="s">
        <v>12405</v>
      </c>
      <c r="FAA1" t="s">
        <v>12406</v>
      </c>
      <c r="FAB1" t="s">
        <v>12407</v>
      </c>
      <c r="FAC1" t="s">
        <v>12408</v>
      </c>
      <c r="FAD1" t="s">
        <v>12409</v>
      </c>
      <c r="FAE1" t="s">
        <v>12410</v>
      </c>
      <c r="FAF1" t="s">
        <v>12411</v>
      </c>
      <c r="FAG1" t="s">
        <v>12412</v>
      </c>
      <c r="FAH1" t="s">
        <v>12413</v>
      </c>
      <c r="FAI1" t="s">
        <v>12414</v>
      </c>
      <c r="FAJ1" t="s">
        <v>12415</v>
      </c>
      <c r="FAK1" t="s">
        <v>12416</v>
      </c>
      <c r="FAL1" t="s">
        <v>12417</v>
      </c>
      <c r="FAM1" t="s">
        <v>12418</v>
      </c>
      <c r="FAN1" t="s">
        <v>12419</v>
      </c>
      <c r="FAO1" t="s">
        <v>12420</v>
      </c>
      <c r="FAP1" t="s">
        <v>12421</v>
      </c>
      <c r="FAQ1" t="s">
        <v>12422</v>
      </c>
      <c r="FAR1" t="s">
        <v>12423</v>
      </c>
      <c r="FAS1" t="s">
        <v>12424</v>
      </c>
      <c r="FAT1" t="s">
        <v>12425</v>
      </c>
      <c r="FAU1" t="s">
        <v>12426</v>
      </c>
      <c r="FAV1" t="s">
        <v>12427</v>
      </c>
      <c r="FAW1" t="s">
        <v>12428</v>
      </c>
      <c r="FAX1" t="s">
        <v>12429</v>
      </c>
      <c r="FAY1" t="s">
        <v>12430</v>
      </c>
      <c r="FAZ1" t="s">
        <v>12431</v>
      </c>
      <c r="FBA1" t="s">
        <v>12432</v>
      </c>
      <c r="FBB1" t="s">
        <v>12433</v>
      </c>
      <c r="FBC1" t="s">
        <v>12434</v>
      </c>
      <c r="FBD1" t="s">
        <v>12435</v>
      </c>
      <c r="FBE1" t="s">
        <v>12436</v>
      </c>
      <c r="FBF1" t="s">
        <v>12437</v>
      </c>
      <c r="FBG1" t="s">
        <v>12438</v>
      </c>
      <c r="FBH1" t="s">
        <v>12439</v>
      </c>
      <c r="FBI1" t="s">
        <v>12440</v>
      </c>
      <c r="FBJ1" t="s">
        <v>12441</v>
      </c>
      <c r="FBK1" t="s">
        <v>12442</v>
      </c>
      <c r="FBL1" t="s">
        <v>12443</v>
      </c>
      <c r="FBM1" t="s">
        <v>12444</v>
      </c>
      <c r="FBN1" t="s">
        <v>12445</v>
      </c>
      <c r="FBO1" t="s">
        <v>12446</v>
      </c>
      <c r="FBP1" t="s">
        <v>12447</v>
      </c>
      <c r="FBQ1" t="s">
        <v>12448</v>
      </c>
      <c r="FBR1" t="s">
        <v>12449</v>
      </c>
      <c r="FBS1" t="s">
        <v>12450</v>
      </c>
      <c r="FBT1" t="s">
        <v>12451</v>
      </c>
      <c r="FBU1" t="s">
        <v>12452</v>
      </c>
      <c r="FBV1" t="s">
        <v>12453</v>
      </c>
      <c r="FBW1" t="s">
        <v>12454</v>
      </c>
      <c r="FBX1" t="s">
        <v>12455</v>
      </c>
      <c r="FBY1" t="s">
        <v>12456</v>
      </c>
      <c r="FBZ1" t="s">
        <v>12457</v>
      </c>
      <c r="FCA1" t="s">
        <v>12458</v>
      </c>
      <c r="FCB1" t="s">
        <v>12459</v>
      </c>
      <c r="FCC1" t="s">
        <v>12460</v>
      </c>
      <c r="FCD1" t="s">
        <v>12461</v>
      </c>
      <c r="FCE1" t="s">
        <v>12462</v>
      </c>
      <c r="FCF1" t="s">
        <v>12463</v>
      </c>
      <c r="FCG1" t="s">
        <v>12464</v>
      </c>
      <c r="FCH1" t="s">
        <v>12465</v>
      </c>
      <c r="FCI1" t="s">
        <v>12466</v>
      </c>
      <c r="FCJ1" t="s">
        <v>12467</v>
      </c>
      <c r="FCK1" t="s">
        <v>12468</v>
      </c>
      <c r="FCL1" t="s">
        <v>12469</v>
      </c>
      <c r="FCM1" t="s">
        <v>12470</v>
      </c>
      <c r="FCN1" t="s">
        <v>12471</v>
      </c>
      <c r="FCO1" t="s">
        <v>12472</v>
      </c>
      <c r="FCP1" t="s">
        <v>12473</v>
      </c>
      <c r="FCQ1" t="s">
        <v>12474</v>
      </c>
      <c r="FCR1" t="s">
        <v>12475</v>
      </c>
      <c r="FCS1" t="s">
        <v>12476</v>
      </c>
      <c r="FCT1" t="s">
        <v>12477</v>
      </c>
      <c r="FCU1" t="s">
        <v>12478</v>
      </c>
      <c r="FCV1" t="s">
        <v>12479</v>
      </c>
      <c r="FCW1" t="s">
        <v>12480</v>
      </c>
      <c r="FCX1" t="s">
        <v>12481</v>
      </c>
      <c r="FCY1" t="s">
        <v>12482</v>
      </c>
      <c r="FCZ1" t="s">
        <v>12483</v>
      </c>
      <c r="FDA1" t="s">
        <v>12484</v>
      </c>
      <c r="FDB1" t="s">
        <v>12485</v>
      </c>
      <c r="FDC1" t="s">
        <v>12486</v>
      </c>
      <c r="FDD1" t="s">
        <v>12487</v>
      </c>
      <c r="FDE1" t="s">
        <v>12488</v>
      </c>
      <c r="FDF1" t="s">
        <v>12489</v>
      </c>
      <c r="FDG1" t="s">
        <v>12490</v>
      </c>
      <c r="FDH1" t="s">
        <v>12491</v>
      </c>
      <c r="FDI1" t="s">
        <v>12492</v>
      </c>
      <c r="FDJ1" t="s">
        <v>12493</v>
      </c>
      <c r="FDK1" t="s">
        <v>12494</v>
      </c>
      <c r="FDL1" t="s">
        <v>12495</v>
      </c>
      <c r="FDM1" t="s">
        <v>12496</v>
      </c>
      <c r="FDN1" t="s">
        <v>12497</v>
      </c>
      <c r="FDO1" t="s">
        <v>12498</v>
      </c>
      <c r="FDP1" t="s">
        <v>12499</v>
      </c>
      <c r="FDQ1" t="s">
        <v>12500</v>
      </c>
      <c r="FDR1" t="s">
        <v>12501</v>
      </c>
      <c r="FDS1" t="s">
        <v>12502</v>
      </c>
      <c r="FDT1" t="s">
        <v>12503</v>
      </c>
      <c r="FDU1" t="s">
        <v>12504</v>
      </c>
      <c r="FDV1" t="s">
        <v>12505</v>
      </c>
      <c r="FDW1" t="s">
        <v>12506</v>
      </c>
      <c r="FDX1" t="s">
        <v>12507</v>
      </c>
      <c r="FDY1" t="s">
        <v>12508</v>
      </c>
      <c r="FDZ1" t="s">
        <v>12509</v>
      </c>
      <c r="FEA1" t="s">
        <v>12510</v>
      </c>
      <c r="FEB1" t="s">
        <v>12511</v>
      </c>
      <c r="FEC1" t="s">
        <v>12512</v>
      </c>
      <c r="FED1" t="s">
        <v>12513</v>
      </c>
      <c r="FEE1" t="s">
        <v>12514</v>
      </c>
      <c r="FEF1" t="s">
        <v>12515</v>
      </c>
      <c r="FEG1" t="s">
        <v>12516</v>
      </c>
      <c r="FEH1" t="s">
        <v>12517</v>
      </c>
      <c r="FEI1" t="s">
        <v>12518</v>
      </c>
      <c r="FEJ1" t="s">
        <v>12519</v>
      </c>
      <c r="FEK1" t="s">
        <v>12520</v>
      </c>
      <c r="FEL1" t="s">
        <v>12521</v>
      </c>
      <c r="FEM1" t="s">
        <v>12522</v>
      </c>
      <c r="FEN1" t="s">
        <v>12523</v>
      </c>
      <c r="FEO1" t="s">
        <v>12524</v>
      </c>
      <c r="FEP1" t="s">
        <v>12525</v>
      </c>
      <c r="FEQ1" t="s">
        <v>12526</v>
      </c>
      <c r="FER1" t="s">
        <v>12527</v>
      </c>
      <c r="FES1" t="s">
        <v>12528</v>
      </c>
      <c r="FET1" t="s">
        <v>12529</v>
      </c>
      <c r="FEU1" t="s">
        <v>12530</v>
      </c>
      <c r="FEV1" t="s">
        <v>12531</v>
      </c>
      <c r="FEW1" t="s">
        <v>12532</v>
      </c>
      <c r="FEX1" t="s">
        <v>12533</v>
      </c>
      <c r="FEY1" t="s">
        <v>12534</v>
      </c>
      <c r="FEZ1" t="s">
        <v>12535</v>
      </c>
      <c r="FFA1" t="s">
        <v>12536</v>
      </c>
      <c r="FFB1" t="s">
        <v>12537</v>
      </c>
      <c r="FFC1" t="s">
        <v>12538</v>
      </c>
      <c r="FFD1" t="s">
        <v>12539</v>
      </c>
      <c r="FFE1" t="s">
        <v>12540</v>
      </c>
      <c r="FFF1" t="s">
        <v>12541</v>
      </c>
      <c r="FFG1" t="s">
        <v>12542</v>
      </c>
      <c r="FFH1" t="s">
        <v>12543</v>
      </c>
      <c r="FFI1" t="s">
        <v>12544</v>
      </c>
      <c r="FFJ1" t="s">
        <v>12545</v>
      </c>
      <c r="FFK1" t="s">
        <v>12546</v>
      </c>
      <c r="FFL1" t="s">
        <v>12547</v>
      </c>
      <c r="FFM1" t="s">
        <v>12548</v>
      </c>
      <c r="FFN1" t="s">
        <v>12549</v>
      </c>
      <c r="FFO1" t="s">
        <v>12550</v>
      </c>
      <c r="FFP1" t="s">
        <v>12551</v>
      </c>
      <c r="FFQ1" t="s">
        <v>12552</v>
      </c>
      <c r="FFR1" t="s">
        <v>12553</v>
      </c>
      <c r="FFS1" t="s">
        <v>12554</v>
      </c>
      <c r="FFT1" t="s">
        <v>12555</v>
      </c>
      <c r="FFU1" t="s">
        <v>12556</v>
      </c>
      <c r="FFV1" t="s">
        <v>12557</v>
      </c>
      <c r="FFW1" t="s">
        <v>12558</v>
      </c>
      <c r="FFX1" t="s">
        <v>12559</v>
      </c>
      <c r="FFY1" t="s">
        <v>12560</v>
      </c>
      <c r="FFZ1" t="s">
        <v>12561</v>
      </c>
      <c r="FGA1" t="s">
        <v>12562</v>
      </c>
      <c r="FGB1" t="s">
        <v>12563</v>
      </c>
      <c r="FGC1" t="s">
        <v>12564</v>
      </c>
      <c r="FGD1" t="s">
        <v>12565</v>
      </c>
      <c r="FGE1" t="s">
        <v>12566</v>
      </c>
      <c r="FGF1" t="s">
        <v>12567</v>
      </c>
      <c r="FGG1" t="s">
        <v>12568</v>
      </c>
      <c r="FGH1" t="s">
        <v>12569</v>
      </c>
      <c r="FGI1" t="s">
        <v>12570</v>
      </c>
      <c r="FGJ1" t="s">
        <v>12571</v>
      </c>
      <c r="FGK1" t="s">
        <v>12572</v>
      </c>
      <c r="FGL1" t="s">
        <v>12573</v>
      </c>
      <c r="FGM1" t="s">
        <v>12574</v>
      </c>
      <c r="FGN1" t="s">
        <v>12575</v>
      </c>
      <c r="FGO1" t="s">
        <v>12576</v>
      </c>
      <c r="FGP1" t="s">
        <v>12577</v>
      </c>
      <c r="FGQ1" t="s">
        <v>12578</v>
      </c>
      <c r="FGR1" t="s">
        <v>12579</v>
      </c>
      <c r="FGS1" t="s">
        <v>12580</v>
      </c>
      <c r="FGT1" t="s">
        <v>12581</v>
      </c>
      <c r="FGU1" t="s">
        <v>12582</v>
      </c>
      <c r="FGV1" t="s">
        <v>12583</v>
      </c>
      <c r="FGW1" t="s">
        <v>12584</v>
      </c>
      <c r="FGX1" t="s">
        <v>12585</v>
      </c>
      <c r="FGY1" t="s">
        <v>12586</v>
      </c>
      <c r="FGZ1" t="s">
        <v>12587</v>
      </c>
      <c r="FHA1" t="s">
        <v>12588</v>
      </c>
      <c r="FHB1" t="s">
        <v>12589</v>
      </c>
      <c r="FHC1" t="s">
        <v>12590</v>
      </c>
      <c r="FHD1" t="s">
        <v>12591</v>
      </c>
      <c r="FHE1" t="s">
        <v>12592</v>
      </c>
      <c r="FHF1" t="s">
        <v>12593</v>
      </c>
      <c r="FHG1" t="s">
        <v>12594</v>
      </c>
      <c r="FHH1" t="s">
        <v>12595</v>
      </c>
      <c r="FHI1" t="s">
        <v>12596</v>
      </c>
      <c r="FHJ1" t="s">
        <v>12597</v>
      </c>
      <c r="FHK1" t="s">
        <v>12598</v>
      </c>
      <c r="FHL1" t="s">
        <v>12599</v>
      </c>
      <c r="FHM1" t="s">
        <v>12600</v>
      </c>
      <c r="FHN1" t="s">
        <v>12601</v>
      </c>
      <c r="FHO1" t="s">
        <v>12602</v>
      </c>
      <c r="FHP1" t="s">
        <v>12603</v>
      </c>
      <c r="FHQ1" t="s">
        <v>12604</v>
      </c>
      <c r="FHR1" t="s">
        <v>12605</v>
      </c>
      <c r="FHS1" t="s">
        <v>12606</v>
      </c>
      <c r="FHT1" t="s">
        <v>12607</v>
      </c>
      <c r="FHU1" t="s">
        <v>12608</v>
      </c>
      <c r="FHV1" t="s">
        <v>12609</v>
      </c>
      <c r="FHW1" t="s">
        <v>12610</v>
      </c>
      <c r="FHX1" t="s">
        <v>12611</v>
      </c>
      <c r="FHY1" t="s">
        <v>12612</v>
      </c>
      <c r="FHZ1" t="s">
        <v>12613</v>
      </c>
      <c r="FIA1" t="s">
        <v>12614</v>
      </c>
      <c r="FIB1" t="s">
        <v>12615</v>
      </c>
      <c r="FIC1" t="s">
        <v>12616</v>
      </c>
      <c r="FID1" t="s">
        <v>12617</v>
      </c>
      <c r="FIE1" t="s">
        <v>12618</v>
      </c>
      <c r="FIF1" t="s">
        <v>12619</v>
      </c>
      <c r="FIG1" t="s">
        <v>12620</v>
      </c>
      <c r="FIH1" t="s">
        <v>12621</v>
      </c>
      <c r="FII1" t="s">
        <v>12622</v>
      </c>
      <c r="FIJ1" t="s">
        <v>12623</v>
      </c>
      <c r="FIK1" t="s">
        <v>12624</v>
      </c>
      <c r="FIL1" t="s">
        <v>12625</v>
      </c>
      <c r="FIM1" t="s">
        <v>12626</v>
      </c>
      <c r="FIN1" t="s">
        <v>12627</v>
      </c>
      <c r="FIO1" t="s">
        <v>12628</v>
      </c>
      <c r="FIP1" t="s">
        <v>12629</v>
      </c>
      <c r="FIQ1" t="s">
        <v>12630</v>
      </c>
      <c r="FIR1" t="s">
        <v>12631</v>
      </c>
      <c r="FIS1" t="s">
        <v>12632</v>
      </c>
      <c r="FIT1" t="s">
        <v>12633</v>
      </c>
      <c r="FIU1" t="s">
        <v>12634</v>
      </c>
      <c r="FIV1" t="s">
        <v>12635</v>
      </c>
      <c r="FIW1" t="s">
        <v>12636</v>
      </c>
      <c r="FIX1" t="s">
        <v>12637</v>
      </c>
      <c r="FIY1" t="s">
        <v>12638</v>
      </c>
      <c r="FIZ1" t="s">
        <v>12639</v>
      </c>
      <c r="FJA1" t="s">
        <v>12640</v>
      </c>
      <c r="FJB1" t="s">
        <v>12641</v>
      </c>
      <c r="FJC1" t="s">
        <v>12642</v>
      </c>
      <c r="FJD1" t="s">
        <v>12643</v>
      </c>
      <c r="FJE1" t="s">
        <v>12644</v>
      </c>
      <c r="FJF1" t="s">
        <v>12645</v>
      </c>
      <c r="FJG1" t="s">
        <v>12646</v>
      </c>
      <c r="FJH1" t="s">
        <v>12647</v>
      </c>
      <c r="FJI1" t="s">
        <v>12648</v>
      </c>
      <c r="FJJ1" t="s">
        <v>12649</v>
      </c>
      <c r="FJK1" t="s">
        <v>12650</v>
      </c>
      <c r="FJL1" t="s">
        <v>12651</v>
      </c>
      <c r="FJM1" t="s">
        <v>12652</v>
      </c>
      <c r="FJN1" t="s">
        <v>12653</v>
      </c>
      <c r="FJO1" t="s">
        <v>12654</v>
      </c>
      <c r="FJP1" t="s">
        <v>12655</v>
      </c>
      <c r="FJQ1" t="s">
        <v>12656</v>
      </c>
      <c r="FJR1" t="s">
        <v>12657</v>
      </c>
      <c r="FJS1" t="s">
        <v>12658</v>
      </c>
      <c r="FJT1" t="s">
        <v>12659</v>
      </c>
      <c r="FJU1" t="s">
        <v>12660</v>
      </c>
      <c r="FJV1" t="s">
        <v>12661</v>
      </c>
      <c r="FJW1" t="s">
        <v>12662</v>
      </c>
      <c r="FJX1" t="s">
        <v>12663</v>
      </c>
      <c r="FJY1" t="s">
        <v>12664</v>
      </c>
      <c r="FJZ1" t="s">
        <v>12665</v>
      </c>
      <c r="FKA1" t="s">
        <v>12666</v>
      </c>
      <c r="FKB1" t="s">
        <v>12667</v>
      </c>
      <c r="FKC1" t="s">
        <v>12668</v>
      </c>
      <c r="FKD1" t="s">
        <v>12669</v>
      </c>
      <c r="FKE1" t="s">
        <v>12670</v>
      </c>
      <c r="FKF1" t="s">
        <v>12671</v>
      </c>
      <c r="FKG1" t="s">
        <v>12672</v>
      </c>
      <c r="FKH1" t="s">
        <v>12673</v>
      </c>
      <c r="FKI1" t="s">
        <v>12674</v>
      </c>
      <c r="FKJ1" t="s">
        <v>12675</v>
      </c>
      <c r="FKK1" t="s">
        <v>12676</v>
      </c>
      <c r="FKL1" t="s">
        <v>12677</v>
      </c>
      <c r="FKM1" t="s">
        <v>12678</v>
      </c>
      <c r="FKN1" t="s">
        <v>12679</v>
      </c>
      <c r="FKO1" t="s">
        <v>12680</v>
      </c>
      <c r="FKP1" t="s">
        <v>12681</v>
      </c>
      <c r="FKQ1" t="s">
        <v>12682</v>
      </c>
      <c r="FKR1" t="s">
        <v>12683</v>
      </c>
      <c r="FKS1" t="s">
        <v>12684</v>
      </c>
      <c r="FKT1" t="s">
        <v>12685</v>
      </c>
      <c r="FKU1" t="s">
        <v>12686</v>
      </c>
      <c r="FKV1" t="s">
        <v>12687</v>
      </c>
      <c r="FKW1" t="s">
        <v>12688</v>
      </c>
      <c r="FKX1" t="s">
        <v>12689</v>
      </c>
      <c r="FKY1" t="s">
        <v>12690</v>
      </c>
      <c r="FKZ1" t="s">
        <v>12691</v>
      </c>
      <c r="FLA1" t="s">
        <v>12692</v>
      </c>
      <c r="FLB1" t="s">
        <v>12693</v>
      </c>
      <c r="FLC1" t="s">
        <v>12694</v>
      </c>
      <c r="FLD1" t="s">
        <v>12695</v>
      </c>
      <c r="FLE1" t="s">
        <v>12696</v>
      </c>
      <c r="FLF1" t="s">
        <v>12697</v>
      </c>
      <c r="FLG1" t="s">
        <v>12698</v>
      </c>
      <c r="FLH1" t="s">
        <v>12699</v>
      </c>
      <c r="FLI1" t="s">
        <v>12700</v>
      </c>
      <c r="FLJ1" t="s">
        <v>12701</v>
      </c>
      <c r="FLK1" t="s">
        <v>12702</v>
      </c>
      <c r="FLL1" t="s">
        <v>12703</v>
      </c>
      <c r="FLM1" t="s">
        <v>12704</v>
      </c>
      <c r="FLN1" t="s">
        <v>12705</v>
      </c>
      <c r="FLO1" t="s">
        <v>12706</v>
      </c>
      <c r="FLP1" t="s">
        <v>12707</v>
      </c>
      <c r="FLQ1" t="s">
        <v>12708</v>
      </c>
      <c r="FLR1" t="s">
        <v>12709</v>
      </c>
      <c r="FLS1" t="s">
        <v>12710</v>
      </c>
      <c r="FLT1" t="s">
        <v>12711</v>
      </c>
      <c r="FLU1" t="s">
        <v>12712</v>
      </c>
      <c r="FLV1" t="s">
        <v>12713</v>
      </c>
      <c r="FLW1" t="s">
        <v>12714</v>
      </c>
      <c r="FLX1" t="s">
        <v>12715</v>
      </c>
      <c r="FLY1" t="s">
        <v>12716</v>
      </c>
      <c r="FLZ1" t="s">
        <v>12717</v>
      </c>
      <c r="FMA1" t="s">
        <v>12718</v>
      </c>
      <c r="FMB1" t="s">
        <v>12719</v>
      </c>
      <c r="FMC1" t="s">
        <v>12720</v>
      </c>
      <c r="FMD1" t="s">
        <v>12721</v>
      </c>
      <c r="FME1" t="s">
        <v>12722</v>
      </c>
      <c r="FMF1" t="s">
        <v>12723</v>
      </c>
      <c r="FMG1" t="s">
        <v>12724</v>
      </c>
      <c r="FMH1" t="s">
        <v>12725</v>
      </c>
      <c r="FMI1" t="s">
        <v>12726</v>
      </c>
      <c r="FMJ1" t="s">
        <v>12727</v>
      </c>
      <c r="FMK1" t="s">
        <v>12728</v>
      </c>
      <c r="FML1" t="s">
        <v>12729</v>
      </c>
      <c r="FMM1" t="s">
        <v>12730</v>
      </c>
      <c r="FMN1" t="s">
        <v>12731</v>
      </c>
      <c r="FMO1" t="s">
        <v>12732</v>
      </c>
      <c r="FMP1" t="s">
        <v>12733</v>
      </c>
      <c r="FMQ1" t="s">
        <v>12734</v>
      </c>
      <c r="FMR1" t="s">
        <v>12735</v>
      </c>
      <c r="FMS1" t="s">
        <v>12736</v>
      </c>
      <c r="FMT1" t="s">
        <v>12737</v>
      </c>
      <c r="FMU1" t="s">
        <v>12738</v>
      </c>
      <c r="FMV1" t="s">
        <v>12739</v>
      </c>
      <c r="FMW1" t="s">
        <v>12740</v>
      </c>
      <c r="FMX1" t="s">
        <v>12741</v>
      </c>
      <c r="FMY1" t="s">
        <v>12742</v>
      </c>
      <c r="FMZ1" t="s">
        <v>12743</v>
      </c>
      <c r="FNA1" t="s">
        <v>12744</v>
      </c>
      <c r="FNB1" t="s">
        <v>12745</v>
      </c>
      <c r="FNC1" t="s">
        <v>12746</v>
      </c>
      <c r="FND1" t="s">
        <v>12747</v>
      </c>
      <c r="FNE1" t="s">
        <v>12748</v>
      </c>
      <c r="FNF1" t="s">
        <v>12749</v>
      </c>
      <c r="FNG1" t="s">
        <v>12750</v>
      </c>
      <c r="FNH1" t="s">
        <v>12751</v>
      </c>
      <c r="FNI1" t="s">
        <v>12752</v>
      </c>
      <c r="FNJ1" t="s">
        <v>12753</v>
      </c>
      <c r="FNK1" t="s">
        <v>12754</v>
      </c>
      <c r="FNL1" t="s">
        <v>12755</v>
      </c>
      <c r="FNM1" t="s">
        <v>12756</v>
      </c>
      <c r="FNN1" t="s">
        <v>12757</v>
      </c>
      <c r="FNO1" t="s">
        <v>12758</v>
      </c>
      <c r="FNP1" t="s">
        <v>12759</v>
      </c>
      <c r="FNQ1" t="s">
        <v>12760</v>
      </c>
      <c r="FNR1" t="s">
        <v>12761</v>
      </c>
      <c r="FNS1" t="s">
        <v>12762</v>
      </c>
      <c r="FNT1" t="s">
        <v>12763</v>
      </c>
      <c r="FNU1" t="s">
        <v>12764</v>
      </c>
      <c r="FNV1" t="s">
        <v>12765</v>
      </c>
      <c r="FNW1" t="s">
        <v>12766</v>
      </c>
      <c r="FNX1" t="s">
        <v>12767</v>
      </c>
      <c r="FNY1" t="s">
        <v>12768</v>
      </c>
      <c r="FNZ1" t="s">
        <v>12769</v>
      </c>
      <c r="FOA1" t="s">
        <v>12770</v>
      </c>
      <c r="FOB1" t="s">
        <v>12771</v>
      </c>
      <c r="FOC1" t="s">
        <v>12772</v>
      </c>
      <c r="FOD1" t="s">
        <v>12773</v>
      </c>
      <c r="FOE1" t="s">
        <v>12774</v>
      </c>
      <c r="FOF1" t="s">
        <v>12775</v>
      </c>
      <c r="FOG1" t="s">
        <v>12776</v>
      </c>
      <c r="FOH1" t="s">
        <v>12777</v>
      </c>
      <c r="FOI1" t="s">
        <v>12778</v>
      </c>
      <c r="FOJ1" t="s">
        <v>12779</v>
      </c>
      <c r="FOK1" t="s">
        <v>12780</v>
      </c>
      <c r="FOL1" t="s">
        <v>12781</v>
      </c>
      <c r="FOM1" t="s">
        <v>12782</v>
      </c>
      <c r="FON1" t="s">
        <v>12783</v>
      </c>
      <c r="FOO1" t="s">
        <v>12784</v>
      </c>
      <c r="FOP1" t="s">
        <v>12785</v>
      </c>
      <c r="FOQ1" t="s">
        <v>12786</v>
      </c>
      <c r="FOR1" t="s">
        <v>12787</v>
      </c>
      <c r="FOS1" t="s">
        <v>12788</v>
      </c>
      <c r="FOT1" t="s">
        <v>12789</v>
      </c>
      <c r="FOU1" t="s">
        <v>12790</v>
      </c>
      <c r="FOV1" t="s">
        <v>12791</v>
      </c>
      <c r="FOW1" t="s">
        <v>12792</v>
      </c>
      <c r="FOX1" t="s">
        <v>12793</v>
      </c>
      <c r="FOY1" t="s">
        <v>12794</v>
      </c>
      <c r="FOZ1" t="s">
        <v>12795</v>
      </c>
      <c r="FPA1" t="s">
        <v>12796</v>
      </c>
      <c r="FPB1" t="s">
        <v>12797</v>
      </c>
      <c r="FPC1" t="s">
        <v>12798</v>
      </c>
      <c r="FPD1" t="s">
        <v>12799</v>
      </c>
      <c r="FPE1" t="s">
        <v>12800</v>
      </c>
      <c r="FPF1" t="s">
        <v>12801</v>
      </c>
      <c r="FPG1" t="s">
        <v>12802</v>
      </c>
      <c r="FPH1" t="s">
        <v>12803</v>
      </c>
      <c r="FPI1" t="s">
        <v>12804</v>
      </c>
      <c r="FPJ1" t="s">
        <v>12805</v>
      </c>
      <c r="FPK1" t="s">
        <v>12806</v>
      </c>
      <c r="FPL1" t="s">
        <v>12807</v>
      </c>
      <c r="FPM1" t="s">
        <v>12808</v>
      </c>
      <c r="FPN1" t="s">
        <v>12809</v>
      </c>
      <c r="FPO1" t="s">
        <v>12810</v>
      </c>
      <c r="FPP1" t="s">
        <v>12811</v>
      </c>
      <c r="FPQ1" t="s">
        <v>12812</v>
      </c>
      <c r="FPR1" t="s">
        <v>12813</v>
      </c>
      <c r="FPS1" t="s">
        <v>12814</v>
      </c>
      <c r="FPT1" t="s">
        <v>12815</v>
      </c>
      <c r="FPU1" t="s">
        <v>12816</v>
      </c>
      <c r="FPV1" t="s">
        <v>12817</v>
      </c>
      <c r="FPW1" t="s">
        <v>12818</v>
      </c>
      <c r="FPX1" t="s">
        <v>12819</v>
      </c>
      <c r="FPY1" t="s">
        <v>12820</v>
      </c>
      <c r="FPZ1" t="s">
        <v>12821</v>
      </c>
      <c r="FQA1" t="s">
        <v>12822</v>
      </c>
      <c r="FQB1" t="s">
        <v>12823</v>
      </c>
      <c r="FQC1" t="s">
        <v>12824</v>
      </c>
      <c r="FQD1" t="s">
        <v>12825</v>
      </c>
      <c r="FQE1" t="s">
        <v>12826</v>
      </c>
      <c r="FQF1" t="s">
        <v>12827</v>
      </c>
      <c r="FQG1" t="s">
        <v>12828</v>
      </c>
      <c r="FQH1" t="s">
        <v>12829</v>
      </c>
      <c r="FQI1" t="s">
        <v>12830</v>
      </c>
      <c r="FQJ1" t="s">
        <v>12831</v>
      </c>
      <c r="FQK1" t="s">
        <v>12832</v>
      </c>
      <c r="FQL1" t="s">
        <v>12833</v>
      </c>
      <c r="FQM1" t="s">
        <v>12834</v>
      </c>
      <c r="FQN1" t="s">
        <v>12835</v>
      </c>
      <c r="FQO1" t="s">
        <v>12836</v>
      </c>
      <c r="FQP1" t="s">
        <v>12837</v>
      </c>
      <c r="FQQ1" t="s">
        <v>12838</v>
      </c>
      <c r="FQR1" t="s">
        <v>12839</v>
      </c>
      <c r="FQS1" t="s">
        <v>12840</v>
      </c>
      <c r="FQT1" t="s">
        <v>12841</v>
      </c>
      <c r="FQU1" t="s">
        <v>12842</v>
      </c>
      <c r="FQV1" t="s">
        <v>12843</v>
      </c>
      <c r="FQW1" t="s">
        <v>12844</v>
      </c>
      <c r="FQX1" t="s">
        <v>12845</v>
      </c>
      <c r="FQY1" t="s">
        <v>12846</v>
      </c>
      <c r="FQZ1" t="s">
        <v>12847</v>
      </c>
      <c r="FRA1" t="s">
        <v>12848</v>
      </c>
      <c r="FRB1" t="s">
        <v>12849</v>
      </c>
      <c r="FRC1" t="s">
        <v>12850</v>
      </c>
      <c r="FRD1" t="s">
        <v>12851</v>
      </c>
      <c r="FRE1" t="s">
        <v>12852</v>
      </c>
      <c r="FRF1" t="s">
        <v>12853</v>
      </c>
      <c r="FRG1" t="s">
        <v>12854</v>
      </c>
      <c r="FRH1" t="s">
        <v>12855</v>
      </c>
      <c r="FRI1" t="s">
        <v>12856</v>
      </c>
      <c r="FRJ1" t="s">
        <v>12857</v>
      </c>
      <c r="FRK1" t="s">
        <v>12858</v>
      </c>
      <c r="FRL1" t="s">
        <v>12859</v>
      </c>
      <c r="FRM1" t="s">
        <v>12860</v>
      </c>
      <c r="FRN1" t="s">
        <v>12861</v>
      </c>
      <c r="FRO1" t="s">
        <v>12862</v>
      </c>
      <c r="FRP1" t="s">
        <v>12863</v>
      </c>
      <c r="FRQ1" t="s">
        <v>12864</v>
      </c>
      <c r="FRR1" t="s">
        <v>12865</v>
      </c>
      <c r="FRS1" t="s">
        <v>12866</v>
      </c>
      <c r="FRT1" t="s">
        <v>12867</v>
      </c>
      <c r="FRU1" t="s">
        <v>12868</v>
      </c>
      <c r="FRV1" t="s">
        <v>12869</v>
      </c>
      <c r="FRW1" t="s">
        <v>12870</v>
      </c>
      <c r="FRX1" t="s">
        <v>12871</v>
      </c>
      <c r="FRY1" t="s">
        <v>12872</v>
      </c>
      <c r="FRZ1" t="s">
        <v>12873</v>
      </c>
      <c r="FSA1" t="s">
        <v>12874</v>
      </c>
      <c r="FSB1" t="s">
        <v>12875</v>
      </c>
      <c r="FSC1" t="s">
        <v>12876</v>
      </c>
      <c r="FSD1" t="s">
        <v>12877</v>
      </c>
      <c r="FSE1" t="s">
        <v>12878</v>
      </c>
      <c r="FSF1" t="s">
        <v>12879</v>
      </c>
      <c r="FSG1" t="s">
        <v>12880</v>
      </c>
      <c r="FSH1" t="s">
        <v>12881</v>
      </c>
      <c r="FSI1" t="s">
        <v>12882</v>
      </c>
      <c r="FSJ1" t="s">
        <v>12883</v>
      </c>
      <c r="FSK1" t="s">
        <v>12884</v>
      </c>
      <c r="FSL1" t="s">
        <v>12885</v>
      </c>
      <c r="FSM1" t="s">
        <v>12886</v>
      </c>
      <c r="FSN1" t="s">
        <v>12887</v>
      </c>
      <c r="FSO1" t="s">
        <v>12888</v>
      </c>
      <c r="FSP1" t="s">
        <v>12889</v>
      </c>
      <c r="FSQ1" t="s">
        <v>12890</v>
      </c>
      <c r="FSR1" t="s">
        <v>12891</v>
      </c>
      <c r="FSS1" t="s">
        <v>12892</v>
      </c>
      <c r="FST1" t="s">
        <v>12893</v>
      </c>
      <c r="FSU1" t="s">
        <v>12894</v>
      </c>
      <c r="FSV1" t="s">
        <v>12895</v>
      </c>
      <c r="FSW1" t="s">
        <v>12896</v>
      </c>
      <c r="FSX1" t="s">
        <v>12897</v>
      </c>
      <c r="FSY1" t="s">
        <v>12898</v>
      </c>
      <c r="FSZ1" t="s">
        <v>12899</v>
      </c>
      <c r="FTA1" t="s">
        <v>12900</v>
      </c>
      <c r="FTB1" t="s">
        <v>12901</v>
      </c>
      <c r="FTC1" t="s">
        <v>12902</v>
      </c>
      <c r="FTD1" t="s">
        <v>12903</v>
      </c>
      <c r="FTE1" t="s">
        <v>12904</v>
      </c>
      <c r="FTF1" t="s">
        <v>12905</v>
      </c>
      <c r="FTG1" t="s">
        <v>12906</v>
      </c>
      <c r="FTH1" t="s">
        <v>12907</v>
      </c>
      <c r="FTI1" t="s">
        <v>12908</v>
      </c>
      <c r="FTJ1" t="s">
        <v>12909</v>
      </c>
      <c r="FTK1" t="s">
        <v>12910</v>
      </c>
      <c r="FTL1" t="s">
        <v>12911</v>
      </c>
      <c r="FTM1" t="s">
        <v>12912</v>
      </c>
      <c r="FTN1" t="s">
        <v>12913</v>
      </c>
      <c r="FTO1" t="s">
        <v>12914</v>
      </c>
      <c r="FTP1" t="s">
        <v>12915</v>
      </c>
      <c r="FTQ1" t="s">
        <v>12916</v>
      </c>
      <c r="FTR1" t="s">
        <v>12917</v>
      </c>
      <c r="FTS1" t="s">
        <v>12918</v>
      </c>
      <c r="FTT1" t="s">
        <v>12919</v>
      </c>
      <c r="FTU1" t="s">
        <v>12920</v>
      </c>
      <c r="FTV1" t="s">
        <v>12921</v>
      </c>
      <c r="FTW1" t="s">
        <v>12922</v>
      </c>
      <c r="FTX1" t="s">
        <v>12923</v>
      </c>
      <c r="FTY1" t="s">
        <v>12924</v>
      </c>
      <c r="FTZ1" t="s">
        <v>12925</v>
      </c>
      <c r="FUA1" t="s">
        <v>12926</v>
      </c>
      <c r="FUB1" t="s">
        <v>12927</v>
      </c>
      <c r="FUC1" t="s">
        <v>12928</v>
      </c>
      <c r="FUD1" t="s">
        <v>12929</v>
      </c>
      <c r="FUE1" t="s">
        <v>12930</v>
      </c>
      <c r="FUF1" t="s">
        <v>12931</v>
      </c>
      <c r="FUG1" t="s">
        <v>12932</v>
      </c>
      <c r="FUH1" t="s">
        <v>12933</v>
      </c>
      <c r="FUI1" t="s">
        <v>12934</v>
      </c>
      <c r="FUJ1" t="s">
        <v>12935</v>
      </c>
      <c r="FUK1" t="s">
        <v>12936</v>
      </c>
      <c r="FUL1" t="s">
        <v>12937</v>
      </c>
      <c r="FUM1" t="s">
        <v>12938</v>
      </c>
      <c r="FUN1" t="s">
        <v>12939</v>
      </c>
      <c r="FUO1" t="s">
        <v>12940</v>
      </c>
      <c r="FUP1" t="s">
        <v>12941</v>
      </c>
      <c r="FUQ1" t="s">
        <v>12942</v>
      </c>
      <c r="FUR1" t="s">
        <v>12943</v>
      </c>
      <c r="FUS1" t="s">
        <v>12944</v>
      </c>
      <c r="FUT1" t="s">
        <v>12945</v>
      </c>
      <c r="FUU1" t="s">
        <v>12946</v>
      </c>
      <c r="FUV1" t="s">
        <v>12947</v>
      </c>
      <c r="FUW1" t="s">
        <v>12948</v>
      </c>
      <c r="FUX1" t="s">
        <v>12949</v>
      </c>
      <c r="FUY1" t="s">
        <v>12950</v>
      </c>
      <c r="FUZ1" t="s">
        <v>12951</v>
      </c>
      <c r="FVA1" t="s">
        <v>12952</v>
      </c>
      <c r="FVB1" t="s">
        <v>12953</v>
      </c>
      <c r="FVC1" t="s">
        <v>12954</v>
      </c>
      <c r="FVD1" t="s">
        <v>12955</v>
      </c>
      <c r="FVE1" t="s">
        <v>12956</v>
      </c>
      <c r="FVF1" t="s">
        <v>12957</v>
      </c>
      <c r="FVG1" t="s">
        <v>12958</v>
      </c>
      <c r="FVH1" t="s">
        <v>12959</v>
      </c>
      <c r="FVI1" t="s">
        <v>12960</v>
      </c>
      <c r="FVJ1" t="s">
        <v>12961</v>
      </c>
      <c r="FVK1" t="s">
        <v>12962</v>
      </c>
      <c r="FVL1" t="s">
        <v>12963</v>
      </c>
      <c r="FVM1" t="s">
        <v>12964</v>
      </c>
      <c r="FVN1" t="s">
        <v>12965</v>
      </c>
      <c r="FVO1" t="s">
        <v>12966</v>
      </c>
      <c r="FVP1" t="s">
        <v>12967</v>
      </c>
      <c r="FVQ1" t="s">
        <v>12968</v>
      </c>
      <c r="FVR1" t="s">
        <v>12969</v>
      </c>
      <c r="FVS1" t="s">
        <v>12970</v>
      </c>
      <c r="FVT1" t="s">
        <v>12971</v>
      </c>
      <c r="FVU1" t="s">
        <v>12972</v>
      </c>
      <c r="FVV1" t="s">
        <v>12973</v>
      </c>
      <c r="FVW1" t="s">
        <v>12974</v>
      </c>
      <c r="FVX1" t="s">
        <v>12975</v>
      </c>
      <c r="FVY1" t="s">
        <v>12976</v>
      </c>
      <c r="FVZ1" t="s">
        <v>12977</v>
      </c>
      <c r="FWA1" t="s">
        <v>12978</v>
      </c>
      <c r="FWB1" t="s">
        <v>12979</v>
      </c>
      <c r="FWC1" t="s">
        <v>12980</v>
      </c>
      <c r="FWD1" t="s">
        <v>12981</v>
      </c>
      <c r="FWE1" t="s">
        <v>12982</v>
      </c>
      <c r="FWF1" t="s">
        <v>12983</v>
      </c>
      <c r="FWG1" t="s">
        <v>12984</v>
      </c>
      <c r="FWH1" t="s">
        <v>12985</v>
      </c>
      <c r="FWI1" t="s">
        <v>12986</v>
      </c>
      <c r="FWJ1" t="s">
        <v>12987</v>
      </c>
      <c r="FWK1" t="s">
        <v>12988</v>
      </c>
      <c r="FWL1" t="s">
        <v>12989</v>
      </c>
      <c r="FWM1" t="s">
        <v>12990</v>
      </c>
      <c r="FWN1" t="s">
        <v>12991</v>
      </c>
      <c r="FWO1" t="s">
        <v>12992</v>
      </c>
      <c r="FWP1" t="s">
        <v>12993</v>
      </c>
      <c r="FWQ1" t="s">
        <v>12994</v>
      </c>
      <c r="FWR1" t="s">
        <v>12995</v>
      </c>
      <c r="FWS1" t="s">
        <v>12996</v>
      </c>
      <c r="FWT1" t="s">
        <v>12997</v>
      </c>
      <c r="FWU1" t="s">
        <v>12998</v>
      </c>
      <c r="FWV1" t="s">
        <v>12999</v>
      </c>
      <c r="FWW1" t="s">
        <v>13000</v>
      </c>
      <c r="FWX1" t="s">
        <v>13001</v>
      </c>
      <c r="FWY1" t="s">
        <v>13002</v>
      </c>
      <c r="FWZ1" t="s">
        <v>13003</v>
      </c>
      <c r="FXA1" t="s">
        <v>13004</v>
      </c>
      <c r="FXB1" t="s">
        <v>13005</v>
      </c>
      <c r="FXC1" t="s">
        <v>13006</v>
      </c>
      <c r="FXD1" t="s">
        <v>13007</v>
      </c>
      <c r="FXE1" t="s">
        <v>13008</v>
      </c>
      <c r="FXF1" t="s">
        <v>13009</v>
      </c>
      <c r="FXG1" t="s">
        <v>13010</v>
      </c>
      <c r="FXH1" t="s">
        <v>13011</v>
      </c>
      <c r="FXI1" t="s">
        <v>13012</v>
      </c>
      <c r="FXJ1" t="s">
        <v>13013</v>
      </c>
      <c r="FXK1" t="s">
        <v>13014</v>
      </c>
      <c r="FXL1" t="s">
        <v>13015</v>
      </c>
      <c r="FXM1" t="s">
        <v>13016</v>
      </c>
      <c r="FXN1" t="s">
        <v>13017</v>
      </c>
      <c r="FXO1" t="s">
        <v>13018</v>
      </c>
      <c r="FXP1" t="s">
        <v>13019</v>
      </c>
      <c r="FXQ1" t="s">
        <v>13020</v>
      </c>
      <c r="FXR1" t="s">
        <v>13021</v>
      </c>
      <c r="FXS1" t="s">
        <v>13022</v>
      </c>
      <c r="FXT1" t="s">
        <v>13023</v>
      </c>
      <c r="FXU1" t="s">
        <v>13024</v>
      </c>
      <c r="FXV1" t="s">
        <v>13025</v>
      </c>
      <c r="FXW1" t="s">
        <v>13026</v>
      </c>
      <c r="FXX1" t="s">
        <v>13027</v>
      </c>
      <c r="FXY1" t="s">
        <v>13028</v>
      </c>
      <c r="FXZ1" t="s">
        <v>13029</v>
      </c>
      <c r="FYA1" t="s">
        <v>13030</v>
      </c>
      <c r="FYB1" t="s">
        <v>13031</v>
      </c>
      <c r="FYC1" t="s">
        <v>13032</v>
      </c>
      <c r="FYD1" t="s">
        <v>13033</v>
      </c>
      <c r="FYE1" t="s">
        <v>13034</v>
      </c>
      <c r="FYF1" t="s">
        <v>13035</v>
      </c>
      <c r="FYG1" t="s">
        <v>13036</v>
      </c>
      <c r="FYH1" t="s">
        <v>13037</v>
      </c>
      <c r="FYI1" t="s">
        <v>13038</v>
      </c>
      <c r="FYJ1" t="s">
        <v>13039</v>
      </c>
      <c r="FYK1" t="s">
        <v>13040</v>
      </c>
      <c r="FYL1" t="s">
        <v>13041</v>
      </c>
      <c r="FYM1" t="s">
        <v>13042</v>
      </c>
      <c r="FYN1" t="s">
        <v>13043</v>
      </c>
      <c r="FYO1" t="s">
        <v>13044</v>
      </c>
      <c r="FYP1" t="s">
        <v>13045</v>
      </c>
      <c r="FYQ1" t="s">
        <v>13046</v>
      </c>
      <c r="FYR1" t="s">
        <v>13047</v>
      </c>
      <c r="FYS1" t="s">
        <v>13048</v>
      </c>
      <c r="FYT1" t="s">
        <v>13049</v>
      </c>
      <c r="FYU1" t="s">
        <v>13050</v>
      </c>
      <c r="FYV1" t="s">
        <v>13051</v>
      </c>
      <c r="FYW1" t="s">
        <v>13052</v>
      </c>
      <c r="FYX1" t="s">
        <v>13053</v>
      </c>
      <c r="FYY1" t="s">
        <v>13054</v>
      </c>
      <c r="FYZ1" t="s">
        <v>13055</v>
      </c>
      <c r="FZA1" t="s">
        <v>13056</v>
      </c>
      <c r="FZB1" t="s">
        <v>13057</v>
      </c>
      <c r="FZC1" t="s">
        <v>13058</v>
      </c>
      <c r="FZD1" t="s">
        <v>13059</v>
      </c>
      <c r="FZE1" t="s">
        <v>13060</v>
      </c>
      <c r="FZF1" t="s">
        <v>13061</v>
      </c>
      <c r="FZG1" t="s">
        <v>13062</v>
      </c>
      <c r="FZH1" t="s">
        <v>13063</v>
      </c>
      <c r="FZI1" t="s">
        <v>13064</v>
      </c>
      <c r="FZJ1" t="s">
        <v>13065</v>
      </c>
      <c r="FZK1" t="s">
        <v>13066</v>
      </c>
      <c r="FZL1" t="s">
        <v>13067</v>
      </c>
      <c r="FZM1" t="s">
        <v>13068</v>
      </c>
      <c r="FZN1" t="s">
        <v>13069</v>
      </c>
      <c r="FZO1" t="s">
        <v>13070</v>
      </c>
      <c r="FZP1" t="s">
        <v>13071</v>
      </c>
      <c r="FZQ1" t="s">
        <v>13072</v>
      </c>
      <c r="FZR1" t="s">
        <v>13073</v>
      </c>
      <c r="FZS1" t="s">
        <v>13074</v>
      </c>
      <c r="FZT1" t="s">
        <v>13075</v>
      </c>
      <c r="FZU1" t="s">
        <v>13076</v>
      </c>
      <c r="FZV1" t="s">
        <v>13077</v>
      </c>
      <c r="FZW1" t="s">
        <v>13078</v>
      </c>
      <c r="FZX1" t="s">
        <v>13079</v>
      </c>
      <c r="FZY1" t="s">
        <v>13080</v>
      </c>
      <c r="FZZ1" t="s">
        <v>13081</v>
      </c>
      <c r="GAA1" t="s">
        <v>13082</v>
      </c>
      <c r="GAB1" t="s">
        <v>13083</v>
      </c>
      <c r="GAC1" t="s">
        <v>13084</v>
      </c>
      <c r="GAD1" t="s">
        <v>13085</v>
      </c>
      <c r="GAE1" t="s">
        <v>13086</v>
      </c>
      <c r="GAF1" t="s">
        <v>13087</v>
      </c>
      <c r="GAG1" t="s">
        <v>13088</v>
      </c>
      <c r="GAH1" t="s">
        <v>13089</v>
      </c>
      <c r="GAI1" t="s">
        <v>13090</v>
      </c>
      <c r="GAJ1" t="s">
        <v>13091</v>
      </c>
      <c r="GAK1" t="s">
        <v>13092</v>
      </c>
      <c r="GAL1" t="s">
        <v>13093</v>
      </c>
      <c r="GAM1" t="s">
        <v>13094</v>
      </c>
      <c r="GAN1" t="s">
        <v>13095</v>
      </c>
      <c r="GAO1" t="s">
        <v>13096</v>
      </c>
      <c r="GAP1" t="s">
        <v>13097</v>
      </c>
      <c r="GAQ1" t="s">
        <v>13098</v>
      </c>
      <c r="GAR1" t="s">
        <v>13099</v>
      </c>
      <c r="GAS1" t="s">
        <v>13100</v>
      </c>
      <c r="GAT1" t="s">
        <v>13101</v>
      </c>
      <c r="GAU1" t="s">
        <v>13102</v>
      </c>
      <c r="GAV1" t="s">
        <v>13103</v>
      </c>
      <c r="GAW1" t="s">
        <v>13104</v>
      </c>
      <c r="GAX1" t="s">
        <v>13105</v>
      </c>
      <c r="GAY1" t="s">
        <v>13106</v>
      </c>
      <c r="GAZ1" t="s">
        <v>13107</v>
      </c>
      <c r="GBA1" t="s">
        <v>13108</v>
      </c>
      <c r="GBB1" t="s">
        <v>13109</v>
      </c>
      <c r="GBC1" t="s">
        <v>13110</v>
      </c>
      <c r="GBD1" t="s">
        <v>13111</v>
      </c>
      <c r="GBE1" t="s">
        <v>13112</v>
      </c>
      <c r="GBF1" t="s">
        <v>13113</v>
      </c>
      <c r="GBG1" t="s">
        <v>13114</v>
      </c>
      <c r="GBH1" t="s">
        <v>13115</v>
      </c>
      <c r="GBI1" t="s">
        <v>13116</v>
      </c>
      <c r="GBJ1" t="s">
        <v>13117</v>
      </c>
      <c r="GBK1" t="s">
        <v>13118</v>
      </c>
      <c r="GBL1" t="s">
        <v>13119</v>
      </c>
      <c r="GBM1" t="s">
        <v>13120</v>
      </c>
      <c r="GBN1" t="s">
        <v>13121</v>
      </c>
      <c r="GBO1" t="s">
        <v>13122</v>
      </c>
      <c r="GBP1" t="s">
        <v>13123</v>
      </c>
      <c r="GBQ1" t="s">
        <v>13124</v>
      </c>
      <c r="GBR1" t="s">
        <v>13125</v>
      </c>
      <c r="GBS1" t="s">
        <v>13126</v>
      </c>
      <c r="GBT1" t="s">
        <v>13127</v>
      </c>
      <c r="GBU1" t="s">
        <v>13128</v>
      </c>
      <c r="GBV1" t="s">
        <v>13129</v>
      </c>
      <c r="GBW1" t="s">
        <v>13130</v>
      </c>
      <c r="GBX1" t="s">
        <v>13131</v>
      </c>
      <c r="GBY1" t="s">
        <v>13132</v>
      </c>
      <c r="GBZ1" t="s">
        <v>13133</v>
      </c>
      <c r="GCA1" t="s">
        <v>13134</v>
      </c>
      <c r="GCB1" t="s">
        <v>13135</v>
      </c>
      <c r="GCC1" t="s">
        <v>13136</v>
      </c>
      <c r="GCD1" t="s">
        <v>13137</v>
      </c>
      <c r="GCE1" t="s">
        <v>13138</v>
      </c>
      <c r="GCF1" t="s">
        <v>13139</v>
      </c>
      <c r="GCG1" t="s">
        <v>13140</v>
      </c>
      <c r="GCH1" t="s">
        <v>13141</v>
      </c>
      <c r="GCI1" t="s">
        <v>13142</v>
      </c>
      <c r="GCJ1" t="s">
        <v>13143</v>
      </c>
      <c r="GCK1" t="s">
        <v>13144</v>
      </c>
      <c r="GCL1" t="s">
        <v>13145</v>
      </c>
      <c r="GCM1" t="s">
        <v>13146</v>
      </c>
      <c r="GCN1" t="s">
        <v>13147</v>
      </c>
      <c r="GCO1" t="s">
        <v>13148</v>
      </c>
      <c r="GCP1" t="s">
        <v>13149</v>
      </c>
      <c r="GCQ1" t="s">
        <v>13150</v>
      </c>
      <c r="GCR1" t="s">
        <v>13151</v>
      </c>
      <c r="GCS1" t="s">
        <v>13152</v>
      </c>
      <c r="GCT1" t="s">
        <v>13153</v>
      </c>
      <c r="GCU1" t="s">
        <v>13154</v>
      </c>
      <c r="GCV1" t="s">
        <v>13155</v>
      </c>
      <c r="GCW1" t="s">
        <v>13156</v>
      </c>
      <c r="GCX1" t="s">
        <v>13157</v>
      </c>
      <c r="GCY1" t="s">
        <v>13158</v>
      </c>
      <c r="GCZ1" t="s">
        <v>13159</v>
      </c>
      <c r="GDA1" t="s">
        <v>13160</v>
      </c>
      <c r="GDB1" t="s">
        <v>13161</v>
      </c>
      <c r="GDC1" t="s">
        <v>13162</v>
      </c>
      <c r="GDD1" t="s">
        <v>13163</v>
      </c>
      <c r="GDE1" t="s">
        <v>13164</v>
      </c>
      <c r="GDF1" t="s">
        <v>13165</v>
      </c>
      <c r="GDG1" t="s">
        <v>13166</v>
      </c>
      <c r="GDH1" t="s">
        <v>13167</v>
      </c>
      <c r="GDI1" t="s">
        <v>13168</v>
      </c>
      <c r="GDJ1" t="s">
        <v>13169</v>
      </c>
      <c r="GDK1" t="s">
        <v>13170</v>
      </c>
      <c r="GDL1" t="s">
        <v>13171</v>
      </c>
      <c r="GDM1" t="s">
        <v>13172</v>
      </c>
      <c r="GDN1" t="s">
        <v>13173</v>
      </c>
      <c r="GDO1" t="s">
        <v>13174</v>
      </c>
      <c r="GDP1" t="s">
        <v>13175</v>
      </c>
      <c r="GDQ1" t="s">
        <v>13176</v>
      </c>
      <c r="GDR1" t="s">
        <v>13177</v>
      </c>
      <c r="GDS1" t="s">
        <v>13178</v>
      </c>
      <c r="GDT1" t="s">
        <v>13179</v>
      </c>
      <c r="GDU1" t="s">
        <v>13180</v>
      </c>
      <c r="GDV1" t="s">
        <v>13181</v>
      </c>
      <c r="GDW1" t="s">
        <v>13182</v>
      </c>
      <c r="GDX1" t="s">
        <v>13183</v>
      </c>
      <c r="GDY1" t="s">
        <v>13184</v>
      </c>
      <c r="GDZ1" t="s">
        <v>13185</v>
      </c>
      <c r="GEA1" t="s">
        <v>13186</v>
      </c>
      <c r="GEB1" t="s">
        <v>13187</v>
      </c>
      <c r="GEC1" t="s">
        <v>13188</v>
      </c>
      <c r="GED1" t="s">
        <v>13189</v>
      </c>
      <c r="GEE1" t="s">
        <v>13190</v>
      </c>
      <c r="GEF1" t="s">
        <v>13191</v>
      </c>
      <c r="GEG1" t="s">
        <v>13192</v>
      </c>
      <c r="GEH1" t="s">
        <v>13193</v>
      </c>
      <c r="GEI1" t="s">
        <v>13194</v>
      </c>
      <c r="GEJ1" t="s">
        <v>13195</v>
      </c>
      <c r="GEK1" t="s">
        <v>13196</v>
      </c>
      <c r="GEL1" t="s">
        <v>13197</v>
      </c>
      <c r="GEM1" t="s">
        <v>13198</v>
      </c>
      <c r="GEN1" t="s">
        <v>13199</v>
      </c>
      <c r="GEO1" t="s">
        <v>13200</v>
      </c>
      <c r="GEP1" t="s">
        <v>13201</v>
      </c>
      <c r="GEQ1" t="s">
        <v>13202</v>
      </c>
      <c r="GER1" t="s">
        <v>13203</v>
      </c>
      <c r="GES1" t="s">
        <v>13204</v>
      </c>
      <c r="GET1" t="s">
        <v>13205</v>
      </c>
      <c r="GEU1" t="s">
        <v>13206</v>
      </c>
      <c r="GEV1" t="s">
        <v>13207</v>
      </c>
      <c r="GEW1" t="s">
        <v>13208</v>
      </c>
      <c r="GEX1" t="s">
        <v>13209</v>
      </c>
      <c r="GEY1" t="s">
        <v>13210</v>
      </c>
      <c r="GEZ1" t="s">
        <v>13211</v>
      </c>
      <c r="GFA1" t="s">
        <v>13212</v>
      </c>
      <c r="GFB1" t="s">
        <v>13213</v>
      </c>
      <c r="GFC1" t="s">
        <v>13214</v>
      </c>
      <c r="GFD1" t="s">
        <v>13215</v>
      </c>
      <c r="GFE1" t="s">
        <v>13216</v>
      </c>
      <c r="GFF1" t="s">
        <v>13217</v>
      </c>
      <c r="GFG1" t="s">
        <v>13218</v>
      </c>
      <c r="GFH1" t="s">
        <v>13219</v>
      </c>
      <c r="GFI1" t="s">
        <v>13220</v>
      </c>
      <c r="GFJ1" t="s">
        <v>13221</v>
      </c>
      <c r="GFK1" t="s">
        <v>13222</v>
      </c>
      <c r="GFL1" t="s">
        <v>13223</v>
      </c>
      <c r="GFM1" t="s">
        <v>13224</v>
      </c>
      <c r="GFN1" t="s">
        <v>13225</v>
      </c>
      <c r="GFO1" t="s">
        <v>13226</v>
      </c>
      <c r="GFP1" t="s">
        <v>13227</v>
      </c>
      <c r="GFQ1" t="s">
        <v>13228</v>
      </c>
      <c r="GFR1" t="s">
        <v>13229</v>
      </c>
      <c r="GFS1" t="s">
        <v>13230</v>
      </c>
      <c r="GFT1" t="s">
        <v>13231</v>
      </c>
      <c r="GFU1" t="s">
        <v>13232</v>
      </c>
      <c r="GFV1" t="s">
        <v>13233</v>
      </c>
      <c r="GFW1" t="s">
        <v>13234</v>
      </c>
      <c r="GFX1" t="s">
        <v>13235</v>
      </c>
      <c r="GFY1" t="s">
        <v>13236</v>
      </c>
      <c r="GFZ1" t="s">
        <v>13237</v>
      </c>
      <c r="GGA1" t="s">
        <v>13238</v>
      </c>
      <c r="GGB1" t="s">
        <v>13239</v>
      </c>
      <c r="GGC1" t="s">
        <v>13240</v>
      </c>
      <c r="GGD1" t="s">
        <v>13241</v>
      </c>
      <c r="GGE1" t="s">
        <v>13242</v>
      </c>
      <c r="GGF1" t="s">
        <v>13243</v>
      </c>
      <c r="GGG1" t="s">
        <v>13244</v>
      </c>
      <c r="GGH1" t="s">
        <v>13245</v>
      </c>
      <c r="GGI1" t="s">
        <v>13246</v>
      </c>
      <c r="GGJ1" t="s">
        <v>13247</v>
      </c>
      <c r="GGK1" t="s">
        <v>13248</v>
      </c>
      <c r="GGL1" t="s">
        <v>13249</v>
      </c>
      <c r="GGM1" t="s">
        <v>13250</v>
      </c>
      <c r="GGN1" t="s">
        <v>13251</v>
      </c>
      <c r="GGO1" t="s">
        <v>13252</v>
      </c>
      <c r="GGP1" t="s">
        <v>13253</v>
      </c>
      <c r="GGQ1" t="s">
        <v>13254</v>
      </c>
      <c r="GGR1" t="s">
        <v>13255</v>
      </c>
      <c r="GGS1" t="s">
        <v>13256</v>
      </c>
      <c r="GGT1" t="s">
        <v>13257</v>
      </c>
      <c r="GGU1" t="s">
        <v>13258</v>
      </c>
      <c r="GGV1" t="s">
        <v>13259</v>
      </c>
      <c r="GGW1" t="s">
        <v>13260</v>
      </c>
      <c r="GGX1" t="s">
        <v>13261</v>
      </c>
      <c r="GGY1" t="s">
        <v>13262</v>
      </c>
      <c r="GGZ1" t="s">
        <v>13263</v>
      </c>
      <c r="GHA1" t="s">
        <v>13264</v>
      </c>
      <c r="GHB1" t="s">
        <v>13265</v>
      </c>
      <c r="GHC1" t="s">
        <v>13266</v>
      </c>
      <c r="GHD1" t="s">
        <v>13267</v>
      </c>
      <c r="GHE1" t="s">
        <v>13268</v>
      </c>
      <c r="GHF1" t="s">
        <v>13269</v>
      </c>
      <c r="GHG1" t="s">
        <v>13270</v>
      </c>
      <c r="GHH1" t="s">
        <v>13271</v>
      </c>
      <c r="GHI1" t="s">
        <v>13272</v>
      </c>
      <c r="GHJ1" t="s">
        <v>13273</v>
      </c>
      <c r="GHK1" t="s">
        <v>13274</v>
      </c>
      <c r="GHL1" t="s">
        <v>13275</v>
      </c>
      <c r="GHM1" t="s">
        <v>13276</v>
      </c>
      <c r="GHN1" t="s">
        <v>13277</v>
      </c>
      <c r="GHO1" t="s">
        <v>13278</v>
      </c>
      <c r="GHP1" t="s">
        <v>13279</v>
      </c>
      <c r="GHQ1" t="s">
        <v>13280</v>
      </c>
      <c r="GHR1" t="s">
        <v>13281</v>
      </c>
      <c r="GHS1" t="s">
        <v>13282</v>
      </c>
      <c r="GHT1" t="s">
        <v>13283</v>
      </c>
      <c r="GHU1" t="s">
        <v>13284</v>
      </c>
      <c r="GHV1" t="s">
        <v>13285</v>
      </c>
      <c r="GHW1" t="s">
        <v>13286</v>
      </c>
      <c r="GHX1" t="s">
        <v>13287</v>
      </c>
      <c r="GHY1" t="s">
        <v>13288</v>
      </c>
      <c r="GHZ1" t="s">
        <v>13289</v>
      </c>
      <c r="GIA1" t="s">
        <v>13290</v>
      </c>
      <c r="GIB1" t="s">
        <v>13291</v>
      </c>
      <c r="GIC1" t="s">
        <v>13292</v>
      </c>
      <c r="GID1" t="s">
        <v>13293</v>
      </c>
      <c r="GIE1" t="s">
        <v>13294</v>
      </c>
      <c r="GIF1" t="s">
        <v>13295</v>
      </c>
      <c r="GIG1" t="s">
        <v>13296</v>
      </c>
      <c r="GIH1" t="s">
        <v>13297</v>
      </c>
      <c r="GII1" t="s">
        <v>13298</v>
      </c>
      <c r="GIJ1" t="s">
        <v>13299</v>
      </c>
      <c r="GIK1" t="s">
        <v>13300</v>
      </c>
      <c r="GIL1" t="s">
        <v>13301</v>
      </c>
      <c r="GIM1" t="s">
        <v>13302</v>
      </c>
      <c r="GIN1" t="s">
        <v>13303</v>
      </c>
      <c r="GIO1" t="s">
        <v>13304</v>
      </c>
      <c r="GIP1" t="s">
        <v>13305</v>
      </c>
      <c r="GIQ1" t="s">
        <v>13306</v>
      </c>
      <c r="GIR1" t="s">
        <v>13307</v>
      </c>
      <c r="GIS1" t="s">
        <v>13308</v>
      </c>
      <c r="GIT1" t="s">
        <v>13309</v>
      </c>
      <c r="GIU1" t="s">
        <v>13310</v>
      </c>
      <c r="GIV1" t="s">
        <v>13311</v>
      </c>
      <c r="GIW1" t="s">
        <v>13312</v>
      </c>
      <c r="GIX1" t="s">
        <v>13313</v>
      </c>
      <c r="GIY1" t="s">
        <v>13314</v>
      </c>
      <c r="GIZ1" t="s">
        <v>13315</v>
      </c>
      <c r="GJA1" t="s">
        <v>13316</v>
      </c>
      <c r="GJB1" t="s">
        <v>13317</v>
      </c>
      <c r="GJC1" t="s">
        <v>13318</v>
      </c>
      <c r="GJD1" t="s">
        <v>13319</v>
      </c>
      <c r="GJE1" t="s">
        <v>13320</v>
      </c>
      <c r="GJF1" t="s">
        <v>13321</v>
      </c>
      <c r="GJG1" t="s">
        <v>13322</v>
      </c>
      <c r="GJH1" t="s">
        <v>13323</v>
      </c>
      <c r="GJI1" t="s">
        <v>13324</v>
      </c>
      <c r="GJJ1" t="s">
        <v>13325</v>
      </c>
      <c r="GJK1" t="s">
        <v>13326</v>
      </c>
      <c r="GJL1" t="s">
        <v>13327</v>
      </c>
      <c r="GJM1" t="s">
        <v>13328</v>
      </c>
      <c r="GJN1" t="s">
        <v>13329</v>
      </c>
      <c r="GJO1" t="s">
        <v>13330</v>
      </c>
      <c r="GJP1" t="s">
        <v>13331</v>
      </c>
      <c r="GJQ1" t="s">
        <v>13332</v>
      </c>
      <c r="GJR1" t="s">
        <v>13333</v>
      </c>
      <c r="GJS1" t="s">
        <v>13334</v>
      </c>
      <c r="GJT1" t="s">
        <v>13335</v>
      </c>
      <c r="GJU1" t="s">
        <v>13336</v>
      </c>
      <c r="GJV1" t="s">
        <v>13337</v>
      </c>
      <c r="GJW1" t="s">
        <v>13338</v>
      </c>
      <c r="GJX1" t="s">
        <v>13339</v>
      </c>
      <c r="GJY1" t="s">
        <v>13340</v>
      </c>
      <c r="GJZ1" t="s">
        <v>13341</v>
      </c>
      <c r="GKA1" t="s">
        <v>13342</v>
      </c>
      <c r="GKB1" t="s">
        <v>13343</v>
      </c>
      <c r="GKC1" t="s">
        <v>13344</v>
      </c>
      <c r="GKD1" t="s">
        <v>13345</v>
      </c>
      <c r="GKE1" t="s">
        <v>13346</v>
      </c>
      <c r="GKF1" t="s">
        <v>13347</v>
      </c>
      <c r="GKG1" t="s">
        <v>13348</v>
      </c>
      <c r="GKH1" t="s">
        <v>13349</v>
      </c>
      <c r="GKI1" t="s">
        <v>13350</v>
      </c>
      <c r="GKJ1" t="s">
        <v>13351</v>
      </c>
      <c r="GKK1" t="s">
        <v>13352</v>
      </c>
      <c r="GKL1" t="s">
        <v>13353</v>
      </c>
      <c r="GKM1" t="s">
        <v>13354</v>
      </c>
      <c r="GKN1" t="s">
        <v>13355</v>
      </c>
      <c r="GKO1" t="s">
        <v>13356</v>
      </c>
      <c r="GKP1" t="s">
        <v>13357</v>
      </c>
      <c r="GKQ1" t="s">
        <v>13358</v>
      </c>
      <c r="GKR1" t="s">
        <v>13359</v>
      </c>
      <c r="GKS1" t="s">
        <v>13360</v>
      </c>
      <c r="GKT1" t="s">
        <v>13361</v>
      </c>
      <c r="GKU1" t="s">
        <v>13362</v>
      </c>
      <c r="GKV1" t="s">
        <v>13363</v>
      </c>
      <c r="GKW1" t="s">
        <v>13364</v>
      </c>
      <c r="GKX1" t="s">
        <v>13365</v>
      </c>
      <c r="GKY1" t="s">
        <v>13366</v>
      </c>
      <c r="GKZ1" t="s">
        <v>13367</v>
      </c>
      <c r="GLA1" t="s">
        <v>13368</v>
      </c>
      <c r="GLB1" t="s">
        <v>13369</v>
      </c>
      <c r="GLC1" t="s">
        <v>13370</v>
      </c>
      <c r="GLD1" t="s">
        <v>13371</v>
      </c>
      <c r="GLE1" t="s">
        <v>13372</v>
      </c>
      <c r="GLF1" t="s">
        <v>13373</v>
      </c>
      <c r="GLG1" t="s">
        <v>13374</v>
      </c>
      <c r="GLH1" t="s">
        <v>13375</v>
      </c>
      <c r="GLI1" t="s">
        <v>13376</v>
      </c>
      <c r="GLJ1" t="s">
        <v>13377</v>
      </c>
      <c r="GLK1" t="s">
        <v>13378</v>
      </c>
      <c r="GLL1" t="s">
        <v>13379</v>
      </c>
      <c r="GLM1" t="s">
        <v>13380</v>
      </c>
      <c r="GLN1" t="s">
        <v>13381</v>
      </c>
      <c r="GLO1" t="s">
        <v>13382</v>
      </c>
      <c r="GLP1" t="s">
        <v>13383</v>
      </c>
      <c r="GLQ1" t="s">
        <v>13384</v>
      </c>
      <c r="GLR1" t="s">
        <v>13385</v>
      </c>
      <c r="GLS1" t="s">
        <v>13386</v>
      </c>
      <c r="GLT1" t="s">
        <v>13387</v>
      </c>
      <c r="GLU1" t="s">
        <v>13388</v>
      </c>
      <c r="GLV1" t="s">
        <v>13389</v>
      </c>
      <c r="GLW1" t="s">
        <v>13390</v>
      </c>
      <c r="GLX1" t="s">
        <v>13391</v>
      </c>
      <c r="GLY1" t="s">
        <v>13392</v>
      </c>
      <c r="GLZ1" t="s">
        <v>13393</v>
      </c>
      <c r="GMA1" t="s">
        <v>13394</v>
      </c>
      <c r="GMB1" t="s">
        <v>13395</v>
      </c>
      <c r="GMC1" t="s">
        <v>13396</v>
      </c>
      <c r="GMD1" t="s">
        <v>13397</v>
      </c>
      <c r="GME1" t="s">
        <v>13398</v>
      </c>
      <c r="GMF1" t="s">
        <v>13399</v>
      </c>
      <c r="GMG1" t="s">
        <v>13400</v>
      </c>
      <c r="GMH1" t="s">
        <v>13401</v>
      </c>
      <c r="GMI1" t="s">
        <v>13402</v>
      </c>
      <c r="GMJ1" t="s">
        <v>13403</v>
      </c>
      <c r="GMK1" t="s">
        <v>13404</v>
      </c>
      <c r="GML1" t="s">
        <v>13405</v>
      </c>
      <c r="GMM1" t="s">
        <v>13406</v>
      </c>
      <c r="GMN1" t="s">
        <v>13407</v>
      </c>
      <c r="GMO1" t="s">
        <v>13408</v>
      </c>
      <c r="GMP1" t="s">
        <v>13409</v>
      </c>
      <c r="GMQ1" t="s">
        <v>13410</v>
      </c>
      <c r="GMR1" t="s">
        <v>13411</v>
      </c>
      <c r="GMS1" t="s">
        <v>13412</v>
      </c>
      <c r="GMT1" t="s">
        <v>13413</v>
      </c>
      <c r="GMU1" t="s">
        <v>13414</v>
      </c>
      <c r="GMV1" t="s">
        <v>13415</v>
      </c>
      <c r="GMW1" t="s">
        <v>13416</v>
      </c>
      <c r="GMX1" t="s">
        <v>13417</v>
      </c>
      <c r="GMY1" t="s">
        <v>13418</v>
      </c>
      <c r="GMZ1" t="s">
        <v>13419</v>
      </c>
      <c r="GNA1" t="s">
        <v>13420</v>
      </c>
      <c r="GNB1" t="s">
        <v>13421</v>
      </c>
      <c r="GNC1" t="s">
        <v>13422</v>
      </c>
      <c r="GND1" t="s">
        <v>13423</v>
      </c>
      <c r="GNE1" t="s">
        <v>13424</v>
      </c>
      <c r="GNF1" t="s">
        <v>13425</v>
      </c>
      <c r="GNG1" t="s">
        <v>13426</v>
      </c>
      <c r="GNH1" t="s">
        <v>13427</v>
      </c>
      <c r="GNI1" t="s">
        <v>13428</v>
      </c>
      <c r="GNJ1" t="s">
        <v>13429</v>
      </c>
      <c r="GNK1" t="s">
        <v>13430</v>
      </c>
      <c r="GNL1" t="s">
        <v>13431</v>
      </c>
      <c r="GNM1" t="s">
        <v>13432</v>
      </c>
      <c r="GNN1" t="s">
        <v>13433</v>
      </c>
      <c r="GNO1" t="s">
        <v>13434</v>
      </c>
      <c r="GNP1" t="s">
        <v>13435</v>
      </c>
      <c r="GNQ1" t="s">
        <v>13436</v>
      </c>
      <c r="GNR1" t="s">
        <v>13437</v>
      </c>
      <c r="GNS1" t="s">
        <v>13438</v>
      </c>
      <c r="GNT1" t="s">
        <v>13439</v>
      </c>
      <c r="GNU1" t="s">
        <v>13440</v>
      </c>
      <c r="GNV1" t="s">
        <v>13441</v>
      </c>
      <c r="GNW1" t="s">
        <v>13442</v>
      </c>
      <c r="GNX1" t="s">
        <v>13443</v>
      </c>
      <c r="GNY1" t="s">
        <v>13444</v>
      </c>
      <c r="GNZ1" t="s">
        <v>13445</v>
      </c>
      <c r="GOA1" t="s">
        <v>13446</v>
      </c>
      <c r="GOB1" t="s">
        <v>13447</v>
      </c>
      <c r="GOC1" t="s">
        <v>13448</v>
      </c>
      <c r="GOD1" t="s">
        <v>13449</v>
      </c>
      <c r="GOE1" t="s">
        <v>13450</v>
      </c>
      <c r="GOF1" t="s">
        <v>13451</v>
      </c>
      <c r="GOG1" t="s">
        <v>13452</v>
      </c>
      <c r="GOH1" t="s">
        <v>13453</v>
      </c>
      <c r="GOI1" t="s">
        <v>13454</v>
      </c>
      <c r="GOJ1" t="s">
        <v>13455</v>
      </c>
      <c r="GOK1" t="s">
        <v>13456</v>
      </c>
      <c r="GOL1" t="s">
        <v>13457</v>
      </c>
      <c r="GOM1" t="s">
        <v>13458</v>
      </c>
      <c r="GON1" t="s">
        <v>13459</v>
      </c>
      <c r="GOO1" t="s">
        <v>13460</v>
      </c>
      <c r="GOP1" t="s">
        <v>13461</v>
      </c>
      <c r="GOQ1" t="s">
        <v>13462</v>
      </c>
      <c r="GOR1" t="s">
        <v>13463</v>
      </c>
      <c r="GOS1" t="s">
        <v>13464</v>
      </c>
      <c r="GOT1" t="s">
        <v>13465</v>
      </c>
      <c r="GOU1" t="s">
        <v>13466</v>
      </c>
      <c r="GOV1" t="s">
        <v>13467</v>
      </c>
      <c r="GOW1" t="s">
        <v>13468</v>
      </c>
      <c r="GOX1" t="s">
        <v>13469</v>
      </c>
      <c r="GOY1" t="s">
        <v>13470</v>
      </c>
      <c r="GOZ1" t="s">
        <v>13471</v>
      </c>
      <c r="GPA1" t="s">
        <v>13472</v>
      </c>
      <c r="GPB1" t="s">
        <v>13473</v>
      </c>
      <c r="GPC1" t="s">
        <v>13474</v>
      </c>
      <c r="GPD1" t="s">
        <v>13475</v>
      </c>
      <c r="GPE1" t="s">
        <v>13476</v>
      </c>
      <c r="GPF1" t="s">
        <v>13477</v>
      </c>
      <c r="GPG1" t="s">
        <v>13478</v>
      </c>
      <c r="GPH1" t="s">
        <v>13479</v>
      </c>
      <c r="GPI1" t="s">
        <v>13480</v>
      </c>
      <c r="GPJ1" t="s">
        <v>13481</v>
      </c>
      <c r="GPK1" t="s">
        <v>13482</v>
      </c>
      <c r="GPL1" t="s">
        <v>13483</v>
      </c>
      <c r="GPM1" t="s">
        <v>13484</v>
      </c>
      <c r="GPN1" t="s">
        <v>13485</v>
      </c>
      <c r="GPO1" t="s">
        <v>13486</v>
      </c>
      <c r="GPP1" t="s">
        <v>13487</v>
      </c>
      <c r="GPQ1" t="s">
        <v>13488</v>
      </c>
      <c r="GPR1" t="s">
        <v>13489</v>
      </c>
      <c r="GPS1" t="s">
        <v>13490</v>
      </c>
      <c r="GPT1" t="s">
        <v>13491</v>
      </c>
      <c r="GPU1" t="s">
        <v>13492</v>
      </c>
      <c r="GPV1" t="s">
        <v>13493</v>
      </c>
      <c r="GPW1" t="s">
        <v>13494</v>
      </c>
      <c r="GPX1" t="s">
        <v>13495</v>
      </c>
      <c r="GPY1" t="s">
        <v>13496</v>
      </c>
      <c r="GPZ1" t="s">
        <v>13497</v>
      </c>
      <c r="GQA1" t="s">
        <v>13498</v>
      </c>
      <c r="GQB1" t="s">
        <v>13499</v>
      </c>
      <c r="GQC1" t="s">
        <v>13500</v>
      </c>
      <c r="GQD1" t="s">
        <v>13501</v>
      </c>
      <c r="GQE1" t="s">
        <v>13502</v>
      </c>
      <c r="GQF1" t="s">
        <v>13503</v>
      </c>
      <c r="GQG1" t="s">
        <v>13504</v>
      </c>
      <c r="GQH1" t="s">
        <v>13505</v>
      </c>
      <c r="GQI1" t="s">
        <v>13506</v>
      </c>
      <c r="GQJ1" t="s">
        <v>13507</v>
      </c>
      <c r="GQK1" t="s">
        <v>13508</v>
      </c>
      <c r="GQL1" t="s">
        <v>13509</v>
      </c>
      <c r="GQM1" t="s">
        <v>13510</v>
      </c>
      <c r="GQN1" t="s">
        <v>13511</v>
      </c>
      <c r="GQO1" t="s">
        <v>13512</v>
      </c>
      <c r="GQP1" t="s">
        <v>13513</v>
      </c>
      <c r="GQQ1" t="s">
        <v>13514</v>
      </c>
      <c r="GQR1" t="s">
        <v>13515</v>
      </c>
      <c r="GQS1" t="s">
        <v>13516</v>
      </c>
      <c r="GQT1" t="s">
        <v>13517</v>
      </c>
      <c r="GQU1" t="s">
        <v>13518</v>
      </c>
      <c r="GQV1" t="s">
        <v>13519</v>
      </c>
      <c r="GQW1" t="s">
        <v>13520</v>
      </c>
      <c r="GQX1" t="s">
        <v>13521</v>
      </c>
      <c r="GQY1" t="s">
        <v>13522</v>
      </c>
      <c r="GQZ1" t="s">
        <v>13523</v>
      </c>
      <c r="GRA1" t="s">
        <v>13524</v>
      </c>
      <c r="GRB1" t="s">
        <v>13525</v>
      </c>
      <c r="GRC1" t="s">
        <v>13526</v>
      </c>
      <c r="GRD1" t="s">
        <v>13527</v>
      </c>
      <c r="GRE1" t="s">
        <v>13528</v>
      </c>
      <c r="GRF1" t="s">
        <v>13529</v>
      </c>
      <c r="GRG1" t="s">
        <v>13530</v>
      </c>
      <c r="GRH1" t="s">
        <v>13531</v>
      </c>
      <c r="GRI1" t="s">
        <v>13532</v>
      </c>
      <c r="GRJ1" t="s">
        <v>13533</v>
      </c>
      <c r="GRK1" t="s">
        <v>13534</v>
      </c>
      <c r="GRL1" t="s">
        <v>13535</v>
      </c>
      <c r="GRM1" t="s">
        <v>13536</v>
      </c>
      <c r="GRN1" t="s">
        <v>13537</v>
      </c>
      <c r="GRO1" t="s">
        <v>13538</v>
      </c>
      <c r="GRP1" t="s">
        <v>13539</v>
      </c>
      <c r="GRQ1" t="s">
        <v>13540</v>
      </c>
      <c r="GRR1" t="s">
        <v>13541</v>
      </c>
      <c r="GRS1" t="s">
        <v>13542</v>
      </c>
      <c r="GRT1" t="s">
        <v>13543</v>
      </c>
      <c r="GRU1" t="s">
        <v>13544</v>
      </c>
      <c r="GRV1" t="s">
        <v>13545</v>
      </c>
      <c r="GRW1" t="s">
        <v>13546</v>
      </c>
      <c r="GRX1" t="s">
        <v>13547</v>
      </c>
      <c r="GRY1" t="s">
        <v>13548</v>
      </c>
      <c r="GRZ1" t="s">
        <v>13549</v>
      </c>
      <c r="GSA1" t="s">
        <v>13550</v>
      </c>
      <c r="GSB1" t="s">
        <v>13551</v>
      </c>
      <c r="GSC1" t="s">
        <v>13552</v>
      </c>
      <c r="GSD1" t="s">
        <v>13553</v>
      </c>
      <c r="GSE1" t="s">
        <v>13554</v>
      </c>
      <c r="GSF1" t="s">
        <v>13555</v>
      </c>
      <c r="GSG1" t="s">
        <v>13556</v>
      </c>
      <c r="GSH1" t="s">
        <v>13557</v>
      </c>
      <c r="GSI1" t="s">
        <v>13558</v>
      </c>
      <c r="GSJ1" t="s">
        <v>13559</v>
      </c>
      <c r="GSK1" t="s">
        <v>13560</v>
      </c>
      <c r="GSL1" t="s">
        <v>13561</v>
      </c>
      <c r="GSM1" t="s">
        <v>13562</v>
      </c>
      <c r="GSN1" t="s">
        <v>13563</v>
      </c>
      <c r="GSO1" t="s">
        <v>13564</v>
      </c>
      <c r="GSP1" t="s">
        <v>13565</v>
      </c>
      <c r="GSQ1" t="s">
        <v>13566</v>
      </c>
      <c r="GSR1" t="s">
        <v>13567</v>
      </c>
      <c r="GSS1" t="s">
        <v>13568</v>
      </c>
      <c r="GST1" t="s">
        <v>13569</v>
      </c>
      <c r="GSU1" t="s">
        <v>13570</v>
      </c>
      <c r="GSV1" t="s">
        <v>13571</v>
      </c>
      <c r="GSW1" t="s">
        <v>13572</v>
      </c>
      <c r="GSX1" t="s">
        <v>13573</v>
      </c>
      <c r="GSY1" t="s">
        <v>13574</v>
      </c>
      <c r="GSZ1" t="s">
        <v>13575</v>
      </c>
      <c r="GTA1" t="s">
        <v>13576</v>
      </c>
      <c r="GTB1" t="s">
        <v>13577</v>
      </c>
      <c r="GTC1" t="s">
        <v>13578</v>
      </c>
      <c r="GTD1" t="s">
        <v>13579</v>
      </c>
      <c r="GTE1" t="s">
        <v>13580</v>
      </c>
      <c r="GTF1" t="s">
        <v>13581</v>
      </c>
      <c r="GTG1" t="s">
        <v>13582</v>
      </c>
      <c r="GTH1" t="s">
        <v>13583</v>
      </c>
      <c r="GTI1" t="s">
        <v>13584</v>
      </c>
      <c r="GTJ1" t="s">
        <v>13585</v>
      </c>
      <c r="GTK1" t="s">
        <v>13586</v>
      </c>
      <c r="GTL1" t="s">
        <v>13587</v>
      </c>
      <c r="GTM1" t="s">
        <v>13588</v>
      </c>
      <c r="GTN1" t="s">
        <v>13589</v>
      </c>
      <c r="GTO1" t="s">
        <v>13590</v>
      </c>
      <c r="GTP1" t="s">
        <v>13591</v>
      </c>
      <c r="GTQ1" t="s">
        <v>13592</v>
      </c>
      <c r="GTR1" t="s">
        <v>13593</v>
      </c>
      <c r="GTS1" t="s">
        <v>13594</v>
      </c>
      <c r="GTT1" t="s">
        <v>13595</v>
      </c>
      <c r="GTU1" t="s">
        <v>13596</v>
      </c>
      <c r="GTV1" t="s">
        <v>13597</v>
      </c>
      <c r="GTW1" t="s">
        <v>13598</v>
      </c>
      <c r="GTX1" t="s">
        <v>13599</v>
      </c>
      <c r="GTY1" t="s">
        <v>13600</v>
      </c>
      <c r="GTZ1" t="s">
        <v>13601</v>
      </c>
      <c r="GUA1" t="s">
        <v>13602</v>
      </c>
      <c r="GUB1" t="s">
        <v>13603</v>
      </c>
      <c r="GUC1" t="s">
        <v>13604</v>
      </c>
      <c r="GUD1" t="s">
        <v>13605</v>
      </c>
      <c r="GUE1" t="s">
        <v>13606</v>
      </c>
      <c r="GUF1" t="s">
        <v>13607</v>
      </c>
      <c r="GUG1" t="s">
        <v>13608</v>
      </c>
      <c r="GUH1" t="s">
        <v>13609</v>
      </c>
      <c r="GUI1" t="s">
        <v>13610</v>
      </c>
      <c r="GUJ1" t="s">
        <v>13611</v>
      </c>
      <c r="GUK1" t="s">
        <v>13612</v>
      </c>
      <c r="GUL1" t="s">
        <v>13613</v>
      </c>
      <c r="GUM1" t="s">
        <v>13614</v>
      </c>
      <c r="GUN1" t="s">
        <v>13615</v>
      </c>
      <c r="GUO1" t="s">
        <v>13616</v>
      </c>
      <c r="GUP1" t="s">
        <v>13617</v>
      </c>
      <c r="GUQ1" t="s">
        <v>13618</v>
      </c>
      <c r="GUR1" t="s">
        <v>13619</v>
      </c>
      <c r="GUS1" t="s">
        <v>13620</v>
      </c>
      <c r="GUT1" t="s">
        <v>13621</v>
      </c>
      <c r="GUU1" t="s">
        <v>13622</v>
      </c>
      <c r="GUV1" t="s">
        <v>13623</v>
      </c>
      <c r="GUW1" t="s">
        <v>13624</v>
      </c>
      <c r="GUX1" t="s">
        <v>13625</v>
      </c>
      <c r="GUY1" t="s">
        <v>13626</v>
      </c>
      <c r="GUZ1" t="s">
        <v>13627</v>
      </c>
      <c r="GVA1" t="s">
        <v>13628</v>
      </c>
      <c r="GVB1" t="s">
        <v>13629</v>
      </c>
      <c r="GVC1" t="s">
        <v>13630</v>
      </c>
      <c r="GVD1" t="s">
        <v>13631</v>
      </c>
      <c r="GVE1" t="s">
        <v>13632</v>
      </c>
      <c r="GVF1" t="s">
        <v>13633</v>
      </c>
      <c r="GVG1" t="s">
        <v>13634</v>
      </c>
      <c r="GVH1" t="s">
        <v>13635</v>
      </c>
      <c r="GVI1" t="s">
        <v>13636</v>
      </c>
      <c r="GVJ1" t="s">
        <v>13637</v>
      </c>
      <c r="GVK1" t="s">
        <v>13638</v>
      </c>
      <c r="GVL1" t="s">
        <v>13639</v>
      </c>
      <c r="GVM1" t="s">
        <v>13640</v>
      </c>
      <c r="GVN1" t="s">
        <v>13641</v>
      </c>
      <c r="GVO1" t="s">
        <v>13642</v>
      </c>
      <c r="GVP1" t="s">
        <v>13643</v>
      </c>
      <c r="GVQ1" t="s">
        <v>13644</v>
      </c>
      <c r="GVR1" t="s">
        <v>13645</v>
      </c>
      <c r="GVS1" t="s">
        <v>13646</v>
      </c>
      <c r="GVT1" t="s">
        <v>13647</v>
      </c>
      <c r="GVU1" t="s">
        <v>13648</v>
      </c>
      <c r="GVV1" t="s">
        <v>13649</v>
      </c>
      <c r="GVW1" t="s">
        <v>13650</v>
      </c>
      <c r="GVX1" t="s">
        <v>13651</v>
      </c>
      <c r="GVY1" t="s">
        <v>13652</v>
      </c>
      <c r="GVZ1" t="s">
        <v>13653</v>
      </c>
      <c r="GWA1" t="s">
        <v>13654</v>
      </c>
      <c r="GWB1" t="s">
        <v>13655</v>
      </c>
      <c r="GWC1" t="s">
        <v>13656</v>
      </c>
      <c r="GWD1" t="s">
        <v>13657</v>
      </c>
      <c r="GWE1" t="s">
        <v>13658</v>
      </c>
      <c r="GWF1" t="s">
        <v>13659</v>
      </c>
      <c r="GWG1" t="s">
        <v>13660</v>
      </c>
      <c r="GWH1" t="s">
        <v>13661</v>
      </c>
      <c r="GWI1" t="s">
        <v>13662</v>
      </c>
      <c r="GWJ1" t="s">
        <v>13663</v>
      </c>
      <c r="GWK1" t="s">
        <v>13664</v>
      </c>
      <c r="GWL1" t="s">
        <v>13665</v>
      </c>
      <c r="GWM1" t="s">
        <v>13666</v>
      </c>
      <c r="GWN1" t="s">
        <v>13667</v>
      </c>
      <c r="GWO1" t="s">
        <v>13668</v>
      </c>
      <c r="GWP1" t="s">
        <v>13669</v>
      </c>
      <c r="GWQ1" t="s">
        <v>13670</v>
      </c>
      <c r="GWR1" t="s">
        <v>13671</v>
      </c>
      <c r="GWS1" t="s">
        <v>13672</v>
      </c>
      <c r="GWT1" t="s">
        <v>13673</v>
      </c>
      <c r="GWU1" t="s">
        <v>13674</v>
      </c>
      <c r="GWV1" t="s">
        <v>13675</v>
      </c>
      <c r="GWW1" t="s">
        <v>13676</v>
      </c>
      <c r="GWX1" t="s">
        <v>13677</v>
      </c>
      <c r="GWY1" t="s">
        <v>13678</v>
      </c>
      <c r="GWZ1" t="s">
        <v>13679</v>
      </c>
      <c r="GXA1" t="s">
        <v>13680</v>
      </c>
      <c r="GXB1" t="s">
        <v>13681</v>
      </c>
      <c r="GXC1" t="s">
        <v>13682</v>
      </c>
      <c r="GXD1" t="s">
        <v>13683</v>
      </c>
      <c r="GXE1" t="s">
        <v>13684</v>
      </c>
      <c r="GXF1" t="s">
        <v>13685</v>
      </c>
      <c r="GXG1" t="s">
        <v>13686</v>
      </c>
      <c r="GXH1" t="s">
        <v>13687</v>
      </c>
      <c r="GXI1" t="s">
        <v>13688</v>
      </c>
      <c r="GXJ1" t="s">
        <v>13689</v>
      </c>
      <c r="GXK1" t="s">
        <v>13690</v>
      </c>
      <c r="GXL1" t="s">
        <v>13691</v>
      </c>
      <c r="GXM1" t="s">
        <v>13692</v>
      </c>
      <c r="GXN1" t="s">
        <v>13693</v>
      </c>
      <c r="GXO1" t="s">
        <v>13694</v>
      </c>
      <c r="GXP1" t="s">
        <v>13695</v>
      </c>
      <c r="GXQ1" t="s">
        <v>13696</v>
      </c>
      <c r="GXR1" t="s">
        <v>13697</v>
      </c>
      <c r="GXS1" t="s">
        <v>13698</v>
      </c>
      <c r="GXT1" t="s">
        <v>13699</v>
      </c>
      <c r="GXU1" t="s">
        <v>13700</v>
      </c>
      <c r="GXV1" t="s">
        <v>13701</v>
      </c>
      <c r="GXW1" t="s">
        <v>13702</v>
      </c>
      <c r="GXX1" t="s">
        <v>13703</v>
      </c>
      <c r="GXY1" t="s">
        <v>13704</v>
      </c>
      <c r="GXZ1" t="s">
        <v>13705</v>
      </c>
      <c r="GYA1" t="s">
        <v>13706</v>
      </c>
      <c r="GYB1" t="s">
        <v>13707</v>
      </c>
      <c r="GYC1" t="s">
        <v>13708</v>
      </c>
      <c r="GYD1" t="s">
        <v>13709</v>
      </c>
      <c r="GYE1" t="s">
        <v>13710</v>
      </c>
      <c r="GYF1" t="s">
        <v>13711</v>
      </c>
      <c r="GYG1" t="s">
        <v>13712</v>
      </c>
      <c r="GYH1" t="s">
        <v>13713</v>
      </c>
      <c r="GYI1" t="s">
        <v>13714</v>
      </c>
      <c r="GYJ1" t="s">
        <v>13715</v>
      </c>
      <c r="GYK1" t="s">
        <v>13716</v>
      </c>
      <c r="GYL1" t="s">
        <v>13717</v>
      </c>
      <c r="GYM1" t="s">
        <v>13718</v>
      </c>
      <c r="GYN1" t="s">
        <v>13719</v>
      </c>
      <c r="GYO1" t="s">
        <v>13720</v>
      </c>
      <c r="GYP1" t="s">
        <v>13721</v>
      </c>
      <c r="GYQ1" t="s">
        <v>13722</v>
      </c>
      <c r="GYR1" t="s">
        <v>13723</v>
      </c>
      <c r="GYS1" t="s">
        <v>13724</v>
      </c>
      <c r="GYT1" t="s">
        <v>13725</v>
      </c>
      <c r="GYU1" t="s">
        <v>13726</v>
      </c>
      <c r="GYV1" t="s">
        <v>13727</v>
      </c>
      <c r="GYW1" t="s">
        <v>13728</v>
      </c>
      <c r="GYX1" t="s">
        <v>13729</v>
      </c>
      <c r="GYY1" t="s">
        <v>13730</v>
      </c>
      <c r="GYZ1" t="s">
        <v>13731</v>
      </c>
      <c r="GZA1" t="s">
        <v>13732</v>
      </c>
      <c r="GZB1" t="s">
        <v>13733</v>
      </c>
      <c r="GZC1" t="s">
        <v>13734</v>
      </c>
      <c r="GZD1" t="s">
        <v>13735</v>
      </c>
      <c r="GZE1" t="s">
        <v>13736</v>
      </c>
      <c r="GZF1" t="s">
        <v>13737</v>
      </c>
      <c r="GZG1" t="s">
        <v>13738</v>
      </c>
      <c r="GZH1" t="s">
        <v>13739</v>
      </c>
      <c r="GZI1" t="s">
        <v>13740</v>
      </c>
      <c r="GZJ1" t="s">
        <v>13741</v>
      </c>
      <c r="GZK1" t="s">
        <v>13742</v>
      </c>
      <c r="GZL1" t="s">
        <v>13743</v>
      </c>
      <c r="GZM1" t="s">
        <v>13744</v>
      </c>
      <c r="GZN1" t="s">
        <v>13745</v>
      </c>
      <c r="GZO1" t="s">
        <v>13746</v>
      </c>
      <c r="GZP1" t="s">
        <v>13747</v>
      </c>
      <c r="GZQ1" t="s">
        <v>13748</v>
      </c>
      <c r="GZR1" t="s">
        <v>13749</v>
      </c>
      <c r="GZS1" t="s">
        <v>13750</v>
      </c>
      <c r="GZT1" t="s">
        <v>13751</v>
      </c>
      <c r="GZU1" t="s">
        <v>13752</v>
      </c>
      <c r="GZV1" t="s">
        <v>13753</v>
      </c>
      <c r="GZW1" t="s">
        <v>13754</v>
      </c>
      <c r="GZX1" t="s">
        <v>13755</v>
      </c>
      <c r="GZY1" t="s">
        <v>13756</v>
      </c>
      <c r="GZZ1" t="s">
        <v>13757</v>
      </c>
      <c r="HAA1" t="s">
        <v>13758</v>
      </c>
      <c r="HAB1" t="s">
        <v>13759</v>
      </c>
      <c r="HAC1" t="s">
        <v>13760</v>
      </c>
      <c r="HAD1" t="s">
        <v>13761</v>
      </c>
      <c r="HAE1" t="s">
        <v>13762</v>
      </c>
      <c r="HAF1" t="s">
        <v>13763</v>
      </c>
      <c r="HAG1" t="s">
        <v>13764</v>
      </c>
      <c r="HAH1" t="s">
        <v>13765</v>
      </c>
      <c r="HAI1" t="s">
        <v>13766</v>
      </c>
      <c r="HAJ1" t="s">
        <v>13767</v>
      </c>
      <c r="HAK1" t="s">
        <v>13768</v>
      </c>
      <c r="HAL1" t="s">
        <v>13769</v>
      </c>
      <c r="HAM1" t="s">
        <v>13770</v>
      </c>
      <c r="HAN1" t="s">
        <v>13771</v>
      </c>
      <c r="HAO1" t="s">
        <v>13772</v>
      </c>
      <c r="HAP1" t="s">
        <v>13773</v>
      </c>
      <c r="HAQ1" t="s">
        <v>13774</v>
      </c>
      <c r="HAR1" t="s">
        <v>13775</v>
      </c>
      <c r="HAS1" t="s">
        <v>13776</v>
      </c>
      <c r="HAT1" t="s">
        <v>13777</v>
      </c>
      <c r="HAU1" t="s">
        <v>13778</v>
      </c>
      <c r="HAV1" t="s">
        <v>13779</v>
      </c>
      <c r="HAW1" t="s">
        <v>13780</v>
      </c>
      <c r="HAX1" t="s">
        <v>13781</v>
      </c>
      <c r="HAY1" t="s">
        <v>13782</v>
      </c>
      <c r="HAZ1" t="s">
        <v>13783</v>
      </c>
      <c r="HBA1" t="s">
        <v>13784</v>
      </c>
      <c r="HBB1" t="s">
        <v>13785</v>
      </c>
      <c r="HBC1" t="s">
        <v>13786</v>
      </c>
      <c r="HBD1" t="s">
        <v>13787</v>
      </c>
      <c r="HBE1" t="s">
        <v>13788</v>
      </c>
      <c r="HBF1" t="s">
        <v>13789</v>
      </c>
      <c r="HBG1" t="s">
        <v>13790</v>
      </c>
      <c r="HBH1" t="s">
        <v>13791</v>
      </c>
      <c r="HBI1" t="s">
        <v>13792</v>
      </c>
      <c r="HBJ1" t="s">
        <v>13793</v>
      </c>
      <c r="HBK1" t="s">
        <v>13794</v>
      </c>
      <c r="HBL1" t="s">
        <v>13795</v>
      </c>
      <c r="HBM1" t="s">
        <v>13796</v>
      </c>
      <c r="HBN1" t="s">
        <v>13797</v>
      </c>
      <c r="HBO1" t="s">
        <v>13798</v>
      </c>
      <c r="HBP1" t="s">
        <v>13799</v>
      </c>
      <c r="HBQ1" t="s">
        <v>13800</v>
      </c>
      <c r="HBR1" t="s">
        <v>13801</v>
      </c>
      <c r="HBS1" t="s">
        <v>13802</v>
      </c>
      <c r="HBT1" t="s">
        <v>13803</v>
      </c>
      <c r="HBU1" t="s">
        <v>13804</v>
      </c>
      <c r="HBV1" t="s">
        <v>13805</v>
      </c>
      <c r="HBW1" t="s">
        <v>13806</v>
      </c>
      <c r="HBX1" t="s">
        <v>13807</v>
      </c>
      <c r="HBY1" t="s">
        <v>13808</v>
      </c>
      <c r="HBZ1" t="s">
        <v>13809</v>
      </c>
      <c r="HCA1" t="s">
        <v>13810</v>
      </c>
      <c r="HCB1" t="s">
        <v>13811</v>
      </c>
      <c r="HCC1" t="s">
        <v>13812</v>
      </c>
      <c r="HCD1" t="s">
        <v>13813</v>
      </c>
      <c r="HCE1" t="s">
        <v>13814</v>
      </c>
      <c r="HCF1" t="s">
        <v>13815</v>
      </c>
      <c r="HCG1" t="s">
        <v>13816</v>
      </c>
      <c r="HCH1" t="s">
        <v>13817</v>
      </c>
      <c r="HCI1" t="s">
        <v>13818</v>
      </c>
      <c r="HCJ1" t="s">
        <v>13819</v>
      </c>
      <c r="HCK1" t="s">
        <v>13820</v>
      </c>
      <c r="HCL1" t="s">
        <v>13821</v>
      </c>
      <c r="HCM1" t="s">
        <v>13822</v>
      </c>
      <c r="HCN1" t="s">
        <v>13823</v>
      </c>
      <c r="HCO1" t="s">
        <v>13824</v>
      </c>
      <c r="HCP1" t="s">
        <v>13825</v>
      </c>
      <c r="HCQ1" t="s">
        <v>13826</v>
      </c>
      <c r="HCR1" t="s">
        <v>13827</v>
      </c>
      <c r="HCS1" t="s">
        <v>13828</v>
      </c>
      <c r="HCT1" t="s">
        <v>13829</v>
      </c>
      <c r="HCU1" t="s">
        <v>13830</v>
      </c>
      <c r="HCV1" t="s">
        <v>13831</v>
      </c>
      <c r="HCW1" t="s">
        <v>13832</v>
      </c>
      <c r="HCX1" t="s">
        <v>13833</v>
      </c>
      <c r="HCY1" t="s">
        <v>13834</v>
      </c>
      <c r="HCZ1" t="s">
        <v>13835</v>
      </c>
      <c r="HDA1" t="s">
        <v>13836</v>
      </c>
      <c r="HDB1" t="s">
        <v>13837</v>
      </c>
      <c r="HDC1" t="s">
        <v>13838</v>
      </c>
      <c r="HDD1" t="s">
        <v>13839</v>
      </c>
      <c r="HDE1" t="s">
        <v>13840</v>
      </c>
      <c r="HDF1" t="s">
        <v>13841</v>
      </c>
      <c r="HDG1" t="s">
        <v>13842</v>
      </c>
      <c r="HDH1" t="s">
        <v>13843</v>
      </c>
      <c r="HDI1" t="s">
        <v>13844</v>
      </c>
      <c r="HDJ1" t="s">
        <v>13845</v>
      </c>
      <c r="HDK1" t="s">
        <v>13846</v>
      </c>
      <c r="HDL1" t="s">
        <v>13847</v>
      </c>
      <c r="HDM1" t="s">
        <v>13848</v>
      </c>
      <c r="HDN1" t="s">
        <v>13849</v>
      </c>
      <c r="HDO1" t="s">
        <v>13850</v>
      </c>
      <c r="HDP1" t="s">
        <v>13851</v>
      </c>
      <c r="HDQ1" t="s">
        <v>13852</v>
      </c>
      <c r="HDR1" t="s">
        <v>13853</v>
      </c>
      <c r="HDS1" t="s">
        <v>13854</v>
      </c>
      <c r="HDT1" t="s">
        <v>13855</v>
      </c>
      <c r="HDU1" t="s">
        <v>13856</v>
      </c>
      <c r="HDV1" t="s">
        <v>13857</v>
      </c>
      <c r="HDW1" t="s">
        <v>13858</v>
      </c>
      <c r="HDX1" t="s">
        <v>13859</v>
      </c>
      <c r="HDY1" t="s">
        <v>13860</v>
      </c>
      <c r="HDZ1" t="s">
        <v>13861</v>
      </c>
      <c r="HEA1" t="s">
        <v>13862</v>
      </c>
      <c r="HEB1" t="s">
        <v>13863</v>
      </c>
      <c r="HEC1" t="s">
        <v>13864</v>
      </c>
      <c r="HED1" t="s">
        <v>13865</v>
      </c>
      <c r="HEE1" t="s">
        <v>13866</v>
      </c>
      <c r="HEF1" t="s">
        <v>13867</v>
      </c>
      <c r="HEG1" t="s">
        <v>13868</v>
      </c>
      <c r="HEH1" t="s">
        <v>13869</v>
      </c>
      <c r="HEI1" t="s">
        <v>13870</v>
      </c>
      <c r="HEJ1" t="s">
        <v>13871</v>
      </c>
      <c r="HEK1" t="s">
        <v>13872</v>
      </c>
      <c r="HEL1" t="s">
        <v>13873</v>
      </c>
      <c r="HEM1" t="s">
        <v>13874</v>
      </c>
      <c r="HEN1" t="s">
        <v>13875</v>
      </c>
      <c r="HEO1" t="s">
        <v>13876</v>
      </c>
      <c r="HEP1" t="s">
        <v>13877</v>
      </c>
      <c r="HEQ1" t="s">
        <v>13878</v>
      </c>
      <c r="HER1" t="s">
        <v>13879</v>
      </c>
      <c r="HES1" t="s">
        <v>13880</v>
      </c>
      <c r="HET1" t="s">
        <v>13881</v>
      </c>
      <c r="HEU1" t="s">
        <v>13882</v>
      </c>
      <c r="HEV1" t="s">
        <v>13883</v>
      </c>
      <c r="HEW1" t="s">
        <v>13884</v>
      </c>
      <c r="HEX1" t="s">
        <v>13885</v>
      </c>
      <c r="HEY1" t="s">
        <v>13886</v>
      </c>
      <c r="HEZ1" t="s">
        <v>13887</v>
      </c>
      <c r="HFA1" t="s">
        <v>13888</v>
      </c>
      <c r="HFB1" t="s">
        <v>13889</v>
      </c>
      <c r="HFC1" t="s">
        <v>13890</v>
      </c>
      <c r="HFD1" t="s">
        <v>13891</v>
      </c>
      <c r="HFE1" t="s">
        <v>13892</v>
      </c>
      <c r="HFF1" t="s">
        <v>13893</v>
      </c>
      <c r="HFG1" t="s">
        <v>13894</v>
      </c>
      <c r="HFH1" t="s">
        <v>13895</v>
      </c>
      <c r="HFI1" t="s">
        <v>13896</v>
      </c>
      <c r="HFJ1" t="s">
        <v>13897</v>
      </c>
      <c r="HFK1" t="s">
        <v>13898</v>
      </c>
      <c r="HFL1" t="s">
        <v>13899</v>
      </c>
      <c r="HFM1" t="s">
        <v>13900</v>
      </c>
      <c r="HFN1" t="s">
        <v>13901</v>
      </c>
      <c r="HFO1" t="s">
        <v>13902</v>
      </c>
      <c r="HFP1" t="s">
        <v>13903</v>
      </c>
      <c r="HFQ1" t="s">
        <v>13904</v>
      </c>
      <c r="HFR1" t="s">
        <v>13905</v>
      </c>
      <c r="HFS1" t="s">
        <v>13906</v>
      </c>
      <c r="HFT1" t="s">
        <v>13907</v>
      </c>
      <c r="HFU1" t="s">
        <v>13908</v>
      </c>
      <c r="HFV1" t="s">
        <v>13909</v>
      </c>
      <c r="HFW1" t="s">
        <v>13910</v>
      </c>
      <c r="HFX1" t="s">
        <v>13911</v>
      </c>
      <c r="HFY1" t="s">
        <v>13912</v>
      </c>
      <c r="HFZ1" t="s">
        <v>13913</v>
      </c>
      <c r="HGA1" t="s">
        <v>13914</v>
      </c>
      <c r="HGB1" t="s">
        <v>13915</v>
      </c>
      <c r="HGC1" t="s">
        <v>13916</v>
      </c>
      <c r="HGD1" t="s">
        <v>13917</v>
      </c>
      <c r="HGE1" t="s">
        <v>13918</v>
      </c>
      <c r="HGF1" t="s">
        <v>13919</v>
      </c>
      <c r="HGG1" t="s">
        <v>13920</v>
      </c>
      <c r="HGH1" t="s">
        <v>13921</v>
      </c>
      <c r="HGI1" t="s">
        <v>13922</v>
      </c>
      <c r="HGJ1" t="s">
        <v>13923</v>
      </c>
      <c r="HGK1" t="s">
        <v>13924</v>
      </c>
      <c r="HGL1" t="s">
        <v>13925</v>
      </c>
      <c r="HGM1" t="s">
        <v>13926</v>
      </c>
      <c r="HGN1" t="s">
        <v>13927</v>
      </c>
      <c r="HGO1" t="s">
        <v>13928</v>
      </c>
      <c r="HGP1" t="s">
        <v>13929</v>
      </c>
      <c r="HGQ1" t="s">
        <v>13930</v>
      </c>
      <c r="HGR1" t="s">
        <v>13931</v>
      </c>
      <c r="HGS1" t="s">
        <v>13932</v>
      </c>
      <c r="HGT1" t="s">
        <v>13933</v>
      </c>
      <c r="HGU1" t="s">
        <v>13934</v>
      </c>
      <c r="HGV1" t="s">
        <v>13935</v>
      </c>
      <c r="HGW1" t="s">
        <v>13936</v>
      </c>
      <c r="HGX1" t="s">
        <v>13937</v>
      </c>
      <c r="HGY1" t="s">
        <v>13938</v>
      </c>
      <c r="HGZ1" t="s">
        <v>13939</v>
      </c>
      <c r="HHA1" t="s">
        <v>13940</v>
      </c>
      <c r="HHB1" t="s">
        <v>13941</v>
      </c>
      <c r="HHC1" t="s">
        <v>13942</v>
      </c>
      <c r="HHD1" t="s">
        <v>13943</v>
      </c>
      <c r="HHE1" t="s">
        <v>13944</v>
      </c>
      <c r="HHF1" t="s">
        <v>13945</v>
      </c>
      <c r="HHG1" t="s">
        <v>13946</v>
      </c>
      <c r="HHH1" t="s">
        <v>13947</v>
      </c>
      <c r="HHI1" t="s">
        <v>13948</v>
      </c>
      <c r="HHJ1" t="s">
        <v>13949</v>
      </c>
      <c r="HHK1" t="s">
        <v>13950</v>
      </c>
      <c r="HHL1" t="s">
        <v>13951</v>
      </c>
      <c r="HHM1" t="s">
        <v>13952</v>
      </c>
      <c r="HHN1" t="s">
        <v>13953</v>
      </c>
      <c r="HHO1" t="s">
        <v>13954</v>
      </c>
      <c r="HHP1" t="s">
        <v>13955</v>
      </c>
      <c r="HHQ1" t="s">
        <v>13956</v>
      </c>
      <c r="HHR1" t="s">
        <v>13957</v>
      </c>
      <c r="HHS1" t="s">
        <v>13958</v>
      </c>
      <c r="HHT1" t="s">
        <v>13959</v>
      </c>
      <c r="HHU1" t="s">
        <v>13960</v>
      </c>
      <c r="HHV1" t="s">
        <v>13961</v>
      </c>
      <c r="HHW1" t="s">
        <v>13962</v>
      </c>
      <c r="HHX1" t="s">
        <v>13963</v>
      </c>
      <c r="HHY1" t="s">
        <v>13964</v>
      </c>
      <c r="HHZ1" t="s">
        <v>13965</v>
      </c>
      <c r="HIA1" t="s">
        <v>13966</v>
      </c>
      <c r="HIB1" t="s">
        <v>13967</v>
      </c>
      <c r="HIC1" t="s">
        <v>13968</v>
      </c>
      <c r="HID1" t="s">
        <v>13969</v>
      </c>
      <c r="HIE1" t="s">
        <v>13970</v>
      </c>
      <c r="HIF1" t="s">
        <v>13971</v>
      </c>
      <c r="HIG1" t="s">
        <v>13972</v>
      </c>
      <c r="HIH1" t="s">
        <v>13973</v>
      </c>
      <c r="HII1" t="s">
        <v>13974</v>
      </c>
      <c r="HIJ1" t="s">
        <v>13975</v>
      </c>
      <c r="HIK1" t="s">
        <v>13976</v>
      </c>
      <c r="HIL1" t="s">
        <v>13977</v>
      </c>
      <c r="HIM1" t="s">
        <v>13978</v>
      </c>
      <c r="HIN1" t="s">
        <v>13979</v>
      </c>
      <c r="HIO1" t="s">
        <v>13980</v>
      </c>
      <c r="HIP1" t="s">
        <v>13981</v>
      </c>
      <c r="HIQ1" t="s">
        <v>13982</v>
      </c>
      <c r="HIR1" t="s">
        <v>13983</v>
      </c>
      <c r="HIS1" t="s">
        <v>13984</v>
      </c>
      <c r="HIT1" t="s">
        <v>13985</v>
      </c>
      <c r="HIU1" t="s">
        <v>13986</v>
      </c>
      <c r="HIV1" t="s">
        <v>13987</v>
      </c>
      <c r="HIW1" t="s">
        <v>13988</v>
      </c>
      <c r="HIX1" t="s">
        <v>13989</v>
      </c>
      <c r="HIY1" t="s">
        <v>13990</v>
      </c>
      <c r="HIZ1" t="s">
        <v>13991</v>
      </c>
      <c r="HJA1" t="s">
        <v>13992</v>
      </c>
      <c r="HJB1" t="s">
        <v>13993</v>
      </c>
      <c r="HJC1" t="s">
        <v>13994</v>
      </c>
      <c r="HJD1" t="s">
        <v>13995</v>
      </c>
      <c r="HJE1" t="s">
        <v>13996</v>
      </c>
      <c r="HJF1" t="s">
        <v>13997</v>
      </c>
      <c r="HJG1" t="s">
        <v>13998</v>
      </c>
      <c r="HJH1" t="s">
        <v>13999</v>
      </c>
      <c r="HJI1" t="s">
        <v>14000</v>
      </c>
      <c r="HJJ1" t="s">
        <v>14001</v>
      </c>
      <c r="HJK1" t="s">
        <v>14002</v>
      </c>
      <c r="HJL1" t="s">
        <v>14003</v>
      </c>
      <c r="HJM1" t="s">
        <v>14004</v>
      </c>
      <c r="HJN1" t="s">
        <v>14005</v>
      </c>
      <c r="HJO1" t="s">
        <v>14006</v>
      </c>
      <c r="HJP1" t="s">
        <v>14007</v>
      </c>
      <c r="HJQ1" t="s">
        <v>14008</v>
      </c>
      <c r="HJR1" t="s">
        <v>14009</v>
      </c>
      <c r="HJS1" t="s">
        <v>14010</v>
      </c>
      <c r="HJT1" t="s">
        <v>14011</v>
      </c>
      <c r="HJU1" t="s">
        <v>14012</v>
      </c>
      <c r="HJV1" t="s">
        <v>14013</v>
      </c>
      <c r="HJW1" t="s">
        <v>14014</v>
      </c>
      <c r="HJX1" t="s">
        <v>14015</v>
      </c>
      <c r="HJY1" t="s">
        <v>14016</v>
      </c>
      <c r="HJZ1" t="s">
        <v>14017</v>
      </c>
      <c r="HKA1" t="s">
        <v>14018</v>
      </c>
      <c r="HKB1" t="s">
        <v>14019</v>
      </c>
      <c r="HKC1" t="s">
        <v>14020</v>
      </c>
      <c r="HKD1" t="s">
        <v>14021</v>
      </c>
      <c r="HKE1" t="s">
        <v>14022</v>
      </c>
      <c r="HKF1" t="s">
        <v>14023</v>
      </c>
      <c r="HKG1" t="s">
        <v>14024</v>
      </c>
      <c r="HKH1" t="s">
        <v>14025</v>
      </c>
      <c r="HKI1" t="s">
        <v>14026</v>
      </c>
      <c r="HKJ1" t="s">
        <v>14027</v>
      </c>
      <c r="HKK1" t="s">
        <v>14028</v>
      </c>
      <c r="HKL1" t="s">
        <v>14029</v>
      </c>
      <c r="HKM1" t="s">
        <v>14030</v>
      </c>
      <c r="HKN1" t="s">
        <v>14031</v>
      </c>
      <c r="HKO1" t="s">
        <v>14032</v>
      </c>
      <c r="HKP1" t="s">
        <v>14033</v>
      </c>
      <c r="HKQ1" t="s">
        <v>14034</v>
      </c>
      <c r="HKR1" t="s">
        <v>14035</v>
      </c>
      <c r="HKS1" t="s">
        <v>14036</v>
      </c>
      <c r="HKT1" t="s">
        <v>14037</v>
      </c>
      <c r="HKU1" t="s">
        <v>14038</v>
      </c>
      <c r="HKV1" t="s">
        <v>14039</v>
      </c>
      <c r="HKW1" t="s">
        <v>14040</v>
      </c>
      <c r="HKX1" t="s">
        <v>14041</v>
      </c>
      <c r="HKY1" t="s">
        <v>14042</v>
      </c>
      <c r="HKZ1" t="s">
        <v>14043</v>
      </c>
      <c r="HLA1" t="s">
        <v>14044</v>
      </c>
      <c r="HLB1" t="s">
        <v>14045</v>
      </c>
      <c r="HLC1" t="s">
        <v>14046</v>
      </c>
      <c r="HLD1" t="s">
        <v>14047</v>
      </c>
      <c r="HLE1" t="s">
        <v>14048</v>
      </c>
      <c r="HLF1" t="s">
        <v>14049</v>
      </c>
      <c r="HLG1" t="s">
        <v>14050</v>
      </c>
      <c r="HLH1" t="s">
        <v>14051</v>
      </c>
      <c r="HLI1" t="s">
        <v>14052</v>
      </c>
      <c r="HLJ1" t="s">
        <v>14053</v>
      </c>
      <c r="HLK1" t="s">
        <v>14054</v>
      </c>
      <c r="HLL1" t="s">
        <v>14055</v>
      </c>
      <c r="HLM1" t="s">
        <v>14056</v>
      </c>
      <c r="HLN1" t="s">
        <v>14057</v>
      </c>
      <c r="HLO1" t="s">
        <v>14058</v>
      </c>
      <c r="HLP1" t="s">
        <v>14059</v>
      </c>
      <c r="HLQ1" t="s">
        <v>14060</v>
      </c>
      <c r="HLR1" t="s">
        <v>14061</v>
      </c>
      <c r="HLS1" t="s">
        <v>14062</v>
      </c>
      <c r="HLT1" t="s">
        <v>14063</v>
      </c>
      <c r="HLU1" t="s">
        <v>14064</v>
      </c>
      <c r="HLV1" t="s">
        <v>14065</v>
      </c>
      <c r="HLW1" t="s">
        <v>14066</v>
      </c>
      <c r="HLX1" t="s">
        <v>14067</v>
      </c>
      <c r="HLY1" t="s">
        <v>14068</v>
      </c>
      <c r="HLZ1" t="s">
        <v>14069</v>
      </c>
      <c r="HMA1" t="s">
        <v>14070</v>
      </c>
      <c r="HMB1" t="s">
        <v>14071</v>
      </c>
      <c r="HMC1" t="s">
        <v>14072</v>
      </c>
      <c r="HMD1" t="s">
        <v>14073</v>
      </c>
      <c r="HME1" t="s">
        <v>14074</v>
      </c>
      <c r="HMF1" t="s">
        <v>14075</v>
      </c>
      <c r="HMG1" t="s">
        <v>14076</v>
      </c>
      <c r="HMH1" t="s">
        <v>14077</v>
      </c>
      <c r="HMI1" t="s">
        <v>14078</v>
      </c>
      <c r="HMJ1" t="s">
        <v>14079</v>
      </c>
      <c r="HMK1" t="s">
        <v>14080</v>
      </c>
      <c r="HML1" t="s">
        <v>14081</v>
      </c>
      <c r="HMM1" t="s">
        <v>14082</v>
      </c>
      <c r="HMN1" t="s">
        <v>14083</v>
      </c>
      <c r="HMO1" t="s">
        <v>14084</v>
      </c>
      <c r="HMP1" t="s">
        <v>14085</v>
      </c>
      <c r="HMQ1" t="s">
        <v>14086</v>
      </c>
      <c r="HMR1" t="s">
        <v>14087</v>
      </c>
      <c r="HMS1" t="s">
        <v>14088</v>
      </c>
      <c r="HMT1" t="s">
        <v>14089</v>
      </c>
      <c r="HMU1" t="s">
        <v>14090</v>
      </c>
      <c r="HMV1" t="s">
        <v>14091</v>
      </c>
      <c r="HMW1" t="s">
        <v>14092</v>
      </c>
      <c r="HMX1" t="s">
        <v>14093</v>
      </c>
      <c r="HMY1" t="s">
        <v>14094</v>
      </c>
      <c r="HMZ1" t="s">
        <v>14095</v>
      </c>
      <c r="HNA1" t="s">
        <v>14096</v>
      </c>
      <c r="HNB1" t="s">
        <v>14097</v>
      </c>
      <c r="HNC1" t="s">
        <v>14098</v>
      </c>
      <c r="HND1" t="s">
        <v>14099</v>
      </c>
      <c r="HNE1" t="s">
        <v>14100</v>
      </c>
      <c r="HNF1" t="s">
        <v>14101</v>
      </c>
      <c r="HNG1" t="s">
        <v>14102</v>
      </c>
      <c r="HNH1" t="s">
        <v>14103</v>
      </c>
      <c r="HNI1" t="s">
        <v>14104</v>
      </c>
      <c r="HNJ1" t="s">
        <v>14105</v>
      </c>
      <c r="HNK1" t="s">
        <v>14106</v>
      </c>
      <c r="HNL1" t="s">
        <v>14107</v>
      </c>
      <c r="HNM1" t="s">
        <v>14108</v>
      </c>
      <c r="HNN1" t="s">
        <v>14109</v>
      </c>
      <c r="HNO1" t="s">
        <v>14110</v>
      </c>
      <c r="HNP1" t="s">
        <v>14111</v>
      </c>
      <c r="HNQ1" t="s">
        <v>14112</v>
      </c>
      <c r="HNR1" t="s">
        <v>14113</v>
      </c>
      <c r="HNS1" t="s">
        <v>14114</v>
      </c>
      <c r="HNT1" t="s">
        <v>14115</v>
      </c>
      <c r="HNU1" t="s">
        <v>14116</v>
      </c>
      <c r="HNV1" t="s">
        <v>14117</v>
      </c>
      <c r="HNW1" t="s">
        <v>14118</v>
      </c>
      <c r="HNX1" t="s">
        <v>14119</v>
      </c>
      <c r="HNY1" t="s">
        <v>14120</v>
      </c>
      <c r="HNZ1" t="s">
        <v>14121</v>
      </c>
      <c r="HOA1" t="s">
        <v>14122</v>
      </c>
      <c r="HOB1" t="s">
        <v>14123</v>
      </c>
      <c r="HOC1" t="s">
        <v>14124</v>
      </c>
      <c r="HOD1" t="s">
        <v>14125</v>
      </c>
      <c r="HOE1" t="s">
        <v>14126</v>
      </c>
      <c r="HOF1" t="s">
        <v>14127</v>
      </c>
      <c r="HOG1" t="s">
        <v>14128</v>
      </c>
      <c r="HOH1" t="s">
        <v>14129</v>
      </c>
      <c r="HOI1" t="s">
        <v>14130</v>
      </c>
      <c r="HOJ1" t="s">
        <v>14131</v>
      </c>
      <c r="HOK1" t="s">
        <v>14132</v>
      </c>
      <c r="HOL1" t="s">
        <v>14133</v>
      </c>
      <c r="HOM1" t="s">
        <v>14134</v>
      </c>
      <c r="HON1" t="s">
        <v>14135</v>
      </c>
      <c r="HOO1" t="s">
        <v>14136</v>
      </c>
      <c r="HOP1" t="s">
        <v>14137</v>
      </c>
      <c r="HOQ1" t="s">
        <v>14138</v>
      </c>
      <c r="HOR1" t="s">
        <v>14139</v>
      </c>
      <c r="HOS1" t="s">
        <v>14140</v>
      </c>
      <c r="HOT1" t="s">
        <v>14141</v>
      </c>
      <c r="HOU1" t="s">
        <v>14142</v>
      </c>
      <c r="HOV1" t="s">
        <v>14143</v>
      </c>
      <c r="HOW1" t="s">
        <v>14144</v>
      </c>
      <c r="HOX1" t="s">
        <v>14145</v>
      </c>
      <c r="HOY1" t="s">
        <v>14146</v>
      </c>
      <c r="HOZ1" t="s">
        <v>14147</v>
      </c>
      <c r="HPA1" t="s">
        <v>14148</v>
      </c>
      <c r="HPB1" t="s">
        <v>14149</v>
      </c>
      <c r="HPC1" t="s">
        <v>14150</v>
      </c>
      <c r="HPD1" t="s">
        <v>14151</v>
      </c>
      <c r="HPE1" t="s">
        <v>14152</v>
      </c>
      <c r="HPF1" t="s">
        <v>14153</v>
      </c>
      <c r="HPG1" t="s">
        <v>14154</v>
      </c>
      <c r="HPH1" t="s">
        <v>14155</v>
      </c>
      <c r="HPI1" t="s">
        <v>14156</v>
      </c>
      <c r="HPJ1" t="s">
        <v>14157</v>
      </c>
      <c r="HPK1" t="s">
        <v>14158</v>
      </c>
      <c r="HPL1" t="s">
        <v>14159</v>
      </c>
      <c r="HPM1" t="s">
        <v>14160</v>
      </c>
      <c r="HPN1" t="s">
        <v>14161</v>
      </c>
      <c r="HPO1" t="s">
        <v>14162</v>
      </c>
      <c r="HPP1" t="s">
        <v>14163</v>
      </c>
      <c r="HPQ1" t="s">
        <v>14164</v>
      </c>
      <c r="HPR1" t="s">
        <v>14165</v>
      </c>
      <c r="HPS1" t="s">
        <v>14166</v>
      </c>
      <c r="HPT1" t="s">
        <v>14167</v>
      </c>
      <c r="HPU1" t="s">
        <v>14168</v>
      </c>
      <c r="HPV1" t="s">
        <v>14169</v>
      </c>
      <c r="HPW1" t="s">
        <v>14170</v>
      </c>
      <c r="HPX1" t="s">
        <v>14171</v>
      </c>
      <c r="HPY1" t="s">
        <v>14172</v>
      </c>
      <c r="HPZ1" t="s">
        <v>14173</v>
      </c>
      <c r="HQA1" t="s">
        <v>14174</v>
      </c>
      <c r="HQB1" t="s">
        <v>14175</v>
      </c>
      <c r="HQC1" t="s">
        <v>14176</v>
      </c>
      <c r="HQD1" t="s">
        <v>14177</v>
      </c>
      <c r="HQE1" t="s">
        <v>14178</v>
      </c>
      <c r="HQF1" t="s">
        <v>14179</v>
      </c>
      <c r="HQG1" t="s">
        <v>14180</v>
      </c>
      <c r="HQH1" t="s">
        <v>14181</v>
      </c>
      <c r="HQI1" t="s">
        <v>14182</v>
      </c>
      <c r="HQJ1" t="s">
        <v>14183</v>
      </c>
      <c r="HQK1" t="s">
        <v>14184</v>
      </c>
      <c r="HQL1" t="s">
        <v>14185</v>
      </c>
      <c r="HQM1" t="s">
        <v>14186</v>
      </c>
      <c r="HQN1" t="s">
        <v>14187</v>
      </c>
      <c r="HQO1" t="s">
        <v>14188</v>
      </c>
      <c r="HQP1" t="s">
        <v>14189</v>
      </c>
      <c r="HQQ1" t="s">
        <v>14190</v>
      </c>
      <c r="HQR1" t="s">
        <v>14191</v>
      </c>
      <c r="HQS1" t="s">
        <v>14192</v>
      </c>
      <c r="HQT1" t="s">
        <v>14193</v>
      </c>
      <c r="HQU1" t="s">
        <v>14194</v>
      </c>
      <c r="HQV1" t="s">
        <v>14195</v>
      </c>
      <c r="HQW1" t="s">
        <v>14196</v>
      </c>
      <c r="HQX1" t="s">
        <v>14197</v>
      </c>
      <c r="HQY1" t="s">
        <v>14198</v>
      </c>
      <c r="HQZ1" t="s">
        <v>14199</v>
      </c>
      <c r="HRA1" t="s">
        <v>14200</v>
      </c>
      <c r="HRB1" t="s">
        <v>14201</v>
      </c>
      <c r="HRC1" t="s">
        <v>14202</v>
      </c>
      <c r="HRD1" t="s">
        <v>14203</v>
      </c>
      <c r="HRE1" t="s">
        <v>14204</v>
      </c>
      <c r="HRF1" t="s">
        <v>14205</v>
      </c>
      <c r="HRG1" t="s">
        <v>14206</v>
      </c>
      <c r="HRH1" t="s">
        <v>14207</v>
      </c>
      <c r="HRI1" t="s">
        <v>14208</v>
      </c>
      <c r="HRJ1" t="s">
        <v>14209</v>
      </c>
      <c r="HRK1" t="s">
        <v>14210</v>
      </c>
      <c r="HRL1" t="s">
        <v>14211</v>
      </c>
      <c r="HRM1" t="s">
        <v>14212</v>
      </c>
      <c r="HRN1" t="s">
        <v>14213</v>
      </c>
      <c r="HRO1" t="s">
        <v>14214</v>
      </c>
      <c r="HRP1" t="s">
        <v>14215</v>
      </c>
      <c r="HRQ1" t="s">
        <v>14216</v>
      </c>
      <c r="HRR1" t="s">
        <v>14217</v>
      </c>
      <c r="HRS1" t="s">
        <v>14218</v>
      </c>
      <c r="HRT1" t="s">
        <v>14219</v>
      </c>
      <c r="HRU1" t="s">
        <v>14220</v>
      </c>
      <c r="HRV1" t="s">
        <v>14221</v>
      </c>
      <c r="HRW1" t="s">
        <v>14222</v>
      </c>
      <c r="HRX1" t="s">
        <v>14223</v>
      </c>
      <c r="HRY1" t="s">
        <v>14224</v>
      </c>
      <c r="HRZ1" t="s">
        <v>14225</v>
      </c>
      <c r="HSA1" t="s">
        <v>14226</v>
      </c>
      <c r="HSB1" t="s">
        <v>14227</v>
      </c>
      <c r="HSC1" t="s">
        <v>14228</v>
      </c>
      <c r="HSD1" t="s">
        <v>14229</v>
      </c>
      <c r="HSE1" t="s">
        <v>14230</v>
      </c>
      <c r="HSF1" t="s">
        <v>14231</v>
      </c>
      <c r="HSG1" t="s">
        <v>14232</v>
      </c>
      <c r="HSH1" t="s">
        <v>14233</v>
      </c>
      <c r="HSI1" t="s">
        <v>14234</v>
      </c>
      <c r="HSJ1" t="s">
        <v>14235</v>
      </c>
      <c r="HSK1" t="s">
        <v>14236</v>
      </c>
      <c r="HSL1" t="s">
        <v>14237</v>
      </c>
      <c r="HSM1" t="s">
        <v>14238</v>
      </c>
      <c r="HSN1" t="s">
        <v>14239</v>
      </c>
      <c r="HSO1" t="s">
        <v>14240</v>
      </c>
      <c r="HSP1" t="s">
        <v>14241</v>
      </c>
      <c r="HSQ1" t="s">
        <v>14242</v>
      </c>
      <c r="HSR1" t="s">
        <v>14243</v>
      </c>
      <c r="HSS1" t="s">
        <v>14244</v>
      </c>
      <c r="HST1" t="s">
        <v>14245</v>
      </c>
      <c r="HSU1" t="s">
        <v>14246</v>
      </c>
      <c r="HSV1" t="s">
        <v>14247</v>
      </c>
      <c r="HSW1" t="s">
        <v>14248</v>
      </c>
      <c r="HSX1" t="s">
        <v>14249</v>
      </c>
      <c r="HSY1" t="s">
        <v>14250</v>
      </c>
      <c r="HSZ1" t="s">
        <v>14251</v>
      </c>
      <c r="HTA1" t="s">
        <v>14252</v>
      </c>
      <c r="HTB1" t="s">
        <v>14253</v>
      </c>
      <c r="HTC1" t="s">
        <v>14254</v>
      </c>
      <c r="HTD1" t="s">
        <v>14255</v>
      </c>
      <c r="HTE1" t="s">
        <v>14256</v>
      </c>
      <c r="HTF1" t="s">
        <v>14257</v>
      </c>
      <c r="HTG1" t="s">
        <v>14258</v>
      </c>
      <c r="HTH1" t="s">
        <v>14259</v>
      </c>
      <c r="HTI1" t="s">
        <v>14260</v>
      </c>
      <c r="HTJ1" t="s">
        <v>14261</v>
      </c>
      <c r="HTK1" t="s">
        <v>14262</v>
      </c>
      <c r="HTL1" t="s">
        <v>14263</v>
      </c>
      <c r="HTM1" t="s">
        <v>14264</v>
      </c>
      <c r="HTN1" t="s">
        <v>14265</v>
      </c>
      <c r="HTO1" t="s">
        <v>14266</v>
      </c>
      <c r="HTP1" t="s">
        <v>14267</v>
      </c>
      <c r="HTQ1" t="s">
        <v>14268</v>
      </c>
      <c r="HTR1" t="s">
        <v>14269</v>
      </c>
      <c r="HTS1" t="s">
        <v>14270</v>
      </c>
      <c r="HTT1" t="s">
        <v>14271</v>
      </c>
      <c r="HTU1" t="s">
        <v>14272</v>
      </c>
      <c r="HTV1" t="s">
        <v>14273</v>
      </c>
      <c r="HTW1" t="s">
        <v>14274</v>
      </c>
      <c r="HTX1" t="s">
        <v>14275</v>
      </c>
      <c r="HTY1" t="s">
        <v>14276</v>
      </c>
      <c r="HTZ1" t="s">
        <v>14277</v>
      </c>
      <c r="HUA1" t="s">
        <v>14278</v>
      </c>
      <c r="HUB1" t="s">
        <v>14279</v>
      </c>
      <c r="HUC1" t="s">
        <v>14280</v>
      </c>
      <c r="HUD1" t="s">
        <v>14281</v>
      </c>
      <c r="HUE1" t="s">
        <v>14282</v>
      </c>
      <c r="HUF1" t="s">
        <v>14283</v>
      </c>
      <c r="HUG1" t="s">
        <v>14284</v>
      </c>
      <c r="HUH1" t="s">
        <v>14285</v>
      </c>
      <c r="HUI1" t="s">
        <v>14286</v>
      </c>
      <c r="HUJ1" t="s">
        <v>14287</v>
      </c>
      <c r="HUK1" t="s">
        <v>14288</v>
      </c>
      <c r="HUL1" t="s">
        <v>14289</v>
      </c>
      <c r="HUM1" t="s">
        <v>14290</v>
      </c>
      <c r="HUN1" t="s">
        <v>14291</v>
      </c>
      <c r="HUO1" t="s">
        <v>14292</v>
      </c>
      <c r="HUP1" t="s">
        <v>14293</v>
      </c>
      <c r="HUQ1" t="s">
        <v>14294</v>
      </c>
      <c r="HUR1" t="s">
        <v>14295</v>
      </c>
      <c r="HUS1" t="s">
        <v>14296</v>
      </c>
      <c r="HUT1" t="s">
        <v>14297</v>
      </c>
      <c r="HUU1" t="s">
        <v>14298</v>
      </c>
      <c r="HUV1" t="s">
        <v>14299</v>
      </c>
      <c r="HUW1" t="s">
        <v>14300</v>
      </c>
      <c r="HUX1" t="s">
        <v>14301</v>
      </c>
      <c r="HUY1" t="s">
        <v>14302</v>
      </c>
      <c r="HUZ1" t="s">
        <v>14303</v>
      </c>
      <c r="HVA1" t="s">
        <v>14304</v>
      </c>
      <c r="HVB1" t="s">
        <v>14305</v>
      </c>
      <c r="HVC1" t="s">
        <v>14306</v>
      </c>
      <c r="HVD1" t="s">
        <v>14307</v>
      </c>
      <c r="HVE1" t="s">
        <v>14308</v>
      </c>
      <c r="HVF1" t="s">
        <v>14309</v>
      </c>
      <c r="HVG1" t="s">
        <v>14310</v>
      </c>
      <c r="HVH1" t="s">
        <v>14311</v>
      </c>
      <c r="HVI1" t="s">
        <v>14312</v>
      </c>
      <c r="HVJ1" t="s">
        <v>14313</v>
      </c>
      <c r="HVK1" t="s">
        <v>14314</v>
      </c>
      <c r="HVL1" t="s">
        <v>14315</v>
      </c>
      <c r="HVM1" t="s">
        <v>14316</v>
      </c>
      <c r="HVN1" t="s">
        <v>14317</v>
      </c>
      <c r="HVO1" t="s">
        <v>14318</v>
      </c>
      <c r="HVP1" t="s">
        <v>14319</v>
      </c>
      <c r="HVQ1" t="s">
        <v>14320</v>
      </c>
      <c r="HVR1" t="s">
        <v>14321</v>
      </c>
      <c r="HVS1" t="s">
        <v>14322</v>
      </c>
      <c r="HVT1" t="s">
        <v>14323</v>
      </c>
      <c r="HVU1" t="s">
        <v>14324</v>
      </c>
      <c r="HVV1" t="s">
        <v>14325</v>
      </c>
      <c r="HVW1" t="s">
        <v>14326</v>
      </c>
      <c r="HVX1" t="s">
        <v>14327</v>
      </c>
      <c r="HVY1" t="s">
        <v>14328</v>
      </c>
      <c r="HVZ1" t="s">
        <v>14329</v>
      </c>
      <c r="HWA1" t="s">
        <v>14330</v>
      </c>
      <c r="HWB1" t="s">
        <v>14331</v>
      </c>
      <c r="HWC1" t="s">
        <v>14332</v>
      </c>
      <c r="HWD1" t="s">
        <v>14333</v>
      </c>
      <c r="HWE1" t="s">
        <v>14334</v>
      </c>
      <c r="HWF1" t="s">
        <v>14335</v>
      </c>
      <c r="HWG1" t="s">
        <v>14336</v>
      </c>
      <c r="HWH1" t="s">
        <v>14337</v>
      </c>
      <c r="HWI1" t="s">
        <v>14338</v>
      </c>
      <c r="HWJ1" t="s">
        <v>14339</v>
      </c>
      <c r="HWK1" t="s">
        <v>14340</v>
      </c>
      <c r="HWL1" t="s">
        <v>14341</v>
      </c>
      <c r="HWM1" t="s">
        <v>14342</v>
      </c>
      <c r="HWN1" t="s">
        <v>14343</v>
      </c>
      <c r="HWO1" t="s">
        <v>14344</v>
      </c>
      <c r="HWP1" t="s">
        <v>14345</v>
      </c>
      <c r="HWQ1" t="s">
        <v>14346</v>
      </c>
      <c r="HWR1" t="s">
        <v>14347</v>
      </c>
      <c r="HWS1" t="s">
        <v>14348</v>
      </c>
      <c r="HWT1" t="s">
        <v>14349</v>
      </c>
      <c r="HWU1" t="s">
        <v>14350</v>
      </c>
      <c r="HWV1" t="s">
        <v>14351</v>
      </c>
      <c r="HWW1" t="s">
        <v>14352</v>
      </c>
      <c r="HWX1" t="s">
        <v>14353</v>
      </c>
      <c r="HWY1" t="s">
        <v>14354</v>
      </c>
      <c r="HWZ1" t="s">
        <v>14355</v>
      </c>
      <c r="HXA1" t="s">
        <v>14356</v>
      </c>
      <c r="HXB1" t="s">
        <v>14357</v>
      </c>
      <c r="HXC1" t="s">
        <v>14358</v>
      </c>
      <c r="HXD1" t="s">
        <v>14359</v>
      </c>
      <c r="HXE1" t="s">
        <v>14360</v>
      </c>
      <c r="HXF1" t="s">
        <v>14361</v>
      </c>
      <c r="HXG1" t="s">
        <v>14362</v>
      </c>
      <c r="HXH1" t="s">
        <v>14363</v>
      </c>
      <c r="HXI1" t="s">
        <v>14364</v>
      </c>
      <c r="HXJ1" t="s">
        <v>14365</v>
      </c>
      <c r="HXK1" t="s">
        <v>14366</v>
      </c>
      <c r="HXL1" t="s">
        <v>14367</v>
      </c>
      <c r="HXM1" t="s">
        <v>14368</v>
      </c>
      <c r="HXN1" t="s">
        <v>14369</v>
      </c>
      <c r="HXO1" t="s">
        <v>14370</v>
      </c>
      <c r="HXP1" t="s">
        <v>14371</v>
      </c>
      <c r="HXQ1" t="s">
        <v>14372</v>
      </c>
      <c r="HXR1" t="s">
        <v>14373</v>
      </c>
      <c r="HXS1" t="s">
        <v>14374</v>
      </c>
      <c r="HXT1" t="s">
        <v>14375</v>
      </c>
      <c r="HXU1" t="s">
        <v>14376</v>
      </c>
      <c r="HXV1" t="s">
        <v>14377</v>
      </c>
      <c r="HXW1" t="s">
        <v>14378</v>
      </c>
      <c r="HXX1" t="s">
        <v>14379</v>
      </c>
      <c r="HXY1" t="s">
        <v>14380</v>
      </c>
      <c r="HXZ1" t="s">
        <v>14381</v>
      </c>
      <c r="HYA1" t="s">
        <v>14382</v>
      </c>
      <c r="HYB1" t="s">
        <v>14383</v>
      </c>
      <c r="HYC1" t="s">
        <v>14384</v>
      </c>
      <c r="HYD1" t="s">
        <v>14385</v>
      </c>
      <c r="HYE1" t="s">
        <v>14386</v>
      </c>
      <c r="HYF1" t="s">
        <v>14387</v>
      </c>
      <c r="HYG1" t="s">
        <v>14388</v>
      </c>
      <c r="HYH1" t="s">
        <v>14389</v>
      </c>
      <c r="HYI1" t="s">
        <v>14390</v>
      </c>
      <c r="HYJ1" t="s">
        <v>14391</v>
      </c>
      <c r="HYK1" t="s">
        <v>14392</v>
      </c>
      <c r="HYL1" t="s">
        <v>14393</v>
      </c>
      <c r="HYM1" t="s">
        <v>14394</v>
      </c>
      <c r="HYN1" t="s">
        <v>14395</v>
      </c>
      <c r="HYO1" t="s">
        <v>14396</v>
      </c>
      <c r="HYP1" t="s">
        <v>14397</v>
      </c>
      <c r="HYQ1" t="s">
        <v>14398</v>
      </c>
      <c r="HYR1" t="s">
        <v>14399</v>
      </c>
      <c r="HYS1" t="s">
        <v>14400</v>
      </c>
      <c r="HYT1" t="s">
        <v>14401</v>
      </c>
      <c r="HYU1" t="s">
        <v>14402</v>
      </c>
      <c r="HYV1" t="s">
        <v>14403</v>
      </c>
      <c r="HYW1" t="s">
        <v>14404</v>
      </c>
      <c r="HYX1" t="s">
        <v>14405</v>
      </c>
      <c r="HYY1" t="s">
        <v>14406</v>
      </c>
      <c r="HYZ1" t="s">
        <v>14407</v>
      </c>
      <c r="HZA1" t="s">
        <v>14408</v>
      </c>
      <c r="HZB1" t="s">
        <v>14409</v>
      </c>
      <c r="HZC1" t="s">
        <v>14410</v>
      </c>
      <c r="HZD1" t="s">
        <v>14411</v>
      </c>
      <c r="HZE1" t="s">
        <v>14412</v>
      </c>
      <c r="HZF1" t="s">
        <v>14413</v>
      </c>
      <c r="HZG1" t="s">
        <v>14414</v>
      </c>
      <c r="HZH1" t="s">
        <v>14415</v>
      </c>
      <c r="HZI1" t="s">
        <v>14416</v>
      </c>
      <c r="HZJ1" t="s">
        <v>14417</v>
      </c>
      <c r="HZK1" t="s">
        <v>14418</v>
      </c>
      <c r="HZL1" t="s">
        <v>14419</v>
      </c>
      <c r="HZM1" t="s">
        <v>14420</v>
      </c>
      <c r="HZN1" t="s">
        <v>14421</v>
      </c>
      <c r="HZO1" t="s">
        <v>14422</v>
      </c>
      <c r="HZP1" t="s">
        <v>14423</v>
      </c>
      <c r="HZQ1" t="s">
        <v>14424</v>
      </c>
      <c r="HZR1" t="s">
        <v>14425</v>
      </c>
      <c r="HZS1" t="s">
        <v>14426</v>
      </c>
      <c r="HZT1" t="s">
        <v>14427</v>
      </c>
      <c r="HZU1" t="s">
        <v>14428</v>
      </c>
      <c r="HZV1" t="s">
        <v>14429</v>
      </c>
      <c r="HZW1" t="s">
        <v>14430</v>
      </c>
      <c r="HZX1" t="s">
        <v>14431</v>
      </c>
      <c r="HZY1" t="s">
        <v>14432</v>
      </c>
      <c r="HZZ1" t="s">
        <v>14433</v>
      </c>
      <c r="IAA1" t="s">
        <v>14434</v>
      </c>
      <c r="IAB1" t="s">
        <v>14435</v>
      </c>
      <c r="IAC1" t="s">
        <v>14436</v>
      </c>
      <c r="IAD1" t="s">
        <v>14437</v>
      </c>
      <c r="IAE1" t="s">
        <v>14438</v>
      </c>
      <c r="IAF1" t="s">
        <v>14439</v>
      </c>
      <c r="IAG1" t="s">
        <v>14440</v>
      </c>
      <c r="IAH1" t="s">
        <v>14441</v>
      </c>
      <c r="IAI1" t="s">
        <v>14442</v>
      </c>
      <c r="IAJ1" t="s">
        <v>14443</v>
      </c>
      <c r="IAK1" t="s">
        <v>14444</v>
      </c>
      <c r="IAL1" t="s">
        <v>14445</v>
      </c>
      <c r="IAM1" t="s">
        <v>14446</v>
      </c>
      <c r="IAN1" t="s">
        <v>14447</v>
      </c>
      <c r="IAO1" t="s">
        <v>14448</v>
      </c>
      <c r="IAP1" t="s">
        <v>14449</v>
      </c>
      <c r="IAQ1" t="s">
        <v>14450</v>
      </c>
      <c r="IAR1" t="s">
        <v>14451</v>
      </c>
      <c r="IAS1" t="s">
        <v>14452</v>
      </c>
      <c r="IAT1" t="s">
        <v>14453</v>
      </c>
      <c r="IAU1" t="s">
        <v>14454</v>
      </c>
      <c r="IAV1" t="s">
        <v>14455</v>
      </c>
      <c r="IAW1" t="s">
        <v>14456</v>
      </c>
      <c r="IAX1" t="s">
        <v>14457</v>
      </c>
      <c r="IAY1" t="s">
        <v>14458</v>
      </c>
      <c r="IAZ1" t="s">
        <v>14459</v>
      </c>
      <c r="IBA1" t="s">
        <v>14460</v>
      </c>
      <c r="IBB1" t="s">
        <v>14461</v>
      </c>
      <c r="IBC1" t="s">
        <v>14462</v>
      </c>
      <c r="IBD1" t="s">
        <v>14463</v>
      </c>
      <c r="IBE1" t="s">
        <v>14464</v>
      </c>
      <c r="IBF1" t="s">
        <v>14465</v>
      </c>
      <c r="IBG1" t="s">
        <v>14466</v>
      </c>
      <c r="IBH1" t="s">
        <v>14467</v>
      </c>
      <c r="IBI1" t="s">
        <v>14468</v>
      </c>
      <c r="IBJ1" t="s">
        <v>14469</v>
      </c>
      <c r="IBK1" t="s">
        <v>14470</v>
      </c>
      <c r="IBL1" t="s">
        <v>14471</v>
      </c>
      <c r="IBM1" t="s">
        <v>14472</v>
      </c>
      <c r="IBN1" t="s">
        <v>14473</v>
      </c>
      <c r="IBO1" t="s">
        <v>14474</v>
      </c>
      <c r="IBP1" t="s">
        <v>14475</v>
      </c>
      <c r="IBQ1" t="s">
        <v>14476</v>
      </c>
      <c r="IBR1" t="s">
        <v>14477</v>
      </c>
      <c r="IBS1" t="s">
        <v>14478</v>
      </c>
      <c r="IBT1" t="s">
        <v>14479</v>
      </c>
      <c r="IBU1" t="s">
        <v>14480</v>
      </c>
      <c r="IBV1" t="s">
        <v>14481</v>
      </c>
      <c r="IBW1" t="s">
        <v>14482</v>
      </c>
      <c r="IBX1" t="s">
        <v>14483</v>
      </c>
      <c r="IBY1" t="s">
        <v>14484</v>
      </c>
      <c r="IBZ1" t="s">
        <v>14485</v>
      </c>
      <c r="ICA1" t="s">
        <v>14486</v>
      </c>
      <c r="ICB1" t="s">
        <v>14487</v>
      </c>
      <c r="ICC1" t="s">
        <v>14488</v>
      </c>
      <c r="ICD1" t="s">
        <v>14489</v>
      </c>
      <c r="ICE1" t="s">
        <v>14490</v>
      </c>
      <c r="ICF1" t="s">
        <v>14491</v>
      </c>
      <c r="ICG1" t="s">
        <v>14492</v>
      </c>
      <c r="ICH1" t="s">
        <v>14493</v>
      </c>
      <c r="ICI1" t="s">
        <v>14494</v>
      </c>
      <c r="ICJ1" t="s">
        <v>14495</v>
      </c>
      <c r="ICK1" t="s">
        <v>14496</v>
      </c>
      <c r="ICL1" t="s">
        <v>14497</v>
      </c>
      <c r="ICM1" t="s">
        <v>14498</v>
      </c>
      <c r="ICN1" t="s">
        <v>14499</v>
      </c>
      <c r="ICO1" t="s">
        <v>14500</v>
      </c>
      <c r="ICP1" t="s">
        <v>14501</v>
      </c>
      <c r="ICQ1" t="s">
        <v>14502</v>
      </c>
      <c r="ICR1" t="s">
        <v>14503</v>
      </c>
      <c r="ICS1" t="s">
        <v>14504</v>
      </c>
      <c r="ICT1" t="s">
        <v>14505</v>
      </c>
      <c r="ICU1" t="s">
        <v>14506</v>
      </c>
      <c r="ICV1" t="s">
        <v>14507</v>
      </c>
      <c r="ICW1" t="s">
        <v>14508</v>
      </c>
      <c r="ICX1" t="s">
        <v>14509</v>
      </c>
      <c r="ICY1" t="s">
        <v>14510</v>
      </c>
      <c r="ICZ1" t="s">
        <v>14511</v>
      </c>
      <c r="IDA1" t="s">
        <v>14512</v>
      </c>
      <c r="IDB1" t="s">
        <v>14513</v>
      </c>
      <c r="IDC1" t="s">
        <v>14514</v>
      </c>
      <c r="IDD1" t="s">
        <v>14515</v>
      </c>
      <c r="IDE1" t="s">
        <v>14516</v>
      </c>
      <c r="IDF1" t="s">
        <v>14517</v>
      </c>
      <c r="IDG1" t="s">
        <v>14518</v>
      </c>
      <c r="IDH1" t="s">
        <v>14519</v>
      </c>
      <c r="IDI1" t="s">
        <v>14520</v>
      </c>
      <c r="IDJ1" t="s">
        <v>14521</v>
      </c>
      <c r="IDK1" t="s">
        <v>14522</v>
      </c>
      <c r="IDL1" t="s">
        <v>14523</v>
      </c>
      <c r="IDM1" t="s">
        <v>14524</v>
      </c>
      <c r="IDN1" t="s">
        <v>14525</v>
      </c>
      <c r="IDO1" t="s">
        <v>14526</v>
      </c>
      <c r="IDP1" t="s">
        <v>14527</v>
      </c>
      <c r="IDQ1" t="s">
        <v>14528</v>
      </c>
      <c r="IDR1" t="s">
        <v>14529</v>
      </c>
      <c r="IDS1" t="s">
        <v>14530</v>
      </c>
      <c r="IDT1" t="s">
        <v>14531</v>
      </c>
      <c r="IDU1" t="s">
        <v>14532</v>
      </c>
      <c r="IDV1" t="s">
        <v>14533</v>
      </c>
      <c r="IDW1" t="s">
        <v>14534</v>
      </c>
      <c r="IDX1" t="s">
        <v>14535</v>
      </c>
      <c r="IDY1" t="s">
        <v>14536</v>
      </c>
      <c r="IDZ1" t="s">
        <v>14537</v>
      </c>
      <c r="IEA1" t="s">
        <v>14538</v>
      </c>
      <c r="IEB1" t="s">
        <v>14539</v>
      </c>
      <c r="IEC1" t="s">
        <v>14540</v>
      </c>
      <c r="IED1" t="s">
        <v>14541</v>
      </c>
      <c r="IEE1" t="s">
        <v>14542</v>
      </c>
      <c r="IEF1" t="s">
        <v>14543</v>
      </c>
      <c r="IEG1" t="s">
        <v>14544</v>
      </c>
      <c r="IEH1" t="s">
        <v>14545</v>
      </c>
      <c r="IEI1" t="s">
        <v>14546</v>
      </c>
      <c r="IEJ1" t="s">
        <v>14547</v>
      </c>
      <c r="IEK1" t="s">
        <v>14548</v>
      </c>
      <c r="IEL1" t="s">
        <v>14549</v>
      </c>
      <c r="IEM1" t="s">
        <v>14550</v>
      </c>
      <c r="IEN1" t="s">
        <v>14551</v>
      </c>
      <c r="IEO1" t="s">
        <v>14552</v>
      </c>
      <c r="IEP1" t="s">
        <v>14553</v>
      </c>
      <c r="IEQ1" t="s">
        <v>14554</v>
      </c>
      <c r="IER1" t="s">
        <v>14555</v>
      </c>
      <c r="IES1" t="s">
        <v>14556</v>
      </c>
      <c r="IET1" t="s">
        <v>14557</v>
      </c>
      <c r="IEU1" t="s">
        <v>14558</v>
      </c>
      <c r="IEV1" t="s">
        <v>14559</v>
      </c>
      <c r="IEW1" t="s">
        <v>14560</v>
      </c>
      <c r="IEX1" t="s">
        <v>14561</v>
      </c>
      <c r="IEY1" t="s">
        <v>14562</v>
      </c>
      <c r="IEZ1" t="s">
        <v>14563</v>
      </c>
      <c r="IFA1" t="s">
        <v>14564</v>
      </c>
      <c r="IFB1" t="s">
        <v>14565</v>
      </c>
      <c r="IFC1" t="s">
        <v>14566</v>
      </c>
      <c r="IFD1" t="s">
        <v>14567</v>
      </c>
      <c r="IFE1" t="s">
        <v>14568</v>
      </c>
      <c r="IFF1" t="s">
        <v>14569</v>
      </c>
      <c r="IFG1" t="s">
        <v>14570</v>
      </c>
      <c r="IFH1" t="s">
        <v>14571</v>
      </c>
      <c r="IFI1" t="s">
        <v>14572</v>
      </c>
      <c r="IFJ1" t="s">
        <v>14573</v>
      </c>
      <c r="IFK1" t="s">
        <v>14574</v>
      </c>
      <c r="IFL1" t="s">
        <v>14575</v>
      </c>
      <c r="IFM1" t="s">
        <v>14576</v>
      </c>
      <c r="IFN1" t="s">
        <v>14577</v>
      </c>
      <c r="IFO1" t="s">
        <v>14578</v>
      </c>
      <c r="IFP1" t="s">
        <v>14579</v>
      </c>
      <c r="IFQ1" t="s">
        <v>14580</v>
      </c>
      <c r="IFR1" t="s">
        <v>14581</v>
      </c>
      <c r="IFS1" t="s">
        <v>14582</v>
      </c>
      <c r="IFT1" t="s">
        <v>14583</v>
      </c>
      <c r="IFU1" t="s">
        <v>14584</v>
      </c>
      <c r="IFV1" t="s">
        <v>14585</v>
      </c>
      <c r="IFW1" t="s">
        <v>14586</v>
      </c>
      <c r="IFX1" t="s">
        <v>14587</v>
      </c>
      <c r="IFY1" t="s">
        <v>14588</v>
      </c>
      <c r="IFZ1" t="s">
        <v>14589</v>
      </c>
      <c r="IGA1" t="s">
        <v>14590</v>
      </c>
      <c r="IGB1" t="s">
        <v>14591</v>
      </c>
      <c r="IGC1" t="s">
        <v>14592</v>
      </c>
      <c r="IGD1" t="s">
        <v>14593</v>
      </c>
      <c r="IGE1" t="s">
        <v>14594</v>
      </c>
      <c r="IGF1" t="s">
        <v>14595</v>
      </c>
      <c r="IGG1" t="s">
        <v>14596</v>
      </c>
      <c r="IGH1" t="s">
        <v>14597</v>
      </c>
      <c r="IGI1" t="s">
        <v>14598</v>
      </c>
      <c r="IGJ1" t="s">
        <v>14599</v>
      </c>
      <c r="IGK1" t="s">
        <v>14600</v>
      </c>
      <c r="IGL1" t="s">
        <v>14601</v>
      </c>
      <c r="IGM1" t="s">
        <v>14602</v>
      </c>
      <c r="IGN1" t="s">
        <v>14603</v>
      </c>
      <c r="IGO1" t="s">
        <v>14604</v>
      </c>
      <c r="IGP1" t="s">
        <v>14605</v>
      </c>
      <c r="IGQ1" t="s">
        <v>14606</v>
      </c>
      <c r="IGR1" t="s">
        <v>14607</v>
      </c>
      <c r="IGS1" t="s">
        <v>14608</v>
      </c>
      <c r="IGT1" t="s">
        <v>14609</v>
      </c>
      <c r="IGU1" t="s">
        <v>14610</v>
      </c>
      <c r="IGV1" t="s">
        <v>14611</v>
      </c>
      <c r="IGW1" t="s">
        <v>14612</v>
      </c>
      <c r="IGX1" t="s">
        <v>14613</v>
      </c>
      <c r="IGY1" t="s">
        <v>14614</v>
      </c>
      <c r="IGZ1" t="s">
        <v>14615</v>
      </c>
      <c r="IHA1" t="s">
        <v>14616</v>
      </c>
      <c r="IHB1" t="s">
        <v>14617</v>
      </c>
      <c r="IHC1" t="s">
        <v>14618</v>
      </c>
      <c r="IHD1" t="s">
        <v>14619</v>
      </c>
      <c r="IHE1" t="s">
        <v>14620</v>
      </c>
      <c r="IHF1" t="s">
        <v>14621</v>
      </c>
      <c r="IHG1" t="s">
        <v>14622</v>
      </c>
      <c r="IHH1" t="s">
        <v>14623</v>
      </c>
      <c r="IHI1" t="s">
        <v>14624</v>
      </c>
      <c r="IHJ1" t="s">
        <v>14625</v>
      </c>
      <c r="IHK1" t="s">
        <v>14626</v>
      </c>
      <c r="IHL1" t="s">
        <v>14627</v>
      </c>
      <c r="IHM1" t="s">
        <v>14628</v>
      </c>
      <c r="IHN1" t="s">
        <v>14629</v>
      </c>
      <c r="IHO1" t="s">
        <v>14630</v>
      </c>
      <c r="IHP1" t="s">
        <v>14631</v>
      </c>
      <c r="IHQ1" t="s">
        <v>14632</v>
      </c>
      <c r="IHR1" t="s">
        <v>14633</v>
      </c>
      <c r="IHS1" t="s">
        <v>14634</v>
      </c>
      <c r="IHT1" t="s">
        <v>14635</v>
      </c>
      <c r="IHU1" t="s">
        <v>14636</v>
      </c>
      <c r="IHV1" t="s">
        <v>14637</v>
      </c>
      <c r="IHW1" t="s">
        <v>14638</v>
      </c>
      <c r="IHX1" t="s">
        <v>14639</v>
      </c>
      <c r="IHY1" t="s">
        <v>14640</v>
      </c>
      <c r="IHZ1" t="s">
        <v>14641</v>
      </c>
      <c r="IIA1" t="s">
        <v>14642</v>
      </c>
      <c r="IIB1" t="s">
        <v>14643</v>
      </c>
      <c r="IIC1" t="s">
        <v>14644</v>
      </c>
      <c r="IID1" t="s">
        <v>14645</v>
      </c>
      <c r="IIE1" t="s">
        <v>14646</v>
      </c>
      <c r="IIF1" t="s">
        <v>14647</v>
      </c>
      <c r="IIG1" t="s">
        <v>14648</v>
      </c>
      <c r="IIH1" t="s">
        <v>14649</v>
      </c>
      <c r="III1" t="s">
        <v>14650</v>
      </c>
      <c r="IIJ1" t="s">
        <v>14651</v>
      </c>
      <c r="IIK1" t="s">
        <v>14652</v>
      </c>
      <c r="IIL1" t="s">
        <v>14653</v>
      </c>
      <c r="IIM1" t="s">
        <v>14654</v>
      </c>
      <c r="IIN1" t="s">
        <v>14655</v>
      </c>
      <c r="IIO1" t="s">
        <v>14656</v>
      </c>
      <c r="IIP1" t="s">
        <v>14657</v>
      </c>
      <c r="IIQ1" t="s">
        <v>14658</v>
      </c>
      <c r="IIR1" t="s">
        <v>14659</v>
      </c>
      <c r="IIS1" t="s">
        <v>14660</v>
      </c>
      <c r="IIT1" t="s">
        <v>14661</v>
      </c>
      <c r="IIU1" t="s">
        <v>14662</v>
      </c>
      <c r="IIV1" t="s">
        <v>14663</v>
      </c>
      <c r="IIW1" t="s">
        <v>14664</v>
      </c>
      <c r="IIX1" t="s">
        <v>14665</v>
      </c>
      <c r="IIY1" t="s">
        <v>14666</v>
      </c>
      <c r="IIZ1" t="s">
        <v>14667</v>
      </c>
      <c r="IJA1" t="s">
        <v>14668</v>
      </c>
      <c r="IJB1" t="s">
        <v>14669</v>
      </c>
      <c r="IJC1" t="s">
        <v>14670</v>
      </c>
      <c r="IJD1" t="s">
        <v>14671</v>
      </c>
      <c r="IJE1" t="s">
        <v>14672</v>
      </c>
      <c r="IJF1" t="s">
        <v>14673</v>
      </c>
      <c r="IJG1" t="s">
        <v>14674</v>
      </c>
      <c r="IJH1" t="s">
        <v>14675</v>
      </c>
      <c r="IJI1" t="s">
        <v>14676</v>
      </c>
      <c r="IJJ1" t="s">
        <v>14677</v>
      </c>
      <c r="IJK1" t="s">
        <v>14678</v>
      </c>
      <c r="IJL1" t="s">
        <v>14679</v>
      </c>
      <c r="IJM1" t="s">
        <v>14680</v>
      </c>
      <c r="IJN1" t="s">
        <v>14681</v>
      </c>
      <c r="IJO1" t="s">
        <v>14682</v>
      </c>
      <c r="IJP1" t="s">
        <v>14683</v>
      </c>
      <c r="IJQ1" t="s">
        <v>14684</v>
      </c>
      <c r="IJR1" t="s">
        <v>14685</v>
      </c>
      <c r="IJS1" t="s">
        <v>14686</v>
      </c>
      <c r="IJT1" t="s">
        <v>14687</v>
      </c>
      <c r="IJU1" t="s">
        <v>14688</v>
      </c>
      <c r="IJV1" t="s">
        <v>14689</v>
      </c>
      <c r="IJW1" t="s">
        <v>14690</v>
      </c>
      <c r="IJX1" t="s">
        <v>14691</v>
      </c>
      <c r="IJY1" t="s">
        <v>14692</v>
      </c>
      <c r="IJZ1" t="s">
        <v>14693</v>
      </c>
      <c r="IKA1" t="s">
        <v>14694</v>
      </c>
      <c r="IKB1" t="s">
        <v>14695</v>
      </c>
      <c r="IKC1" t="s">
        <v>14696</v>
      </c>
      <c r="IKD1" t="s">
        <v>14697</v>
      </c>
      <c r="IKE1" t="s">
        <v>14698</v>
      </c>
      <c r="IKF1" t="s">
        <v>14699</v>
      </c>
      <c r="IKG1" t="s">
        <v>14700</v>
      </c>
      <c r="IKH1" t="s">
        <v>14701</v>
      </c>
      <c r="IKI1" t="s">
        <v>14702</v>
      </c>
      <c r="IKJ1" t="s">
        <v>14703</v>
      </c>
      <c r="IKK1" t="s">
        <v>14704</v>
      </c>
      <c r="IKL1" t="s">
        <v>14705</v>
      </c>
      <c r="IKM1" t="s">
        <v>14706</v>
      </c>
      <c r="IKN1" t="s">
        <v>14707</v>
      </c>
      <c r="IKO1" t="s">
        <v>14708</v>
      </c>
      <c r="IKP1" t="s">
        <v>14709</v>
      </c>
      <c r="IKQ1" t="s">
        <v>14710</v>
      </c>
      <c r="IKR1" t="s">
        <v>14711</v>
      </c>
      <c r="IKS1" t="s">
        <v>14712</v>
      </c>
      <c r="IKT1" t="s">
        <v>14713</v>
      </c>
      <c r="IKU1" t="s">
        <v>14714</v>
      </c>
      <c r="IKV1" t="s">
        <v>14715</v>
      </c>
      <c r="IKW1" t="s">
        <v>14716</v>
      </c>
      <c r="IKX1" t="s">
        <v>14717</v>
      </c>
      <c r="IKY1" t="s">
        <v>14718</v>
      </c>
      <c r="IKZ1" t="s">
        <v>14719</v>
      </c>
      <c r="ILA1" t="s">
        <v>14720</v>
      </c>
      <c r="ILB1" t="s">
        <v>14721</v>
      </c>
      <c r="ILC1" t="s">
        <v>14722</v>
      </c>
      <c r="ILD1" t="s">
        <v>14723</v>
      </c>
      <c r="ILE1" t="s">
        <v>14724</v>
      </c>
      <c r="ILF1" t="s">
        <v>14725</v>
      </c>
      <c r="ILG1" t="s">
        <v>14726</v>
      </c>
      <c r="ILH1" t="s">
        <v>14727</v>
      </c>
      <c r="ILI1" t="s">
        <v>14728</v>
      </c>
      <c r="ILJ1" t="s">
        <v>14729</v>
      </c>
      <c r="ILK1" t="s">
        <v>14730</v>
      </c>
      <c r="ILL1" t="s">
        <v>14731</v>
      </c>
      <c r="ILM1" t="s">
        <v>14732</v>
      </c>
      <c r="ILN1" t="s">
        <v>14733</v>
      </c>
      <c r="ILO1" t="s">
        <v>14734</v>
      </c>
      <c r="ILP1" t="s">
        <v>14735</v>
      </c>
      <c r="ILQ1" t="s">
        <v>14736</v>
      </c>
      <c r="ILR1" t="s">
        <v>14737</v>
      </c>
      <c r="ILS1" t="s">
        <v>14738</v>
      </c>
      <c r="ILT1" t="s">
        <v>14739</v>
      </c>
      <c r="ILU1" t="s">
        <v>14740</v>
      </c>
      <c r="ILV1" t="s">
        <v>14741</v>
      </c>
      <c r="ILW1" t="s">
        <v>14742</v>
      </c>
      <c r="ILX1" t="s">
        <v>14743</v>
      </c>
      <c r="ILY1" t="s">
        <v>14744</v>
      </c>
      <c r="ILZ1" t="s">
        <v>14745</v>
      </c>
      <c r="IMA1" t="s">
        <v>14746</v>
      </c>
      <c r="IMB1" t="s">
        <v>14747</v>
      </c>
      <c r="IMC1" t="s">
        <v>14748</v>
      </c>
      <c r="IMD1" t="s">
        <v>14749</v>
      </c>
      <c r="IME1" t="s">
        <v>14750</v>
      </c>
      <c r="IMF1" t="s">
        <v>14751</v>
      </c>
      <c r="IMG1" t="s">
        <v>14752</v>
      </c>
      <c r="IMH1" t="s">
        <v>14753</v>
      </c>
      <c r="IMI1" t="s">
        <v>14754</v>
      </c>
      <c r="IMJ1" t="s">
        <v>14755</v>
      </c>
      <c r="IMK1" t="s">
        <v>14756</v>
      </c>
      <c r="IML1" t="s">
        <v>14757</v>
      </c>
      <c r="IMM1" t="s">
        <v>14758</v>
      </c>
      <c r="IMN1" t="s">
        <v>14759</v>
      </c>
      <c r="IMO1" t="s">
        <v>14760</v>
      </c>
      <c r="IMP1" t="s">
        <v>14761</v>
      </c>
      <c r="IMQ1" t="s">
        <v>14762</v>
      </c>
      <c r="IMR1" t="s">
        <v>14763</v>
      </c>
      <c r="IMS1" t="s">
        <v>14764</v>
      </c>
      <c r="IMT1" t="s">
        <v>14765</v>
      </c>
      <c r="IMU1" t="s">
        <v>14766</v>
      </c>
      <c r="IMV1" t="s">
        <v>14767</v>
      </c>
      <c r="IMW1" t="s">
        <v>14768</v>
      </c>
      <c r="IMX1" t="s">
        <v>14769</v>
      </c>
      <c r="IMY1" t="s">
        <v>14770</v>
      </c>
      <c r="IMZ1" t="s">
        <v>14771</v>
      </c>
      <c r="INA1" t="s">
        <v>14772</v>
      </c>
      <c r="INB1" t="s">
        <v>14773</v>
      </c>
      <c r="INC1" t="s">
        <v>14774</v>
      </c>
      <c r="IND1" t="s">
        <v>14775</v>
      </c>
      <c r="INE1" t="s">
        <v>14776</v>
      </c>
      <c r="INF1" t="s">
        <v>14777</v>
      </c>
      <c r="ING1" t="s">
        <v>14778</v>
      </c>
      <c r="INH1" t="s">
        <v>14779</v>
      </c>
      <c r="INI1" t="s">
        <v>14780</v>
      </c>
      <c r="INJ1" t="s">
        <v>14781</v>
      </c>
      <c r="INK1" t="s">
        <v>14782</v>
      </c>
      <c r="INL1" t="s">
        <v>14783</v>
      </c>
      <c r="INM1" t="s">
        <v>14784</v>
      </c>
      <c r="INN1" t="s">
        <v>14785</v>
      </c>
      <c r="INO1" t="s">
        <v>14786</v>
      </c>
      <c r="INP1" t="s">
        <v>14787</v>
      </c>
      <c r="INQ1" t="s">
        <v>14788</v>
      </c>
      <c r="INR1" t="s">
        <v>14789</v>
      </c>
      <c r="INS1" t="s">
        <v>14790</v>
      </c>
      <c r="INT1" t="s">
        <v>14791</v>
      </c>
      <c r="INU1" t="s">
        <v>14792</v>
      </c>
      <c r="INV1" t="s">
        <v>14793</v>
      </c>
      <c r="INW1" t="s">
        <v>14794</v>
      </c>
      <c r="INX1" t="s">
        <v>14795</v>
      </c>
      <c r="INY1" t="s">
        <v>14796</v>
      </c>
      <c r="INZ1" t="s">
        <v>14797</v>
      </c>
      <c r="IOA1" t="s">
        <v>14798</v>
      </c>
      <c r="IOB1" t="s">
        <v>14799</v>
      </c>
      <c r="IOC1" t="s">
        <v>14800</v>
      </c>
      <c r="IOD1" t="s">
        <v>14801</v>
      </c>
      <c r="IOE1" t="s">
        <v>14802</v>
      </c>
      <c r="IOF1" t="s">
        <v>14803</v>
      </c>
      <c r="IOG1" t="s">
        <v>14804</v>
      </c>
      <c r="IOH1" t="s">
        <v>14805</v>
      </c>
      <c r="IOI1" t="s">
        <v>14806</v>
      </c>
      <c r="IOJ1" t="s">
        <v>14807</v>
      </c>
      <c r="IOK1" t="s">
        <v>14808</v>
      </c>
      <c r="IOL1" t="s">
        <v>14809</v>
      </c>
      <c r="IOM1" t="s">
        <v>14810</v>
      </c>
      <c r="ION1" t="s">
        <v>14811</v>
      </c>
      <c r="IOO1" t="s">
        <v>14812</v>
      </c>
      <c r="IOP1" t="s">
        <v>14813</v>
      </c>
      <c r="IOQ1" t="s">
        <v>14814</v>
      </c>
      <c r="IOR1" t="s">
        <v>14815</v>
      </c>
      <c r="IOS1" t="s">
        <v>14816</v>
      </c>
      <c r="IOT1" t="s">
        <v>14817</v>
      </c>
      <c r="IOU1" t="s">
        <v>14818</v>
      </c>
      <c r="IOV1" t="s">
        <v>14819</v>
      </c>
      <c r="IOW1" t="s">
        <v>14820</v>
      </c>
      <c r="IOX1" t="s">
        <v>14821</v>
      </c>
      <c r="IOY1" t="s">
        <v>14822</v>
      </c>
      <c r="IOZ1" t="s">
        <v>14823</v>
      </c>
      <c r="IPA1" t="s">
        <v>14824</v>
      </c>
      <c r="IPB1" t="s">
        <v>14825</v>
      </c>
      <c r="IPC1" t="s">
        <v>14826</v>
      </c>
      <c r="IPD1" t="s">
        <v>14827</v>
      </c>
      <c r="IPE1" t="s">
        <v>14828</v>
      </c>
      <c r="IPF1" t="s">
        <v>14829</v>
      </c>
      <c r="IPG1" t="s">
        <v>14830</v>
      </c>
      <c r="IPH1" t="s">
        <v>14831</v>
      </c>
      <c r="IPI1" t="s">
        <v>14832</v>
      </c>
      <c r="IPJ1" t="s">
        <v>14833</v>
      </c>
      <c r="IPK1" t="s">
        <v>14834</v>
      </c>
      <c r="IPL1" t="s">
        <v>14835</v>
      </c>
      <c r="IPM1" t="s">
        <v>14836</v>
      </c>
      <c r="IPN1" t="s">
        <v>14837</v>
      </c>
      <c r="IPO1" t="s">
        <v>14838</v>
      </c>
      <c r="IPP1" t="s">
        <v>14839</v>
      </c>
      <c r="IPQ1" t="s">
        <v>14840</v>
      </c>
      <c r="IPR1" t="s">
        <v>14841</v>
      </c>
      <c r="IPS1" t="s">
        <v>14842</v>
      </c>
      <c r="IPT1" t="s">
        <v>14843</v>
      </c>
      <c r="IPU1" t="s">
        <v>14844</v>
      </c>
      <c r="IPV1" t="s">
        <v>14845</v>
      </c>
      <c r="IPW1" t="s">
        <v>14846</v>
      </c>
      <c r="IPX1" t="s">
        <v>14847</v>
      </c>
      <c r="IPY1" t="s">
        <v>14848</v>
      </c>
      <c r="IPZ1" t="s">
        <v>14849</v>
      </c>
      <c r="IQA1" t="s">
        <v>14850</v>
      </c>
      <c r="IQB1" t="s">
        <v>14851</v>
      </c>
      <c r="IQC1" t="s">
        <v>14852</v>
      </c>
      <c r="IQD1" t="s">
        <v>14853</v>
      </c>
      <c r="IQE1" t="s">
        <v>14854</v>
      </c>
      <c r="IQF1" t="s">
        <v>14855</v>
      </c>
      <c r="IQG1" t="s">
        <v>14856</v>
      </c>
      <c r="IQH1" t="s">
        <v>14857</v>
      </c>
      <c r="IQI1" t="s">
        <v>14858</v>
      </c>
      <c r="IQJ1" t="s">
        <v>14859</v>
      </c>
      <c r="IQK1" t="s">
        <v>14860</v>
      </c>
      <c r="IQL1" t="s">
        <v>14861</v>
      </c>
      <c r="IQM1" t="s">
        <v>14862</v>
      </c>
      <c r="IQN1" t="s">
        <v>14863</v>
      </c>
      <c r="IQO1" t="s">
        <v>14864</v>
      </c>
      <c r="IQP1" t="s">
        <v>14865</v>
      </c>
      <c r="IQQ1" t="s">
        <v>14866</v>
      </c>
      <c r="IQR1" t="s">
        <v>14867</v>
      </c>
      <c r="IQS1" t="s">
        <v>14868</v>
      </c>
      <c r="IQT1" t="s">
        <v>14869</v>
      </c>
      <c r="IQU1" t="s">
        <v>14870</v>
      </c>
      <c r="IQV1" t="s">
        <v>14871</v>
      </c>
      <c r="IQW1" t="s">
        <v>14872</v>
      </c>
      <c r="IQX1" t="s">
        <v>14873</v>
      </c>
      <c r="IQY1" t="s">
        <v>14874</v>
      </c>
      <c r="IQZ1" t="s">
        <v>14875</v>
      </c>
      <c r="IRA1" t="s">
        <v>14876</v>
      </c>
      <c r="IRB1" t="s">
        <v>14877</v>
      </c>
      <c r="IRC1" t="s">
        <v>14878</v>
      </c>
      <c r="IRD1" t="s">
        <v>14879</v>
      </c>
      <c r="IRE1" t="s">
        <v>14880</v>
      </c>
      <c r="IRF1" t="s">
        <v>14881</v>
      </c>
      <c r="IRG1" t="s">
        <v>14882</v>
      </c>
      <c r="IRH1" t="s">
        <v>14883</v>
      </c>
      <c r="IRI1" t="s">
        <v>14884</v>
      </c>
      <c r="IRJ1" t="s">
        <v>14885</v>
      </c>
      <c r="IRK1" t="s">
        <v>14886</v>
      </c>
      <c r="IRL1" t="s">
        <v>14887</v>
      </c>
      <c r="IRM1" t="s">
        <v>14888</v>
      </c>
      <c r="IRN1" t="s">
        <v>14889</v>
      </c>
      <c r="IRO1" t="s">
        <v>14890</v>
      </c>
      <c r="IRP1" t="s">
        <v>14891</v>
      </c>
      <c r="IRQ1" t="s">
        <v>14892</v>
      </c>
      <c r="IRR1" t="s">
        <v>14893</v>
      </c>
      <c r="IRS1" t="s">
        <v>14894</v>
      </c>
      <c r="IRT1" t="s">
        <v>14895</v>
      </c>
      <c r="IRU1" t="s">
        <v>14896</v>
      </c>
      <c r="IRV1" t="s">
        <v>14897</v>
      </c>
      <c r="IRW1" t="s">
        <v>14898</v>
      </c>
      <c r="IRX1" t="s">
        <v>14899</v>
      </c>
      <c r="IRY1" t="s">
        <v>14900</v>
      </c>
      <c r="IRZ1" t="s">
        <v>14901</v>
      </c>
      <c r="ISA1" t="s">
        <v>14902</v>
      </c>
      <c r="ISB1" t="s">
        <v>14903</v>
      </c>
      <c r="ISC1" t="s">
        <v>14904</v>
      </c>
      <c r="ISD1" t="s">
        <v>14905</v>
      </c>
      <c r="ISE1" t="s">
        <v>14906</v>
      </c>
      <c r="ISF1" t="s">
        <v>14907</v>
      </c>
      <c r="ISG1" t="s">
        <v>14908</v>
      </c>
      <c r="ISH1" t="s">
        <v>14909</v>
      </c>
      <c r="ISI1" t="s">
        <v>14910</v>
      </c>
      <c r="ISJ1" t="s">
        <v>14911</v>
      </c>
      <c r="ISK1" t="s">
        <v>14912</v>
      </c>
      <c r="ISL1" t="s">
        <v>14913</v>
      </c>
      <c r="ISM1" t="s">
        <v>14914</v>
      </c>
      <c r="ISN1" t="s">
        <v>14915</v>
      </c>
      <c r="ISO1" t="s">
        <v>14916</v>
      </c>
      <c r="ISP1" t="s">
        <v>14917</v>
      </c>
      <c r="ISQ1" t="s">
        <v>14918</v>
      </c>
      <c r="ISR1" t="s">
        <v>14919</v>
      </c>
      <c r="ISS1" t="s">
        <v>14920</v>
      </c>
      <c r="IST1" t="s">
        <v>14921</v>
      </c>
      <c r="ISU1" t="s">
        <v>14922</v>
      </c>
      <c r="ISV1" t="s">
        <v>14923</v>
      </c>
      <c r="ISW1" t="s">
        <v>14924</v>
      </c>
      <c r="ISX1" t="s">
        <v>14925</v>
      </c>
      <c r="ISY1" t="s">
        <v>14926</v>
      </c>
      <c r="ISZ1" t="s">
        <v>14927</v>
      </c>
      <c r="ITA1" t="s">
        <v>14928</v>
      </c>
      <c r="ITB1" t="s">
        <v>14929</v>
      </c>
      <c r="ITC1" t="s">
        <v>14930</v>
      </c>
      <c r="ITD1" t="s">
        <v>14931</v>
      </c>
      <c r="ITE1" t="s">
        <v>14932</v>
      </c>
      <c r="ITF1" t="s">
        <v>14933</v>
      </c>
      <c r="ITG1" t="s">
        <v>14934</v>
      </c>
      <c r="ITH1" t="s">
        <v>14935</v>
      </c>
      <c r="ITI1" t="s">
        <v>14936</v>
      </c>
      <c r="ITJ1" t="s">
        <v>14937</v>
      </c>
      <c r="ITK1" t="s">
        <v>14938</v>
      </c>
      <c r="ITL1" t="s">
        <v>14939</v>
      </c>
      <c r="ITM1" t="s">
        <v>14940</v>
      </c>
      <c r="ITN1" t="s">
        <v>14941</v>
      </c>
      <c r="ITO1" t="s">
        <v>14942</v>
      </c>
      <c r="ITP1" t="s">
        <v>14943</v>
      </c>
      <c r="ITQ1" t="s">
        <v>14944</v>
      </c>
      <c r="ITR1" t="s">
        <v>14945</v>
      </c>
      <c r="ITS1" t="s">
        <v>14946</v>
      </c>
      <c r="ITT1" t="s">
        <v>14947</v>
      </c>
      <c r="ITU1" t="s">
        <v>14948</v>
      </c>
      <c r="ITV1" t="s">
        <v>14949</v>
      </c>
      <c r="ITW1" t="s">
        <v>14950</v>
      </c>
      <c r="ITX1" t="s">
        <v>14951</v>
      </c>
      <c r="ITY1" t="s">
        <v>14952</v>
      </c>
      <c r="ITZ1" t="s">
        <v>14953</v>
      </c>
      <c r="IUA1" t="s">
        <v>14954</v>
      </c>
      <c r="IUB1" t="s">
        <v>14955</v>
      </c>
      <c r="IUC1" t="s">
        <v>14956</v>
      </c>
      <c r="IUD1" t="s">
        <v>14957</v>
      </c>
      <c r="IUE1" t="s">
        <v>14958</v>
      </c>
      <c r="IUF1" t="s">
        <v>14959</v>
      </c>
      <c r="IUG1" t="s">
        <v>14960</v>
      </c>
      <c r="IUH1" t="s">
        <v>14961</v>
      </c>
      <c r="IUI1" t="s">
        <v>14962</v>
      </c>
      <c r="IUJ1" t="s">
        <v>14963</v>
      </c>
      <c r="IUK1" t="s">
        <v>14964</v>
      </c>
      <c r="IUL1" t="s">
        <v>14965</v>
      </c>
      <c r="IUM1" t="s">
        <v>14966</v>
      </c>
      <c r="IUN1" t="s">
        <v>14967</v>
      </c>
      <c r="IUO1" t="s">
        <v>14968</v>
      </c>
      <c r="IUP1" t="s">
        <v>14969</v>
      </c>
      <c r="IUQ1" t="s">
        <v>14970</v>
      </c>
      <c r="IUR1" t="s">
        <v>14971</v>
      </c>
      <c r="IUS1" t="s">
        <v>14972</v>
      </c>
      <c r="IUT1" t="s">
        <v>14973</v>
      </c>
      <c r="IUU1" t="s">
        <v>14974</v>
      </c>
      <c r="IUV1" t="s">
        <v>14975</v>
      </c>
      <c r="IUW1" t="s">
        <v>14976</v>
      </c>
      <c r="IUX1" t="s">
        <v>14977</v>
      </c>
      <c r="IUY1" t="s">
        <v>14978</v>
      </c>
      <c r="IUZ1" t="s">
        <v>14979</v>
      </c>
      <c r="IVA1" t="s">
        <v>14980</v>
      </c>
      <c r="IVB1" t="s">
        <v>14981</v>
      </c>
      <c r="IVC1" t="s">
        <v>14982</v>
      </c>
      <c r="IVD1" t="s">
        <v>14983</v>
      </c>
      <c r="IVE1" t="s">
        <v>14984</v>
      </c>
      <c r="IVF1" t="s">
        <v>14985</v>
      </c>
      <c r="IVG1" t="s">
        <v>14986</v>
      </c>
      <c r="IVH1" t="s">
        <v>14987</v>
      </c>
      <c r="IVI1" t="s">
        <v>14988</v>
      </c>
      <c r="IVJ1" t="s">
        <v>14989</v>
      </c>
      <c r="IVK1" t="s">
        <v>14990</v>
      </c>
      <c r="IVL1" t="s">
        <v>14991</v>
      </c>
      <c r="IVM1" t="s">
        <v>14992</v>
      </c>
      <c r="IVN1" t="s">
        <v>14993</v>
      </c>
      <c r="IVO1" t="s">
        <v>14994</v>
      </c>
      <c r="IVP1" t="s">
        <v>14995</v>
      </c>
      <c r="IVQ1" t="s">
        <v>14996</v>
      </c>
      <c r="IVR1" t="s">
        <v>14997</v>
      </c>
      <c r="IVS1" t="s">
        <v>14998</v>
      </c>
      <c r="IVT1" t="s">
        <v>14999</v>
      </c>
      <c r="IVU1" t="s">
        <v>15000</v>
      </c>
      <c r="IVV1" t="s">
        <v>15001</v>
      </c>
      <c r="IVW1" t="s">
        <v>15002</v>
      </c>
      <c r="IVX1" t="s">
        <v>15003</v>
      </c>
      <c r="IVY1" t="s">
        <v>15004</v>
      </c>
      <c r="IVZ1" t="s">
        <v>15005</v>
      </c>
      <c r="IWA1" t="s">
        <v>15006</v>
      </c>
      <c r="IWB1" t="s">
        <v>15007</v>
      </c>
      <c r="IWC1" t="s">
        <v>15008</v>
      </c>
      <c r="IWD1" t="s">
        <v>15009</v>
      </c>
      <c r="IWE1" t="s">
        <v>15010</v>
      </c>
      <c r="IWF1" t="s">
        <v>15011</v>
      </c>
      <c r="IWG1" t="s">
        <v>15012</v>
      </c>
      <c r="IWH1" t="s">
        <v>15013</v>
      </c>
      <c r="IWI1" t="s">
        <v>15014</v>
      </c>
      <c r="IWJ1" t="s">
        <v>15015</v>
      </c>
      <c r="IWK1" t="s">
        <v>15016</v>
      </c>
      <c r="IWL1" t="s">
        <v>15017</v>
      </c>
      <c r="IWM1" t="s">
        <v>15018</v>
      </c>
      <c r="IWN1" t="s">
        <v>15019</v>
      </c>
      <c r="IWO1" t="s">
        <v>15020</v>
      </c>
      <c r="IWP1" t="s">
        <v>15021</v>
      </c>
      <c r="IWQ1" t="s">
        <v>15022</v>
      </c>
      <c r="IWR1" t="s">
        <v>15023</v>
      </c>
      <c r="IWS1" t="s">
        <v>15024</v>
      </c>
      <c r="IWT1" t="s">
        <v>15025</v>
      </c>
      <c r="IWU1" t="s">
        <v>15026</v>
      </c>
      <c r="IWV1" t="s">
        <v>15027</v>
      </c>
      <c r="IWW1" t="s">
        <v>15028</v>
      </c>
      <c r="IWX1" t="s">
        <v>15029</v>
      </c>
      <c r="IWY1" t="s">
        <v>15030</v>
      </c>
      <c r="IWZ1" t="s">
        <v>15031</v>
      </c>
      <c r="IXA1" t="s">
        <v>15032</v>
      </c>
      <c r="IXB1" t="s">
        <v>15033</v>
      </c>
      <c r="IXC1" t="s">
        <v>15034</v>
      </c>
      <c r="IXD1" t="s">
        <v>15035</v>
      </c>
      <c r="IXE1" t="s">
        <v>15036</v>
      </c>
      <c r="IXF1" t="s">
        <v>15037</v>
      </c>
      <c r="IXG1" t="s">
        <v>15038</v>
      </c>
      <c r="IXH1" t="s">
        <v>15039</v>
      </c>
      <c r="IXI1" t="s">
        <v>15040</v>
      </c>
      <c r="IXJ1" t="s">
        <v>15041</v>
      </c>
      <c r="IXK1" t="s">
        <v>15042</v>
      </c>
      <c r="IXL1" t="s">
        <v>15043</v>
      </c>
      <c r="IXM1" t="s">
        <v>15044</v>
      </c>
      <c r="IXN1" t="s">
        <v>15045</v>
      </c>
      <c r="IXO1" t="s">
        <v>15046</v>
      </c>
      <c r="IXP1" t="s">
        <v>15047</v>
      </c>
      <c r="IXQ1" t="s">
        <v>15048</v>
      </c>
      <c r="IXR1" t="s">
        <v>15049</v>
      </c>
      <c r="IXS1" t="s">
        <v>15050</v>
      </c>
      <c r="IXT1" t="s">
        <v>15051</v>
      </c>
      <c r="IXU1" t="s">
        <v>15052</v>
      </c>
      <c r="IXV1" t="s">
        <v>15053</v>
      </c>
      <c r="IXW1" t="s">
        <v>15054</v>
      </c>
      <c r="IXX1" t="s">
        <v>15055</v>
      </c>
      <c r="IXY1" t="s">
        <v>15056</v>
      </c>
      <c r="IXZ1" t="s">
        <v>15057</v>
      </c>
      <c r="IYA1" t="s">
        <v>15058</v>
      </c>
      <c r="IYB1" t="s">
        <v>15059</v>
      </c>
      <c r="IYC1" t="s">
        <v>15060</v>
      </c>
      <c r="IYD1" t="s">
        <v>15061</v>
      </c>
      <c r="IYE1" t="s">
        <v>15062</v>
      </c>
      <c r="IYF1" t="s">
        <v>15063</v>
      </c>
      <c r="IYG1" t="s">
        <v>15064</v>
      </c>
      <c r="IYH1" t="s">
        <v>15065</v>
      </c>
      <c r="IYI1" t="s">
        <v>15066</v>
      </c>
      <c r="IYJ1" t="s">
        <v>15067</v>
      </c>
      <c r="IYK1" t="s">
        <v>15068</v>
      </c>
      <c r="IYL1" t="s">
        <v>15069</v>
      </c>
      <c r="IYM1" t="s">
        <v>15070</v>
      </c>
      <c r="IYN1" t="s">
        <v>15071</v>
      </c>
      <c r="IYO1" t="s">
        <v>15072</v>
      </c>
      <c r="IYP1" t="s">
        <v>15073</v>
      </c>
      <c r="IYQ1" t="s">
        <v>15074</v>
      </c>
      <c r="IYR1" t="s">
        <v>15075</v>
      </c>
      <c r="IYS1" t="s">
        <v>15076</v>
      </c>
      <c r="IYT1" t="s">
        <v>15077</v>
      </c>
      <c r="IYU1" t="s">
        <v>15078</v>
      </c>
      <c r="IYV1" t="s">
        <v>15079</v>
      </c>
      <c r="IYW1" t="s">
        <v>15080</v>
      </c>
      <c r="IYX1" t="s">
        <v>15081</v>
      </c>
      <c r="IYY1" t="s">
        <v>15082</v>
      </c>
      <c r="IYZ1" t="s">
        <v>15083</v>
      </c>
      <c r="IZA1" t="s">
        <v>15084</v>
      </c>
      <c r="IZB1" t="s">
        <v>15085</v>
      </c>
      <c r="IZC1" t="s">
        <v>15086</v>
      </c>
      <c r="IZD1" t="s">
        <v>15087</v>
      </c>
      <c r="IZE1" t="s">
        <v>15088</v>
      </c>
      <c r="IZF1" t="s">
        <v>15089</v>
      </c>
      <c r="IZG1" t="s">
        <v>15090</v>
      </c>
      <c r="IZH1" t="s">
        <v>15091</v>
      </c>
      <c r="IZI1" t="s">
        <v>15092</v>
      </c>
      <c r="IZJ1" t="s">
        <v>15093</v>
      </c>
      <c r="IZK1" t="s">
        <v>15094</v>
      </c>
      <c r="IZL1" t="s">
        <v>15095</v>
      </c>
      <c r="IZM1" t="s">
        <v>15096</v>
      </c>
      <c r="IZN1" t="s">
        <v>15097</v>
      </c>
      <c r="IZO1" t="s">
        <v>15098</v>
      </c>
      <c r="IZP1" t="s">
        <v>15099</v>
      </c>
      <c r="IZQ1" t="s">
        <v>15100</v>
      </c>
      <c r="IZR1" t="s">
        <v>15101</v>
      </c>
      <c r="IZS1" t="s">
        <v>15102</v>
      </c>
      <c r="IZT1" t="s">
        <v>15103</v>
      </c>
      <c r="IZU1" t="s">
        <v>15104</v>
      </c>
      <c r="IZV1" t="s">
        <v>15105</v>
      </c>
      <c r="IZW1" t="s">
        <v>15106</v>
      </c>
      <c r="IZX1" t="s">
        <v>15107</v>
      </c>
      <c r="IZY1" t="s">
        <v>15108</v>
      </c>
      <c r="IZZ1" t="s">
        <v>15109</v>
      </c>
      <c r="JAA1" t="s">
        <v>15110</v>
      </c>
      <c r="JAB1" t="s">
        <v>15111</v>
      </c>
      <c r="JAC1" t="s">
        <v>15112</v>
      </c>
      <c r="JAD1" t="s">
        <v>15113</v>
      </c>
      <c r="JAE1" t="s">
        <v>15114</v>
      </c>
      <c r="JAF1" t="s">
        <v>15115</v>
      </c>
      <c r="JAG1" t="s">
        <v>15116</v>
      </c>
      <c r="JAH1" t="s">
        <v>15117</v>
      </c>
      <c r="JAI1" t="s">
        <v>15118</v>
      </c>
      <c r="JAJ1" t="s">
        <v>15119</v>
      </c>
      <c r="JAK1" t="s">
        <v>15120</v>
      </c>
      <c r="JAL1" t="s">
        <v>15121</v>
      </c>
      <c r="JAM1" t="s">
        <v>15122</v>
      </c>
      <c r="JAN1" t="s">
        <v>15123</v>
      </c>
      <c r="JAO1" t="s">
        <v>15124</v>
      </c>
      <c r="JAP1" t="s">
        <v>15125</v>
      </c>
      <c r="JAQ1" t="s">
        <v>15126</v>
      </c>
      <c r="JAR1" t="s">
        <v>15127</v>
      </c>
      <c r="JAS1" t="s">
        <v>15128</v>
      </c>
      <c r="JAT1" t="s">
        <v>15129</v>
      </c>
      <c r="JAU1" t="s">
        <v>15130</v>
      </c>
      <c r="JAV1" t="s">
        <v>15131</v>
      </c>
      <c r="JAW1" t="s">
        <v>15132</v>
      </c>
      <c r="JAX1" t="s">
        <v>15133</v>
      </c>
      <c r="JAY1" t="s">
        <v>15134</v>
      </c>
      <c r="JAZ1" t="s">
        <v>15135</v>
      </c>
      <c r="JBA1" t="s">
        <v>15136</v>
      </c>
      <c r="JBB1" t="s">
        <v>15137</v>
      </c>
      <c r="JBC1" t="s">
        <v>15138</v>
      </c>
      <c r="JBD1" t="s">
        <v>15139</v>
      </c>
      <c r="JBE1" t="s">
        <v>15140</v>
      </c>
      <c r="JBF1" t="s">
        <v>15141</v>
      </c>
      <c r="JBG1" t="s">
        <v>15142</v>
      </c>
      <c r="JBH1" t="s">
        <v>15143</v>
      </c>
      <c r="JBI1" t="s">
        <v>15144</v>
      </c>
      <c r="JBJ1" t="s">
        <v>15145</v>
      </c>
      <c r="JBK1" t="s">
        <v>15146</v>
      </c>
      <c r="JBL1" t="s">
        <v>15147</v>
      </c>
      <c r="JBM1" t="s">
        <v>15148</v>
      </c>
      <c r="JBN1" t="s">
        <v>15149</v>
      </c>
      <c r="JBO1" t="s">
        <v>15150</v>
      </c>
      <c r="JBP1" t="s">
        <v>15151</v>
      </c>
      <c r="JBQ1" t="s">
        <v>15152</v>
      </c>
      <c r="JBR1" t="s">
        <v>15153</v>
      </c>
      <c r="JBS1" t="s">
        <v>15154</v>
      </c>
      <c r="JBT1" t="s">
        <v>15155</v>
      </c>
      <c r="JBU1" t="s">
        <v>15156</v>
      </c>
      <c r="JBV1" t="s">
        <v>15157</v>
      </c>
      <c r="JBW1" t="s">
        <v>15158</v>
      </c>
      <c r="JBX1" t="s">
        <v>15159</v>
      </c>
      <c r="JBY1" t="s">
        <v>15160</v>
      </c>
      <c r="JBZ1" t="s">
        <v>15161</v>
      </c>
      <c r="JCA1" t="s">
        <v>15162</v>
      </c>
      <c r="JCB1" t="s">
        <v>15163</v>
      </c>
      <c r="JCC1" t="s">
        <v>15164</v>
      </c>
      <c r="JCD1" t="s">
        <v>15165</v>
      </c>
      <c r="JCE1" t="s">
        <v>15166</v>
      </c>
      <c r="JCF1" t="s">
        <v>15167</v>
      </c>
      <c r="JCG1" t="s">
        <v>15168</v>
      </c>
      <c r="JCH1" t="s">
        <v>15169</v>
      </c>
      <c r="JCI1" t="s">
        <v>15170</v>
      </c>
      <c r="JCJ1" t="s">
        <v>15171</v>
      </c>
      <c r="JCK1" t="s">
        <v>15172</v>
      </c>
      <c r="JCL1" t="s">
        <v>15173</v>
      </c>
      <c r="JCM1" t="s">
        <v>15174</v>
      </c>
      <c r="JCN1" t="s">
        <v>15175</v>
      </c>
      <c r="JCO1" t="s">
        <v>15176</v>
      </c>
      <c r="JCP1" t="s">
        <v>15177</v>
      </c>
      <c r="JCQ1" t="s">
        <v>15178</v>
      </c>
      <c r="JCR1" t="s">
        <v>15179</v>
      </c>
      <c r="JCS1" t="s">
        <v>15180</v>
      </c>
      <c r="JCT1" t="s">
        <v>15181</v>
      </c>
      <c r="JCU1" t="s">
        <v>15182</v>
      </c>
      <c r="JCV1" t="s">
        <v>15183</v>
      </c>
      <c r="JCW1" t="s">
        <v>15184</v>
      </c>
      <c r="JCX1" t="s">
        <v>15185</v>
      </c>
      <c r="JCY1" t="s">
        <v>15186</v>
      </c>
      <c r="JCZ1" t="s">
        <v>15187</v>
      </c>
      <c r="JDA1" t="s">
        <v>15188</v>
      </c>
      <c r="JDB1" t="s">
        <v>15189</v>
      </c>
      <c r="JDC1" t="s">
        <v>15190</v>
      </c>
      <c r="JDD1" t="s">
        <v>15191</v>
      </c>
      <c r="JDE1" t="s">
        <v>15192</v>
      </c>
      <c r="JDF1" t="s">
        <v>15193</v>
      </c>
      <c r="JDG1" t="s">
        <v>15194</v>
      </c>
      <c r="JDH1" t="s">
        <v>15195</v>
      </c>
      <c r="JDI1" t="s">
        <v>15196</v>
      </c>
      <c r="JDJ1" t="s">
        <v>15197</v>
      </c>
      <c r="JDK1" t="s">
        <v>15198</v>
      </c>
      <c r="JDL1" t="s">
        <v>15199</v>
      </c>
      <c r="JDM1" t="s">
        <v>15200</v>
      </c>
      <c r="JDN1" t="s">
        <v>15201</v>
      </c>
      <c r="JDO1" t="s">
        <v>15202</v>
      </c>
      <c r="JDP1" t="s">
        <v>15203</v>
      </c>
      <c r="JDQ1" t="s">
        <v>15204</v>
      </c>
      <c r="JDR1" t="s">
        <v>15205</v>
      </c>
      <c r="JDS1" t="s">
        <v>15206</v>
      </c>
      <c r="JDT1" t="s">
        <v>15207</v>
      </c>
      <c r="JDU1" t="s">
        <v>15208</v>
      </c>
      <c r="JDV1" t="s">
        <v>15209</v>
      </c>
      <c r="JDW1" t="s">
        <v>15210</v>
      </c>
      <c r="JDX1" t="s">
        <v>15211</v>
      </c>
      <c r="JDY1" t="s">
        <v>15212</v>
      </c>
      <c r="JDZ1" t="s">
        <v>15213</v>
      </c>
      <c r="JEA1" t="s">
        <v>15214</v>
      </c>
      <c r="JEB1" t="s">
        <v>15215</v>
      </c>
      <c r="JEC1" t="s">
        <v>15216</v>
      </c>
      <c r="JED1" t="s">
        <v>15217</v>
      </c>
      <c r="JEE1" t="s">
        <v>15218</v>
      </c>
      <c r="JEF1" t="s">
        <v>15219</v>
      </c>
      <c r="JEG1" t="s">
        <v>15220</v>
      </c>
      <c r="JEH1" t="s">
        <v>15221</v>
      </c>
      <c r="JEI1" t="s">
        <v>15222</v>
      </c>
      <c r="JEJ1" t="s">
        <v>15223</v>
      </c>
      <c r="JEK1" t="s">
        <v>15224</v>
      </c>
      <c r="JEL1" t="s">
        <v>15225</v>
      </c>
      <c r="JEM1" t="s">
        <v>15226</v>
      </c>
      <c r="JEN1" t="s">
        <v>15227</v>
      </c>
      <c r="JEO1" t="s">
        <v>15228</v>
      </c>
      <c r="JEP1" t="s">
        <v>15229</v>
      </c>
      <c r="JEQ1" t="s">
        <v>15230</v>
      </c>
      <c r="JER1" t="s">
        <v>15231</v>
      </c>
      <c r="JES1" t="s">
        <v>15232</v>
      </c>
      <c r="JET1" t="s">
        <v>15233</v>
      </c>
      <c r="JEU1" t="s">
        <v>15234</v>
      </c>
      <c r="JEV1" t="s">
        <v>15235</v>
      </c>
      <c r="JEW1" t="s">
        <v>15236</v>
      </c>
      <c r="JEX1" t="s">
        <v>15237</v>
      </c>
      <c r="JEY1" t="s">
        <v>15238</v>
      </c>
      <c r="JEZ1" t="s">
        <v>15239</v>
      </c>
      <c r="JFA1" t="s">
        <v>15240</v>
      </c>
      <c r="JFB1" t="s">
        <v>15241</v>
      </c>
      <c r="JFC1" t="s">
        <v>15242</v>
      </c>
      <c r="JFD1" t="s">
        <v>15243</v>
      </c>
      <c r="JFE1" t="s">
        <v>15244</v>
      </c>
      <c r="JFF1" t="s">
        <v>15245</v>
      </c>
      <c r="JFG1" t="s">
        <v>15246</v>
      </c>
      <c r="JFH1" t="s">
        <v>15247</v>
      </c>
      <c r="JFI1" t="s">
        <v>15248</v>
      </c>
      <c r="JFJ1" t="s">
        <v>15249</v>
      </c>
      <c r="JFK1" t="s">
        <v>15250</v>
      </c>
      <c r="JFL1" t="s">
        <v>15251</v>
      </c>
      <c r="JFM1" t="s">
        <v>15252</v>
      </c>
      <c r="JFN1" t="s">
        <v>15253</v>
      </c>
      <c r="JFO1" t="s">
        <v>15254</v>
      </c>
      <c r="JFP1" t="s">
        <v>15255</v>
      </c>
      <c r="JFQ1" t="s">
        <v>15256</v>
      </c>
      <c r="JFR1" t="s">
        <v>15257</v>
      </c>
      <c r="JFS1" t="s">
        <v>15258</v>
      </c>
      <c r="JFT1" t="s">
        <v>15259</v>
      </c>
      <c r="JFU1" t="s">
        <v>15260</v>
      </c>
      <c r="JFV1" t="s">
        <v>15261</v>
      </c>
      <c r="JFW1" t="s">
        <v>15262</v>
      </c>
      <c r="JFX1" t="s">
        <v>15263</v>
      </c>
      <c r="JFY1" t="s">
        <v>15264</v>
      </c>
      <c r="JFZ1" t="s">
        <v>15265</v>
      </c>
      <c r="JGA1" t="s">
        <v>15266</v>
      </c>
      <c r="JGB1" t="s">
        <v>15267</v>
      </c>
      <c r="JGC1" t="s">
        <v>15268</v>
      </c>
      <c r="JGD1" t="s">
        <v>15269</v>
      </c>
      <c r="JGE1" t="s">
        <v>15270</v>
      </c>
      <c r="JGF1" t="s">
        <v>15271</v>
      </c>
      <c r="JGG1" t="s">
        <v>15272</v>
      </c>
      <c r="JGH1" t="s">
        <v>15273</v>
      </c>
      <c r="JGI1" t="s">
        <v>15274</v>
      </c>
      <c r="JGJ1" t="s">
        <v>15275</v>
      </c>
      <c r="JGK1" t="s">
        <v>15276</v>
      </c>
      <c r="JGL1" t="s">
        <v>15277</v>
      </c>
      <c r="JGM1" t="s">
        <v>15278</v>
      </c>
      <c r="JGN1" t="s">
        <v>15279</v>
      </c>
      <c r="JGO1" t="s">
        <v>15280</v>
      </c>
      <c r="JGP1" t="s">
        <v>15281</v>
      </c>
      <c r="JGQ1" t="s">
        <v>15282</v>
      </c>
      <c r="JGR1" t="s">
        <v>15283</v>
      </c>
      <c r="JGS1" t="s">
        <v>15284</v>
      </c>
      <c r="JGT1" t="s">
        <v>15285</v>
      </c>
      <c r="JGU1" t="s">
        <v>15286</v>
      </c>
      <c r="JGV1" t="s">
        <v>15287</v>
      </c>
      <c r="JGW1" t="s">
        <v>15288</v>
      </c>
      <c r="JGX1" t="s">
        <v>15289</v>
      </c>
      <c r="JGY1" t="s">
        <v>15290</v>
      </c>
      <c r="JGZ1" t="s">
        <v>15291</v>
      </c>
      <c r="JHA1" t="s">
        <v>15292</v>
      </c>
      <c r="JHB1" t="s">
        <v>15293</v>
      </c>
      <c r="JHC1" t="s">
        <v>15294</v>
      </c>
      <c r="JHD1" t="s">
        <v>15295</v>
      </c>
      <c r="JHE1" t="s">
        <v>15296</v>
      </c>
      <c r="JHF1" t="s">
        <v>15297</v>
      </c>
      <c r="JHG1" t="s">
        <v>15298</v>
      </c>
      <c r="JHH1" t="s">
        <v>15299</v>
      </c>
      <c r="JHI1" t="s">
        <v>15300</v>
      </c>
      <c r="JHJ1" t="s">
        <v>15301</v>
      </c>
      <c r="JHK1" t="s">
        <v>15302</v>
      </c>
      <c r="JHL1" t="s">
        <v>15303</v>
      </c>
      <c r="JHM1" t="s">
        <v>15304</v>
      </c>
      <c r="JHN1" t="s">
        <v>15305</v>
      </c>
      <c r="JHO1" t="s">
        <v>15306</v>
      </c>
      <c r="JHP1" t="s">
        <v>15307</v>
      </c>
      <c r="JHQ1" t="s">
        <v>15308</v>
      </c>
      <c r="JHR1" t="s">
        <v>15309</v>
      </c>
      <c r="JHS1" t="s">
        <v>15310</v>
      </c>
      <c r="JHT1" t="s">
        <v>15311</v>
      </c>
      <c r="JHU1" t="s">
        <v>15312</v>
      </c>
      <c r="JHV1" t="s">
        <v>15313</v>
      </c>
      <c r="JHW1" t="s">
        <v>15314</v>
      </c>
      <c r="JHX1" t="s">
        <v>15315</v>
      </c>
      <c r="JHY1" t="s">
        <v>15316</v>
      </c>
      <c r="JHZ1" t="s">
        <v>15317</v>
      </c>
      <c r="JIA1" t="s">
        <v>15318</v>
      </c>
      <c r="JIB1" t="s">
        <v>15319</v>
      </c>
      <c r="JIC1" t="s">
        <v>15320</v>
      </c>
      <c r="JID1" t="s">
        <v>15321</v>
      </c>
      <c r="JIE1" t="s">
        <v>15322</v>
      </c>
      <c r="JIF1" t="s">
        <v>15323</v>
      </c>
      <c r="JIG1" t="s">
        <v>15324</v>
      </c>
      <c r="JIH1" t="s">
        <v>15325</v>
      </c>
      <c r="JII1" t="s">
        <v>15326</v>
      </c>
      <c r="JIJ1" t="s">
        <v>15327</v>
      </c>
      <c r="JIK1" t="s">
        <v>15328</v>
      </c>
      <c r="JIL1" t="s">
        <v>15329</v>
      </c>
      <c r="JIM1" t="s">
        <v>15330</v>
      </c>
      <c r="JIN1" t="s">
        <v>15331</v>
      </c>
      <c r="JIO1" t="s">
        <v>15332</v>
      </c>
      <c r="JIP1" t="s">
        <v>15333</v>
      </c>
      <c r="JIQ1" t="s">
        <v>15334</v>
      </c>
      <c r="JIR1" t="s">
        <v>15335</v>
      </c>
      <c r="JIS1" t="s">
        <v>15336</v>
      </c>
      <c r="JIT1" t="s">
        <v>15337</v>
      </c>
      <c r="JIU1" t="s">
        <v>15338</v>
      </c>
      <c r="JIV1" t="s">
        <v>15339</v>
      </c>
      <c r="JIW1" t="s">
        <v>15340</v>
      </c>
      <c r="JIX1" t="s">
        <v>15341</v>
      </c>
      <c r="JIY1" t="s">
        <v>15342</v>
      </c>
      <c r="JIZ1" t="s">
        <v>15343</v>
      </c>
      <c r="JJA1" t="s">
        <v>15344</v>
      </c>
      <c r="JJB1" t="s">
        <v>15345</v>
      </c>
      <c r="JJC1" t="s">
        <v>15346</v>
      </c>
      <c r="JJD1" t="s">
        <v>15347</v>
      </c>
      <c r="JJE1" t="s">
        <v>15348</v>
      </c>
      <c r="JJF1" t="s">
        <v>15349</v>
      </c>
      <c r="JJG1" t="s">
        <v>15350</v>
      </c>
      <c r="JJH1" t="s">
        <v>15351</v>
      </c>
      <c r="JJI1" t="s">
        <v>15352</v>
      </c>
      <c r="JJJ1" t="s">
        <v>15353</v>
      </c>
      <c r="JJK1" t="s">
        <v>15354</v>
      </c>
      <c r="JJL1" t="s">
        <v>15355</v>
      </c>
      <c r="JJM1" t="s">
        <v>15356</v>
      </c>
      <c r="JJN1" t="s">
        <v>15357</v>
      </c>
      <c r="JJO1" t="s">
        <v>15358</v>
      </c>
      <c r="JJP1" t="s">
        <v>15359</v>
      </c>
      <c r="JJQ1" t="s">
        <v>15360</v>
      </c>
      <c r="JJR1" t="s">
        <v>15361</v>
      </c>
      <c r="JJS1" t="s">
        <v>15362</v>
      </c>
      <c r="JJT1" t="s">
        <v>15363</v>
      </c>
      <c r="JJU1" t="s">
        <v>15364</v>
      </c>
      <c r="JJV1" t="s">
        <v>15365</v>
      </c>
      <c r="JJW1" t="s">
        <v>15366</v>
      </c>
      <c r="JJX1" t="s">
        <v>15367</v>
      </c>
      <c r="JJY1" t="s">
        <v>15368</v>
      </c>
      <c r="JJZ1" t="s">
        <v>15369</v>
      </c>
      <c r="JKA1" t="s">
        <v>15370</v>
      </c>
      <c r="JKB1" t="s">
        <v>15371</v>
      </c>
      <c r="JKC1" t="s">
        <v>15372</v>
      </c>
      <c r="JKD1" t="s">
        <v>15373</v>
      </c>
      <c r="JKE1" t="s">
        <v>15374</v>
      </c>
      <c r="JKF1" t="s">
        <v>15375</v>
      </c>
      <c r="JKG1" t="s">
        <v>15376</v>
      </c>
      <c r="JKH1" t="s">
        <v>15377</v>
      </c>
      <c r="JKI1" t="s">
        <v>15378</v>
      </c>
      <c r="JKJ1" t="s">
        <v>15379</v>
      </c>
      <c r="JKK1" t="s">
        <v>15380</v>
      </c>
      <c r="JKL1" t="s">
        <v>15381</v>
      </c>
      <c r="JKM1" t="s">
        <v>15382</v>
      </c>
      <c r="JKN1" t="s">
        <v>15383</v>
      </c>
      <c r="JKO1" t="s">
        <v>15384</v>
      </c>
      <c r="JKP1" t="s">
        <v>15385</v>
      </c>
      <c r="JKQ1" t="s">
        <v>15386</v>
      </c>
      <c r="JKR1" t="s">
        <v>15387</v>
      </c>
      <c r="JKS1" t="s">
        <v>15388</v>
      </c>
      <c r="JKT1" t="s">
        <v>15389</v>
      </c>
      <c r="JKU1" t="s">
        <v>15390</v>
      </c>
      <c r="JKV1" t="s">
        <v>15391</v>
      </c>
      <c r="JKW1" t="s">
        <v>15392</v>
      </c>
      <c r="JKX1" t="s">
        <v>15393</v>
      </c>
      <c r="JKY1" t="s">
        <v>15394</v>
      </c>
      <c r="JKZ1" t="s">
        <v>15395</v>
      </c>
      <c r="JLA1" t="s">
        <v>15396</v>
      </c>
      <c r="JLB1" t="s">
        <v>15397</v>
      </c>
      <c r="JLC1" t="s">
        <v>15398</v>
      </c>
      <c r="JLD1" t="s">
        <v>15399</v>
      </c>
      <c r="JLE1" t="s">
        <v>15400</v>
      </c>
      <c r="JLF1" t="s">
        <v>15401</v>
      </c>
      <c r="JLG1" t="s">
        <v>15402</v>
      </c>
      <c r="JLH1" t="s">
        <v>15403</v>
      </c>
      <c r="JLI1" t="s">
        <v>15404</v>
      </c>
      <c r="JLJ1" t="s">
        <v>15405</v>
      </c>
      <c r="JLK1" t="s">
        <v>15406</v>
      </c>
      <c r="JLL1" t="s">
        <v>15407</v>
      </c>
      <c r="JLM1" t="s">
        <v>15408</v>
      </c>
      <c r="JLN1" t="s">
        <v>15409</v>
      </c>
      <c r="JLO1" t="s">
        <v>15410</v>
      </c>
      <c r="JLP1" t="s">
        <v>15411</v>
      </c>
      <c r="JLQ1" t="s">
        <v>15412</v>
      </c>
      <c r="JLR1" t="s">
        <v>15413</v>
      </c>
      <c r="JLS1" t="s">
        <v>15414</v>
      </c>
      <c r="JLT1" t="s">
        <v>15415</v>
      </c>
      <c r="JLU1" t="s">
        <v>15416</v>
      </c>
      <c r="JLV1" t="s">
        <v>15417</v>
      </c>
      <c r="JLW1" t="s">
        <v>15418</v>
      </c>
      <c r="JLX1" t="s">
        <v>15419</v>
      </c>
      <c r="JLY1" t="s">
        <v>15420</v>
      </c>
      <c r="JLZ1" t="s">
        <v>15421</v>
      </c>
      <c r="JMA1" t="s">
        <v>15422</v>
      </c>
      <c r="JMB1" t="s">
        <v>15423</v>
      </c>
      <c r="JMC1" t="s">
        <v>15424</v>
      </c>
      <c r="JMD1" t="s">
        <v>15425</v>
      </c>
      <c r="JME1" t="s">
        <v>15426</v>
      </c>
      <c r="JMF1" t="s">
        <v>15427</v>
      </c>
      <c r="JMG1" t="s">
        <v>15428</v>
      </c>
      <c r="JMH1" t="s">
        <v>15429</v>
      </c>
      <c r="JMI1" t="s">
        <v>15430</v>
      </c>
      <c r="JMJ1" t="s">
        <v>15431</v>
      </c>
      <c r="JMK1" t="s">
        <v>15432</v>
      </c>
      <c r="JML1" t="s">
        <v>15433</v>
      </c>
      <c r="JMM1" t="s">
        <v>15434</v>
      </c>
      <c r="JMN1" t="s">
        <v>15435</v>
      </c>
      <c r="JMO1" t="s">
        <v>15436</v>
      </c>
      <c r="JMP1" t="s">
        <v>15437</v>
      </c>
      <c r="JMQ1" t="s">
        <v>15438</v>
      </c>
      <c r="JMR1" t="s">
        <v>15439</v>
      </c>
      <c r="JMS1" t="s">
        <v>15440</v>
      </c>
      <c r="JMT1" t="s">
        <v>15441</v>
      </c>
      <c r="JMU1" t="s">
        <v>15442</v>
      </c>
      <c r="JMV1" t="s">
        <v>15443</v>
      </c>
      <c r="JMW1" t="s">
        <v>15444</v>
      </c>
      <c r="JMX1" t="s">
        <v>15445</v>
      </c>
      <c r="JMY1" t="s">
        <v>15446</v>
      </c>
      <c r="JMZ1" t="s">
        <v>15447</v>
      </c>
      <c r="JNA1" t="s">
        <v>15448</v>
      </c>
      <c r="JNB1" t="s">
        <v>15449</v>
      </c>
      <c r="JNC1" t="s">
        <v>15450</v>
      </c>
      <c r="JND1" t="s">
        <v>15451</v>
      </c>
      <c r="JNE1" t="s">
        <v>15452</v>
      </c>
      <c r="JNF1" t="s">
        <v>15453</v>
      </c>
      <c r="JNG1" t="s">
        <v>15454</v>
      </c>
      <c r="JNH1" t="s">
        <v>15455</v>
      </c>
      <c r="JNI1" t="s">
        <v>15456</v>
      </c>
      <c r="JNJ1" t="s">
        <v>15457</v>
      </c>
      <c r="JNK1" t="s">
        <v>15458</v>
      </c>
      <c r="JNL1" t="s">
        <v>15459</v>
      </c>
      <c r="JNM1" t="s">
        <v>15460</v>
      </c>
      <c r="JNN1" t="s">
        <v>15461</v>
      </c>
      <c r="JNO1" t="s">
        <v>15462</v>
      </c>
      <c r="JNP1" t="s">
        <v>15463</v>
      </c>
      <c r="JNQ1" t="s">
        <v>15464</v>
      </c>
      <c r="JNR1" t="s">
        <v>15465</v>
      </c>
      <c r="JNS1" t="s">
        <v>15466</v>
      </c>
      <c r="JNT1" t="s">
        <v>15467</v>
      </c>
      <c r="JNU1" t="s">
        <v>15468</v>
      </c>
      <c r="JNV1" t="s">
        <v>15469</v>
      </c>
      <c r="JNW1" t="s">
        <v>15470</v>
      </c>
      <c r="JNX1" t="s">
        <v>15471</v>
      </c>
      <c r="JNY1" t="s">
        <v>15472</v>
      </c>
      <c r="JNZ1" t="s">
        <v>15473</v>
      </c>
      <c r="JOA1" t="s">
        <v>15474</v>
      </c>
      <c r="JOB1" t="s">
        <v>15475</v>
      </c>
      <c r="JOC1" t="s">
        <v>15476</v>
      </c>
      <c r="JOD1" t="s">
        <v>15477</v>
      </c>
      <c r="JOE1" t="s">
        <v>15478</v>
      </c>
      <c r="JOF1" t="s">
        <v>15479</v>
      </c>
      <c r="JOG1" t="s">
        <v>15480</v>
      </c>
      <c r="JOH1" t="s">
        <v>15481</v>
      </c>
      <c r="JOI1" t="s">
        <v>15482</v>
      </c>
      <c r="JOJ1" t="s">
        <v>15483</v>
      </c>
      <c r="JOK1" t="s">
        <v>15484</v>
      </c>
      <c r="JOL1" t="s">
        <v>15485</v>
      </c>
      <c r="JOM1" t="s">
        <v>15486</v>
      </c>
      <c r="JON1" t="s">
        <v>15487</v>
      </c>
      <c r="JOO1" t="s">
        <v>15488</v>
      </c>
      <c r="JOP1" t="s">
        <v>15489</v>
      </c>
      <c r="JOQ1" t="s">
        <v>15490</v>
      </c>
      <c r="JOR1" t="s">
        <v>15491</v>
      </c>
      <c r="JOS1" t="s">
        <v>15492</v>
      </c>
      <c r="JOT1" t="s">
        <v>15493</v>
      </c>
      <c r="JOU1" t="s">
        <v>15494</v>
      </c>
      <c r="JOV1" t="s">
        <v>15495</v>
      </c>
      <c r="JOW1" t="s">
        <v>15496</v>
      </c>
      <c r="JOX1" t="s">
        <v>15497</v>
      </c>
      <c r="JOY1" t="s">
        <v>15498</v>
      </c>
      <c r="JOZ1" t="s">
        <v>15499</v>
      </c>
      <c r="JPA1" t="s">
        <v>15500</v>
      </c>
      <c r="JPB1" t="s">
        <v>15501</v>
      </c>
      <c r="JPC1" t="s">
        <v>15502</v>
      </c>
      <c r="JPD1" t="s">
        <v>15503</v>
      </c>
      <c r="JPE1" t="s">
        <v>15504</v>
      </c>
      <c r="JPF1" t="s">
        <v>15505</v>
      </c>
      <c r="JPG1" t="s">
        <v>15506</v>
      </c>
      <c r="JPH1" t="s">
        <v>15507</v>
      </c>
      <c r="JPI1" t="s">
        <v>15508</v>
      </c>
      <c r="JPJ1" t="s">
        <v>15509</v>
      </c>
      <c r="JPK1" t="s">
        <v>15510</v>
      </c>
      <c r="JPL1" t="s">
        <v>15511</v>
      </c>
      <c r="JPM1" t="s">
        <v>15512</v>
      </c>
      <c r="JPN1" t="s">
        <v>15513</v>
      </c>
      <c r="JPO1" t="s">
        <v>15514</v>
      </c>
      <c r="JPP1" t="s">
        <v>15515</v>
      </c>
      <c r="JPQ1" t="s">
        <v>15516</v>
      </c>
      <c r="JPR1" t="s">
        <v>15517</v>
      </c>
      <c r="JPS1" t="s">
        <v>15518</v>
      </c>
      <c r="JPT1" t="s">
        <v>15519</v>
      </c>
      <c r="JPU1" t="s">
        <v>15520</v>
      </c>
      <c r="JPV1" t="s">
        <v>15521</v>
      </c>
      <c r="JPW1" t="s">
        <v>15522</v>
      </c>
      <c r="JPX1" t="s">
        <v>15523</v>
      </c>
      <c r="JPY1" t="s">
        <v>15524</v>
      </c>
      <c r="JPZ1" t="s">
        <v>15525</v>
      </c>
      <c r="JQA1" t="s">
        <v>15526</v>
      </c>
      <c r="JQB1" t="s">
        <v>15527</v>
      </c>
      <c r="JQC1" t="s">
        <v>15528</v>
      </c>
      <c r="JQD1" t="s">
        <v>15529</v>
      </c>
      <c r="JQE1" t="s">
        <v>15530</v>
      </c>
      <c r="JQF1" t="s">
        <v>15531</v>
      </c>
      <c r="JQG1" t="s">
        <v>15532</v>
      </c>
      <c r="JQH1" t="s">
        <v>15533</v>
      </c>
      <c r="JQI1" t="s">
        <v>15534</v>
      </c>
      <c r="JQJ1" t="s">
        <v>15535</v>
      </c>
      <c r="JQK1" t="s">
        <v>15536</v>
      </c>
      <c r="JQL1" t="s">
        <v>15537</v>
      </c>
      <c r="JQM1" t="s">
        <v>15538</v>
      </c>
      <c r="JQN1" t="s">
        <v>15539</v>
      </c>
      <c r="JQO1" t="s">
        <v>15540</v>
      </c>
      <c r="JQP1" t="s">
        <v>15541</v>
      </c>
      <c r="JQQ1" t="s">
        <v>15542</v>
      </c>
      <c r="JQR1" t="s">
        <v>15543</v>
      </c>
      <c r="JQS1" t="s">
        <v>15544</v>
      </c>
      <c r="JQT1" t="s">
        <v>15545</v>
      </c>
      <c r="JQU1" t="s">
        <v>15546</v>
      </c>
      <c r="JQV1" t="s">
        <v>15547</v>
      </c>
      <c r="JQW1" t="s">
        <v>15548</v>
      </c>
      <c r="JQX1" t="s">
        <v>15549</v>
      </c>
      <c r="JQY1" t="s">
        <v>15550</v>
      </c>
      <c r="JQZ1" t="s">
        <v>15551</v>
      </c>
      <c r="JRA1" t="s">
        <v>15552</v>
      </c>
      <c r="JRB1" t="s">
        <v>15553</v>
      </c>
      <c r="JRC1" t="s">
        <v>15554</v>
      </c>
      <c r="JRD1" t="s">
        <v>15555</v>
      </c>
      <c r="JRE1" t="s">
        <v>15556</v>
      </c>
      <c r="JRF1" t="s">
        <v>15557</v>
      </c>
      <c r="JRG1" t="s">
        <v>15558</v>
      </c>
      <c r="JRH1" t="s">
        <v>15559</v>
      </c>
      <c r="JRI1" t="s">
        <v>15560</v>
      </c>
      <c r="JRJ1" t="s">
        <v>15561</v>
      </c>
      <c r="JRK1" t="s">
        <v>15562</v>
      </c>
      <c r="JRL1" t="s">
        <v>15563</v>
      </c>
      <c r="JRM1" t="s">
        <v>15564</v>
      </c>
      <c r="JRN1" t="s">
        <v>15565</v>
      </c>
      <c r="JRO1" t="s">
        <v>15566</v>
      </c>
      <c r="JRP1" t="s">
        <v>15567</v>
      </c>
      <c r="JRQ1" t="s">
        <v>15568</v>
      </c>
      <c r="JRR1" t="s">
        <v>15569</v>
      </c>
      <c r="JRS1" t="s">
        <v>15570</v>
      </c>
      <c r="JRT1" t="s">
        <v>15571</v>
      </c>
      <c r="JRU1" t="s">
        <v>15572</v>
      </c>
      <c r="JRV1" t="s">
        <v>15573</v>
      </c>
      <c r="JRW1" t="s">
        <v>15574</v>
      </c>
      <c r="JRX1" t="s">
        <v>15575</v>
      </c>
      <c r="JRY1" t="s">
        <v>15576</v>
      </c>
      <c r="JRZ1" t="s">
        <v>15577</v>
      </c>
      <c r="JSA1" t="s">
        <v>15578</v>
      </c>
      <c r="JSB1" t="s">
        <v>15579</v>
      </c>
      <c r="JSC1" t="s">
        <v>15580</v>
      </c>
      <c r="JSD1" t="s">
        <v>15581</v>
      </c>
      <c r="JSE1" t="s">
        <v>15582</v>
      </c>
      <c r="JSF1" t="s">
        <v>15583</v>
      </c>
      <c r="JSG1" t="s">
        <v>15584</v>
      </c>
      <c r="JSH1" t="s">
        <v>15585</v>
      </c>
      <c r="JSI1" t="s">
        <v>15586</v>
      </c>
      <c r="JSJ1" t="s">
        <v>15587</v>
      </c>
      <c r="JSK1" t="s">
        <v>15588</v>
      </c>
      <c r="JSL1" t="s">
        <v>15589</v>
      </c>
      <c r="JSM1" t="s">
        <v>15590</v>
      </c>
      <c r="JSN1" t="s">
        <v>15591</v>
      </c>
      <c r="JSO1" t="s">
        <v>15592</v>
      </c>
      <c r="JSP1" t="s">
        <v>15593</v>
      </c>
      <c r="JSQ1" t="s">
        <v>15594</v>
      </c>
      <c r="JSR1" t="s">
        <v>15595</v>
      </c>
      <c r="JSS1" t="s">
        <v>15596</v>
      </c>
      <c r="JST1" t="s">
        <v>15597</v>
      </c>
      <c r="JSU1" t="s">
        <v>15598</v>
      </c>
      <c r="JSV1" t="s">
        <v>15599</v>
      </c>
      <c r="JSW1" t="s">
        <v>15600</v>
      </c>
      <c r="JSX1" t="s">
        <v>15601</v>
      </c>
      <c r="JSY1" t="s">
        <v>15602</v>
      </c>
      <c r="JSZ1" t="s">
        <v>15603</v>
      </c>
      <c r="JTA1" t="s">
        <v>15604</v>
      </c>
      <c r="JTB1" t="s">
        <v>15605</v>
      </c>
      <c r="JTC1" t="s">
        <v>15606</v>
      </c>
      <c r="JTD1" t="s">
        <v>15607</v>
      </c>
      <c r="JTE1" t="s">
        <v>15608</v>
      </c>
      <c r="JTF1" t="s">
        <v>15609</v>
      </c>
      <c r="JTG1" t="s">
        <v>15610</v>
      </c>
      <c r="JTH1" t="s">
        <v>15611</v>
      </c>
      <c r="JTI1" t="s">
        <v>15612</v>
      </c>
      <c r="JTJ1" t="s">
        <v>15613</v>
      </c>
      <c r="JTK1" t="s">
        <v>15614</v>
      </c>
      <c r="JTL1" t="s">
        <v>15615</v>
      </c>
      <c r="JTM1" t="s">
        <v>15616</v>
      </c>
      <c r="JTN1" t="s">
        <v>15617</v>
      </c>
      <c r="JTO1" t="s">
        <v>15618</v>
      </c>
      <c r="JTP1" t="s">
        <v>15619</v>
      </c>
      <c r="JTQ1" t="s">
        <v>15620</v>
      </c>
      <c r="JTR1" t="s">
        <v>15621</v>
      </c>
      <c r="JTS1" t="s">
        <v>15622</v>
      </c>
      <c r="JTT1" t="s">
        <v>15623</v>
      </c>
      <c r="JTU1" t="s">
        <v>15624</v>
      </c>
      <c r="JTV1" t="s">
        <v>15625</v>
      </c>
      <c r="JTW1" t="s">
        <v>15626</v>
      </c>
      <c r="JTX1" t="s">
        <v>15627</v>
      </c>
      <c r="JTY1" t="s">
        <v>15628</v>
      </c>
      <c r="JTZ1" t="s">
        <v>15629</v>
      </c>
      <c r="JUA1" t="s">
        <v>15630</v>
      </c>
      <c r="JUB1" t="s">
        <v>15631</v>
      </c>
      <c r="JUC1" t="s">
        <v>15632</v>
      </c>
      <c r="JUD1" t="s">
        <v>15633</v>
      </c>
      <c r="JUE1" t="s">
        <v>15634</v>
      </c>
      <c r="JUF1" t="s">
        <v>15635</v>
      </c>
      <c r="JUG1" t="s">
        <v>15636</v>
      </c>
      <c r="JUH1" t="s">
        <v>15637</v>
      </c>
      <c r="JUI1" t="s">
        <v>15638</v>
      </c>
      <c r="JUJ1" t="s">
        <v>15639</v>
      </c>
      <c r="JUK1" t="s">
        <v>15640</v>
      </c>
      <c r="JUL1" t="s">
        <v>15641</v>
      </c>
      <c r="JUM1" t="s">
        <v>15642</v>
      </c>
      <c r="JUN1" t="s">
        <v>15643</v>
      </c>
      <c r="JUO1" t="s">
        <v>15644</v>
      </c>
      <c r="JUP1" t="s">
        <v>15645</v>
      </c>
      <c r="JUQ1" t="s">
        <v>15646</v>
      </c>
      <c r="JUR1" t="s">
        <v>15647</v>
      </c>
      <c r="JUS1" t="s">
        <v>15648</v>
      </c>
      <c r="JUT1" t="s">
        <v>15649</v>
      </c>
      <c r="JUU1" t="s">
        <v>15650</v>
      </c>
      <c r="JUV1" t="s">
        <v>15651</v>
      </c>
      <c r="JUW1" t="s">
        <v>15652</v>
      </c>
      <c r="JUX1" t="s">
        <v>15653</v>
      </c>
      <c r="JUY1" t="s">
        <v>15654</v>
      </c>
      <c r="JUZ1" t="s">
        <v>15655</v>
      </c>
      <c r="JVA1" t="s">
        <v>15656</v>
      </c>
      <c r="JVB1" t="s">
        <v>15657</v>
      </c>
      <c r="JVC1" t="s">
        <v>15658</v>
      </c>
      <c r="JVD1" t="s">
        <v>15659</v>
      </c>
      <c r="JVE1" t="s">
        <v>15660</v>
      </c>
      <c r="JVF1" t="s">
        <v>15661</v>
      </c>
      <c r="JVG1" t="s">
        <v>15662</v>
      </c>
      <c r="JVH1" t="s">
        <v>15663</v>
      </c>
      <c r="JVI1" t="s">
        <v>15664</v>
      </c>
      <c r="JVJ1" t="s">
        <v>15665</v>
      </c>
      <c r="JVK1" t="s">
        <v>15666</v>
      </c>
      <c r="JVL1" t="s">
        <v>15667</v>
      </c>
      <c r="JVM1" t="s">
        <v>15668</v>
      </c>
      <c r="JVN1" t="s">
        <v>15669</v>
      </c>
      <c r="JVO1" t="s">
        <v>15670</v>
      </c>
      <c r="JVP1" t="s">
        <v>15671</v>
      </c>
      <c r="JVQ1" t="s">
        <v>15672</v>
      </c>
      <c r="JVR1" t="s">
        <v>15673</v>
      </c>
      <c r="JVS1" t="s">
        <v>15674</v>
      </c>
      <c r="JVT1" t="s">
        <v>15675</v>
      </c>
      <c r="JVU1" t="s">
        <v>15676</v>
      </c>
      <c r="JVV1" t="s">
        <v>15677</v>
      </c>
      <c r="JVW1" t="s">
        <v>15678</v>
      </c>
      <c r="JVX1" t="s">
        <v>15679</v>
      </c>
      <c r="JVY1" t="s">
        <v>15680</v>
      </c>
      <c r="JVZ1" t="s">
        <v>15681</v>
      </c>
      <c r="JWA1" t="s">
        <v>15682</v>
      </c>
      <c r="JWB1" t="s">
        <v>15683</v>
      </c>
      <c r="JWC1" t="s">
        <v>15684</v>
      </c>
      <c r="JWD1" t="s">
        <v>15685</v>
      </c>
      <c r="JWE1" t="s">
        <v>15686</v>
      </c>
      <c r="JWF1" t="s">
        <v>15687</v>
      </c>
      <c r="JWG1" t="s">
        <v>15688</v>
      </c>
      <c r="JWH1" t="s">
        <v>15689</v>
      </c>
      <c r="JWI1" t="s">
        <v>15690</v>
      </c>
      <c r="JWJ1" t="s">
        <v>15691</v>
      </c>
      <c r="JWK1" t="s">
        <v>15692</v>
      </c>
      <c r="JWL1" t="s">
        <v>15693</v>
      </c>
      <c r="JWM1" t="s">
        <v>15694</v>
      </c>
      <c r="JWN1" t="s">
        <v>15695</v>
      </c>
      <c r="JWO1" t="s">
        <v>15696</v>
      </c>
      <c r="JWP1" t="s">
        <v>15697</v>
      </c>
      <c r="JWQ1" t="s">
        <v>15698</v>
      </c>
      <c r="JWR1" t="s">
        <v>15699</v>
      </c>
      <c r="JWS1" t="s">
        <v>15700</v>
      </c>
      <c r="JWT1" t="s">
        <v>15701</v>
      </c>
      <c r="JWU1" t="s">
        <v>15702</v>
      </c>
      <c r="JWV1" t="s">
        <v>15703</v>
      </c>
      <c r="JWW1" t="s">
        <v>15704</v>
      </c>
      <c r="JWX1" t="s">
        <v>15705</v>
      </c>
      <c r="JWY1" t="s">
        <v>15706</v>
      </c>
      <c r="JWZ1" t="s">
        <v>15707</v>
      </c>
      <c r="JXA1" t="s">
        <v>15708</v>
      </c>
      <c r="JXB1" t="s">
        <v>15709</v>
      </c>
      <c r="JXC1" t="s">
        <v>15710</v>
      </c>
      <c r="JXD1" t="s">
        <v>15711</v>
      </c>
      <c r="JXE1" t="s">
        <v>15712</v>
      </c>
      <c r="JXF1" t="s">
        <v>15713</v>
      </c>
      <c r="JXG1" t="s">
        <v>15714</v>
      </c>
      <c r="JXH1" t="s">
        <v>15715</v>
      </c>
      <c r="JXI1" t="s">
        <v>15716</v>
      </c>
      <c r="JXJ1" t="s">
        <v>15717</v>
      </c>
      <c r="JXK1" t="s">
        <v>15718</v>
      </c>
      <c r="JXL1" t="s">
        <v>15719</v>
      </c>
      <c r="JXM1" t="s">
        <v>15720</v>
      </c>
      <c r="JXN1" t="s">
        <v>15721</v>
      </c>
      <c r="JXO1" t="s">
        <v>15722</v>
      </c>
      <c r="JXP1" t="s">
        <v>15723</v>
      </c>
      <c r="JXQ1" t="s">
        <v>15724</v>
      </c>
      <c r="JXR1" t="s">
        <v>15725</v>
      </c>
      <c r="JXS1" t="s">
        <v>15726</v>
      </c>
      <c r="JXT1" t="s">
        <v>15727</v>
      </c>
      <c r="JXU1" t="s">
        <v>15728</v>
      </c>
      <c r="JXV1" t="s">
        <v>15729</v>
      </c>
      <c r="JXW1" t="s">
        <v>15730</v>
      </c>
      <c r="JXX1" t="s">
        <v>15731</v>
      </c>
      <c r="JXY1" t="s">
        <v>15732</v>
      </c>
      <c r="JXZ1" t="s">
        <v>15733</v>
      </c>
      <c r="JYA1" t="s">
        <v>15734</v>
      </c>
      <c r="JYB1" t="s">
        <v>15735</v>
      </c>
      <c r="JYC1" t="s">
        <v>15736</v>
      </c>
      <c r="JYD1" t="s">
        <v>15737</v>
      </c>
      <c r="JYE1" t="s">
        <v>15738</v>
      </c>
      <c r="JYF1" t="s">
        <v>15739</v>
      </c>
      <c r="JYG1" t="s">
        <v>15740</v>
      </c>
      <c r="JYH1" t="s">
        <v>15741</v>
      </c>
      <c r="JYI1" t="s">
        <v>15742</v>
      </c>
      <c r="JYJ1" t="s">
        <v>15743</v>
      </c>
      <c r="JYK1" t="s">
        <v>15744</v>
      </c>
      <c r="JYL1" t="s">
        <v>15745</v>
      </c>
      <c r="JYM1" t="s">
        <v>15746</v>
      </c>
      <c r="JYN1" t="s">
        <v>15747</v>
      </c>
      <c r="JYO1" t="s">
        <v>15748</v>
      </c>
      <c r="JYP1" t="s">
        <v>15749</v>
      </c>
      <c r="JYQ1" t="s">
        <v>15750</v>
      </c>
      <c r="JYR1" t="s">
        <v>15751</v>
      </c>
      <c r="JYS1" t="s">
        <v>15752</v>
      </c>
      <c r="JYT1" t="s">
        <v>15753</v>
      </c>
      <c r="JYU1" t="s">
        <v>15754</v>
      </c>
      <c r="JYV1" t="s">
        <v>15755</v>
      </c>
      <c r="JYW1" t="s">
        <v>15756</v>
      </c>
      <c r="JYX1" t="s">
        <v>15757</v>
      </c>
      <c r="JYY1" t="s">
        <v>15758</v>
      </c>
      <c r="JYZ1" t="s">
        <v>15759</v>
      </c>
      <c r="JZA1" t="s">
        <v>15760</v>
      </c>
      <c r="JZB1" t="s">
        <v>15761</v>
      </c>
      <c r="JZC1" t="s">
        <v>15762</v>
      </c>
      <c r="JZD1" t="s">
        <v>15763</v>
      </c>
      <c r="JZE1" t="s">
        <v>15764</v>
      </c>
      <c r="JZF1" t="s">
        <v>15765</v>
      </c>
      <c r="JZG1" t="s">
        <v>15766</v>
      </c>
      <c r="JZH1" t="s">
        <v>15767</v>
      </c>
      <c r="JZI1" t="s">
        <v>15768</v>
      </c>
      <c r="JZJ1" t="s">
        <v>15769</v>
      </c>
      <c r="JZK1" t="s">
        <v>15770</v>
      </c>
      <c r="JZL1" t="s">
        <v>15771</v>
      </c>
      <c r="JZM1" t="s">
        <v>15772</v>
      </c>
      <c r="JZN1" t="s">
        <v>15773</v>
      </c>
      <c r="JZO1" t="s">
        <v>15774</v>
      </c>
      <c r="JZP1" t="s">
        <v>15775</v>
      </c>
      <c r="JZQ1" t="s">
        <v>15776</v>
      </c>
      <c r="JZR1" t="s">
        <v>15777</v>
      </c>
      <c r="JZS1" t="s">
        <v>15778</v>
      </c>
      <c r="JZT1" t="s">
        <v>15779</v>
      </c>
      <c r="JZU1" t="s">
        <v>15780</v>
      </c>
      <c r="JZV1" t="s">
        <v>15781</v>
      </c>
      <c r="JZW1" t="s">
        <v>15782</v>
      </c>
      <c r="JZX1" t="s">
        <v>15783</v>
      </c>
      <c r="JZY1" t="s">
        <v>15784</v>
      </c>
      <c r="JZZ1" t="s">
        <v>15785</v>
      </c>
      <c r="KAA1" t="s">
        <v>15786</v>
      </c>
      <c r="KAB1" t="s">
        <v>15787</v>
      </c>
      <c r="KAC1" t="s">
        <v>15788</v>
      </c>
      <c r="KAD1" t="s">
        <v>15789</v>
      </c>
      <c r="KAE1" t="s">
        <v>15790</v>
      </c>
      <c r="KAF1" t="s">
        <v>15791</v>
      </c>
      <c r="KAG1" t="s">
        <v>15792</v>
      </c>
      <c r="KAH1" t="s">
        <v>15793</v>
      </c>
      <c r="KAI1" t="s">
        <v>15794</v>
      </c>
      <c r="KAJ1" t="s">
        <v>15795</v>
      </c>
      <c r="KAK1" t="s">
        <v>15796</v>
      </c>
      <c r="KAL1" t="s">
        <v>15797</v>
      </c>
      <c r="KAM1" t="s">
        <v>15798</v>
      </c>
      <c r="KAN1" t="s">
        <v>15799</v>
      </c>
      <c r="KAO1" t="s">
        <v>15800</v>
      </c>
      <c r="KAP1" t="s">
        <v>15801</v>
      </c>
      <c r="KAQ1" t="s">
        <v>15802</v>
      </c>
      <c r="KAR1" t="s">
        <v>15803</v>
      </c>
      <c r="KAS1" t="s">
        <v>15804</v>
      </c>
      <c r="KAT1" t="s">
        <v>15805</v>
      </c>
      <c r="KAU1" t="s">
        <v>15806</v>
      </c>
      <c r="KAV1" t="s">
        <v>15807</v>
      </c>
      <c r="KAW1" t="s">
        <v>15808</v>
      </c>
      <c r="KAX1" t="s">
        <v>15809</v>
      </c>
      <c r="KAY1" t="s">
        <v>15810</v>
      </c>
      <c r="KAZ1" t="s">
        <v>15811</v>
      </c>
      <c r="KBA1" t="s">
        <v>15812</v>
      </c>
      <c r="KBB1" t="s">
        <v>15813</v>
      </c>
      <c r="KBC1" t="s">
        <v>15814</v>
      </c>
      <c r="KBD1" t="s">
        <v>15815</v>
      </c>
      <c r="KBE1" t="s">
        <v>15816</v>
      </c>
      <c r="KBF1" t="s">
        <v>15817</v>
      </c>
      <c r="KBG1" t="s">
        <v>15818</v>
      </c>
      <c r="KBH1" t="s">
        <v>15819</v>
      </c>
      <c r="KBI1" t="s">
        <v>15820</v>
      </c>
      <c r="KBJ1" t="s">
        <v>15821</v>
      </c>
      <c r="KBK1" t="s">
        <v>15822</v>
      </c>
      <c r="KBL1" t="s">
        <v>15823</v>
      </c>
      <c r="KBM1" t="s">
        <v>15824</v>
      </c>
      <c r="KBN1" t="s">
        <v>15825</v>
      </c>
      <c r="KBO1" t="s">
        <v>15826</v>
      </c>
      <c r="KBP1" t="s">
        <v>15827</v>
      </c>
      <c r="KBQ1" t="s">
        <v>15828</v>
      </c>
      <c r="KBR1" t="s">
        <v>15829</v>
      </c>
      <c r="KBS1" t="s">
        <v>15830</v>
      </c>
      <c r="KBT1" t="s">
        <v>15831</v>
      </c>
      <c r="KBU1" t="s">
        <v>15832</v>
      </c>
      <c r="KBV1" t="s">
        <v>15833</v>
      </c>
      <c r="KBW1" t="s">
        <v>15834</v>
      </c>
      <c r="KBX1" t="s">
        <v>15835</v>
      </c>
      <c r="KBY1" t="s">
        <v>15836</v>
      </c>
      <c r="KBZ1" t="s">
        <v>15837</v>
      </c>
      <c r="KCA1" t="s">
        <v>15838</v>
      </c>
      <c r="KCB1" t="s">
        <v>15839</v>
      </c>
      <c r="KCC1" t="s">
        <v>15840</v>
      </c>
      <c r="KCD1" t="s">
        <v>15841</v>
      </c>
      <c r="KCE1" t="s">
        <v>15842</v>
      </c>
      <c r="KCF1" t="s">
        <v>15843</v>
      </c>
      <c r="KCG1" t="s">
        <v>15844</v>
      </c>
      <c r="KCH1" t="s">
        <v>15845</v>
      </c>
      <c r="KCI1" t="s">
        <v>15846</v>
      </c>
      <c r="KCJ1" t="s">
        <v>15847</v>
      </c>
      <c r="KCK1" t="s">
        <v>15848</v>
      </c>
      <c r="KCL1" t="s">
        <v>15849</v>
      </c>
      <c r="KCM1" t="s">
        <v>15850</v>
      </c>
      <c r="KCN1" t="s">
        <v>15851</v>
      </c>
      <c r="KCO1" t="s">
        <v>15852</v>
      </c>
      <c r="KCP1" t="s">
        <v>15853</v>
      </c>
      <c r="KCQ1" t="s">
        <v>15854</v>
      </c>
      <c r="KCR1" t="s">
        <v>15855</v>
      </c>
      <c r="KCS1" t="s">
        <v>15856</v>
      </c>
      <c r="KCT1" t="s">
        <v>15857</v>
      </c>
      <c r="KCU1" t="s">
        <v>15858</v>
      </c>
      <c r="KCV1" t="s">
        <v>15859</v>
      </c>
      <c r="KCW1" t="s">
        <v>15860</v>
      </c>
      <c r="KCX1" t="s">
        <v>15861</v>
      </c>
      <c r="KCY1" t="s">
        <v>15862</v>
      </c>
      <c r="KCZ1" t="s">
        <v>15863</v>
      </c>
      <c r="KDA1" t="s">
        <v>15864</v>
      </c>
      <c r="KDB1" t="s">
        <v>15865</v>
      </c>
      <c r="KDC1" t="s">
        <v>15866</v>
      </c>
      <c r="KDD1" t="s">
        <v>15867</v>
      </c>
      <c r="KDE1" t="s">
        <v>15868</v>
      </c>
      <c r="KDF1" t="s">
        <v>15869</v>
      </c>
      <c r="KDG1" t="s">
        <v>15870</v>
      </c>
      <c r="KDH1" t="s">
        <v>15871</v>
      </c>
      <c r="KDI1" t="s">
        <v>15872</v>
      </c>
      <c r="KDJ1" t="s">
        <v>15873</v>
      </c>
      <c r="KDK1" t="s">
        <v>15874</v>
      </c>
      <c r="KDL1" t="s">
        <v>15875</v>
      </c>
      <c r="KDM1" t="s">
        <v>15876</v>
      </c>
      <c r="KDN1" t="s">
        <v>15877</v>
      </c>
      <c r="KDO1" t="s">
        <v>15878</v>
      </c>
      <c r="KDP1" t="s">
        <v>15879</v>
      </c>
      <c r="KDQ1" t="s">
        <v>15880</v>
      </c>
      <c r="KDR1" t="s">
        <v>15881</v>
      </c>
      <c r="KDS1" t="s">
        <v>15882</v>
      </c>
      <c r="KDT1" t="s">
        <v>15883</v>
      </c>
      <c r="KDU1" t="s">
        <v>15884</v>
      </c>
      <c r="KDV1" t="s">
        <v>15885</v>
      </c>
      <c r="KDW1" t="s">
        <v>15886</v>
      </c>
      <c r="KDX1" t="s">
        <v>15887</v>
      </c>
      <c r="KDY1" t="s">
        <v>15888</v>
      </c>
      <c r="KDZ1" t="s">
        <v>15889</v>
      </c>
      <c r="KEA1" t="s">
        <v>15890</v>
      </c>
      <c r="KEB1" t="s">
        <v>15891</v>
      </c>
      <c r="KEC1" t="s">
        <v>15892</v>
      </c>
      <c r="KED1" t="s">
        <v>15893</v>
      </c>
      <c r="KEE1" t="s">
        <v>15894</v>
      </c>
      <c r="KEF1" t="s">
        <v>15895</v>
      </c>
      <c r="KEG1" t="s">
        <v>15896</v>
      </c>
      <c r="KEH1" t="s">
        <v>15897</v>
      </c>
      <c r="KEI1" t="s">
        <v>15898</v>
      </c>
      <c r="KEJ1" t="s">
        <v>15899</v>
      </c>
      <c r="KEK1" t="s">
        <v>15900</v>
      </c>
      <c r="KEL1" t="s">
        <v>15901</v>
      </c>
      <c r="KEM1" t="s">
        <v>15902</v>
      </c>
      <c r="KEN1" t="s">
        <v>15903</v>
      </c>
      <c r="KEO1" t="s">
        <v>15904</v>
      </c>
      <c r="KEP1" t="s">
        <v>15905</v>
      </c>
      <c r="KEQ1" t="s">
        <v>15906</v>
      </c>
      <c r="KER1" t="s">
        <v>15907</v>
      </c>
      <c r="KES1" t="s">
        <v>15908</v>
      </c>
      <c r="KET1" t="s">
        <v>15909</v>
      </c>
      <c r="KEU1" t="s">
        <v>15910</v>
      </c>
      <c r="KEV1" t="s">
        <v>15911</v>
      </c>
      <c r="KEW1" t="s">
        <v>15912</v>
      </c>
      <c r="KEX1" t="s">
        <v>15913</v>
      </c>
      <c r="KEY1" t="s">
        <v>15914</v>
      </c>
      <c r="KEZ1" t="s">
        <v>15915</v>
      </c>
      <c r="KFA1" t="s">
        <v>15916</v>
      </c>
      <c r="KFB1" t="s">
        <v>15917</v>
      </c>
      <c r="KFC1" t="s">
        <v>15918</v>
      </c>
      <c r="KFD1" t="s">
        <v>15919</v>
      </c>
      <c r="KFE1" t="s">
        <v>15920</v>
      </c>
      <c r="KFF1" t="s">
        <v>15921</v>
      </c>
      <c r="KFG1" t="s">
        <v>15922</v>
      </c>
      <c r="KFH1" t="s">
        <v>15923</v>
      </c>
      <c r="KFI1" t="s">
        <v>15924</v>
      </c>
      <c r="KFJ1" t="s">
        <v>15925</v>
      </c>
      <c r="KFK1" t="s">
        <v>15926</v>
      </c>
      <c r="KFL1" t="s">
        <v>15927</v>
      </c>
      <c r="KFM1" t="s">
        <v>15928</v>
      </c>
      <c r="KFN1" t="s">
        <v>15929</v>
      </c>
      <c r="KFO1" t="s">
        <v>15930</v>
      </c>
      <c r="KFP1" t="s">
        <v>15931</v>
      </c>
      <c r="KFQ1" t="s">
        <v>15932</v>
      </c>
      <c r="KFR1" t="s">
        <v>15933</v>
      </c>
      <c r="KFS1" t="s">
        <v>15934</v>
      </c>
      <c r="KFT1" t="s">
        <v>15935</v>
      </c>
      <c r="KFU1" t="s">
        <v>15936</v>
      </c>
      <c r="KFV1" t="s">
        <v>15937</v>
      </c>
      <c r="KFW1" t="s">
        <v>15938</v>
      </c>
      <c r="KFX1" t="s">
        <v>15939</v>
      </c>
      <c r="KFY1" t="s">
        <v>15940</v>
      </c>
      <c r="KFZ1" t="s">
        <v>15941</v>
      </c>
      <c r="KGA1" t="s">
        <v>15942</v>
      </c>
      <c r="KGB1" t="s">
        <v>15943</v>
      </c>
      <c r="KGC1" t="s">
        <v>15944</v>
      </c>
      <c r="KGD1" t="s">
        <v>15945</v>
      </c>
      <c r="KGE1" t="s">
        <v>15946</v>
      </c>
      <c r="KGF1" t="s">
        <v>15947</v>
      </c>
      <c r="KGG1" t="s">
        <v>15948</v>
      </c>
      <c r="KGH1" t="s">
        <v>15949</v>
      </c>
      <c r="KGI1" t="s">
        <v>15950</v>
      </c>
      <c r="KGJ1" t="s">
        <v>15951</v>
      </c>
      <c r="KGK1" t="s">
        <v>15952</v>
      </c>
      <c r="KGL1" t="s">
        <v>15953</v>
      </c>
      <c r="KGM1" t="s">
        <v>15954</v>
      </c>
      <c r="KGN1" t="s">
        <v>15955</v>
      </c>
      <c r="KGO1" t="s">
        <v>15956</v>
      </c>
      <c r="KGP1" t="s">
        <v>15957</v>
      </c>
      <c r="KGQ1" t="s">
        <v>15958</v>
      </c>
      <c r="KGR1" t="s">
        <v>15959</v>
      </c>
      <c r="KGS1" t="s">
        <v>15960</v>
      </c>
      <c r="KGT1" t="s">
        <v>15961</v>
      </c>
      <c r="KGU1" t="s">
        <v>15962</v>
      </c>
      <c r="KGV1" t="s">
        <v>15963</v>
      </c>
      <c r="KGW1" t="s">
        <v>15964</v>
      </c>
      <c r="KGX1" t="s">
        <v>15965</v>
      </c>
      <c r="KGY1" t="s">
        <v>15966</v>
      </c>
      <c r="KGZ1" t="s">
        <v>15967</v>
      </c>
      <c r="KHA1" t="s">
        <v>15968</v>
      </c>
      <c r="KHB1" t="s">
        <v>15969</v>
      </c>
      <c r="KHC1" t="s">
        <v>15970</v>
      </c>
      <c r="KHD1" t="s">
        <v>15971</v>
      </c>
      <c r="KHE1" t="s">
        <v>15972</v>
      </c>
      <c r="KHF1" t="s">
        <v>15973</v>
      </c>
      <c r="KHG1" t="s">
        <v>15974</v>
      </c>
      <c r="KHH1" t="s">
        <v>15975</v>
      </c>
      <c r="KHI1" t="s">
        <v>15976</v>
      </c>
      <c r="KHJ1" t="s">
        <v>15977</v>
      </c>
      <c r="KHK1" t="s">
        <v>15978</v>
      </c>
      <c r="KHL1" t="s">
        <v>15979</v>
      </c>
      <c r="KHM1" t="s">
        <v>15980</v>
      </c>
      <c r="KHN1" t="s">
        <v>15981</v>
      </c>
      <c r="KHO1" t="s">
        <v>15982</v>
      </c>
      <c r="KHP1" t="s">
        <v>15983</v>
      </c>
      <c r="KHQ1" t="s">
        <v>15984</v>
      </c>
      <c r="KHR1" t="s">
        <v>15985</v>
      </c>
      <c r="KHS1" t="s">
        <v>15986</v>
      </c>
      <c r="KHT1" t="s">
        <v>15987</v>
      </c>
      <c r="KHU1" t="s">
        <v>15988</v>
      </c>
      <c r="KHV1" t="s">
        <v>15989</v>
      </c>
      <c r="KHW1" t="s">
        <v>15990</v>
      </c>
      <c r="KHX1" t="s">
        <v>15991</v>
      </c>
      <c r="KHY1" t="s">
        <v>15992</v>
      </c>
      <c r="KHZ1" t="s">
        <v>15993</v>
      </c>
      <c r="KIA1" t="s">
        <v>15994</v>
      </c>
      <c r="KIB1" t="s">
        <v>15995</v>
      </c>
      <c r="KIC1" t="s">
        <v>15996</v>
      </c>
      <c r="KID1" t="s">
        <v>15997</v>
      </c>
      <c r="KIE1" t="s">
        <v>15998</v>
      </c>
      <c r="KIF1" t="s">
        <v>15999</v>
      </c>
      <c r="KIG1" t="s">
        <v>16000</v>
      </c>
      <c r="KIH1" t="s">
        <v>16001</v>
      </c>
      <c r="KII1" t="s">
        <v>16002</v>
      </c>
      <c r="KIJ1" t="s">
        <v>16003</v>
      </c>
      <c r="KIK1" t="s">
        <v>16004</v>
      </c>
      <c r="KIL1" t="s">
        <v>16005</v>
      </c>
      <c r="KIM1" t="s">
        <v>16006</v>
      </c>
      <c r="KIN1" t="s">
        <v>16007</v>
      </c>
      <c r="KIO1" t="s">
        <v>16008</v>
      </c>
      <c r="KIP1" t="s">
        <v>16009</v>
      </c>
      <c r="KIQ1" t="s">
        <v>16010</v>
      </c>
      <c r="KIR1" t="s">
        <v>16011</v>
      </c>
      <c r="KIS1" t="s">
        <v>16012</v>
      </c>
      <c r="KIT1" t="s">
        <v>16013</v>
      </c>
      <c r="KIU1" t="s">
        <v>16014</v>
      </c>
      <c r="KIV1" t="s">
        <v>16015</v>
      </c>
      <c r="KIW1" t="s">
        <v>16016</v>
      </c>
      <c r="KIX1" t="s">
        <v>16017</v>
      </c>
      <c r="KIY1" t="s">
        <v>16018</v>
      </c>
      <c r="KIZ1" t="s">
        <v>16019</v>
      </c>
      <c r="KJA1" t="s">
        <v>16020</v>
      </c>
      <c r="KJB1" t="s">
        <v>16021</v>
      </c>
      <c r="KJC1" t="s">
        <v>16022</v>
      </c>
      <c r="KJD1" t="s">
        <v>16023</v>
      </c>
      <c r="KJE1" t="s">
        <v>16024</v>
      </c>
      <c r="KJF1" t="s">
        <v>16025</v>
      </c>
      <c r="KJG1" t="s">
        <v>16026</v>
      </c>
      <c r="KJH1" t="s">
        <v>16027</v>
      </c>
      <c r="KJI1" t="s">
        <v>16028</v>
      </c>
      <c r="KJJ1" t="s">
        <v>16029</v>
      </c>
      <c r="KJK1" t="s">
        <v>16030</v>
      </c>
      <c r="KJL1" t="s">
        <v>16031</v>
      </c>
      <c r="KJM1" t="s">
        <v>16032</v>
      </c>
      <c r="KJN1" t="s">
        <v>16033</v>
      </c>
      <c r="KJO1" t="s">
        <v>16034</v>
      </c>
      <c r="KJP1" t="s">
        <v>16035</v>
      </c>
      <c r="KJQ1" t="s">
        <v>16036</v>
      </c>
      <c r="KJR1" t="s">
        <v>16037</v>
      </c>
      <c r="KJS1" t="s">
        <v>16038</v>
      </c>
      <c r="KJT1" t="s">
        <v>16039</v>
      </c>
      <c r="KJU1" t="s">
        <v>16040</v>
      </c>
      <c r="KJV1" t="s">
        <v>16041</v>
      </c>
      <c r="KJW1" t="s">
        <v>16042</v>
      </c>
      <c r="KJX1" t="s">
        <v>16043</v>
      </c>
      <c r="KJY1" t="s">
        <v>16044</v>
      </c>
      <c r="KJZ1" t="s">
        <v>16045</v>
      </c>
      <c r="KKA1" t="s">
        <v>16046</v>
      </c>
      <c r="KKB1" t="s">
        <v>16047</v>
      </c>
      <c r="KKC1" t="s">
        <v>16048</v>
      </c>
      <c r="KKD1" t="s">
        <v>16049</v>
      </c>
      <c r="KKE1" t="s">
        <v>16050</v>
      </c>
      <c r="KKF1" t="s">
        <v>16051</v>
      </c>
      <c r="KKG1" t="s">
        <v>16052</v>
      </c>
      <c r="KKH1" t="s">
        <v>16053</v>
      </c>
      <c r="KKI1" t="s">
        <v>16054</v>
      </c>
      <c r="KKJ1" t="s">
        <v>16055</v>
      </c>
      <c r="KKK1" t="s">
        <v>16056</v>
      </c>
      <c r="KKL1" t="s">
        <v>16057</v>
      </c>
      <c r="KKM1" t="s">
        <v>16058</v>
      </c>
      <c r="KKN1" t="s">
        <v>16059</v>
      </c>
      <c r="KKO1" t="s">
        <v>16060</v>
      </c>
      <c r="KKP1" t="s">
        <v>16061</v>
      </c>
      <c r="KKQ1" t="s">
        <v>16062</v>
      </c>
      <c r="KKR1" t="s">
        <v>16063</v>
      </c>
      <c r="KKS1" t="s">
        <v>16064</v>
      </c>
      <c r="KKT1" t="s">
        <v>16065</v>
      </c>
      <c r="KKU1" t="s">
        <v>16066</v>
      </c>
      <c r="KKV1" t="s">
        <v>16067</v>
      </c>
      <c r="KKW1" t="s">
        <v>16068</v>
      </c>
      <c r="KKX1" t="s">
        <v>16069</v>
      </c>
      <c r="KKY1" t="s">
        <v>16070</v>
      </c>
      <c r="KKZ1" t="s">
        <v>16071</v>
      </c>
      <c r="KLA1" t="s">
        <v>16072</v>
      </c>
      <c r="KLB1" t="s">
        <v>16073</v>
      </c>
      <c r="KLC1" t="s">
        <v>16074</v>
      </c>
      <c r="KLD1" t="s">
        <v>16075</v>
      </c>
      <c r="KLE1" t="s">
        <v>16076</v>
      </c>
      <c r="KLF1" t="s">
        <v>16077</v>
      </c>
      <c r="KLG1" t="s">
        <v>16078</v>
      </c>
      <c r="KLH1" t="s">
        <v>16079</v>
      </c>
      <c r="KLI1" t="s">
        <v>16080</v>
      </c>
      <c r="KLJ1" t="s">
        <v>16081</v>
      </c>
      <c r="KLK1" t="s">
        <v>16082</v>
      </c>
      <c r="KLL1" t="s">
        <v>16083</v>
      </c>
      <c r="KLM1" t="s">
        <v>16084</v>
      </c>
      <c r="KLN1" t="s">
        <v>16085</v>
      </c>
      <c r="KLO1" t="s">
        <v>16086</v>
      </c>
      <c r="KLP1" t="s">
        <v>16087</v>
      </c>
      <c r="KLQ1" t="s">
        <v>16088</v>
      </c>
      <c r="KLR1" t="s">
        <v>16089</v>
      </c>
      <c r="KLS1" t="s">
        <v>16090</v>
      </c>
      <c r="KLT1" t="s">
        <v>16091</v>
      </c>
      <c r="KLU1" t="s">
        <v>16092</v>
      </c>
      <c r="KLV1" t="s">
        <v>16093</v>
      </c>
      <c r="KLW1" t="s">
        <v>16094</v>
      </c>
      <c r="KLX1" t="s">
        <v>16095</v>
      </c>
      <c r="KLY1" t="s">
        <v>16096</v>
      </c>
      <c r="KLZ1" t="s">
        <v>16097</v>
      </c>
      <c r="KMA1" t="s">
        <v>16098</v>
      </c>
      <c r="KMB1" t="s">
        <v>16099</v>
      </c>
      <c r="KMC1" t="s">
        <v>16100</v>
      </c>
      <c r="KMD1" t="s">
        <v>16101</v>
      </c>
      <c r="KME1" t="s">
        <v>16102</v>
      </c>
      <c r="KMF1" t="s">
        <v>16103</v>
      </c>
      <c r="KMG1" t="s">
        <v>16104</v>
      </c>
      <c r="KMH1" t="s">
        <v>16105</v>
      </c>
      <c r="KMI1" t="s">
        <v>16106</v>
      </c>
      <c r="KMJ1" t="s">
        <v>16107</v>
      </c>
      <c r="KMK1" t="s">
        <v>16108</v>
      </c>
      <c r="KML1" t="s">
        <v>16109</v>
      </c>
      <c r="KMM1" t="s">
        <v>16110</v>
      </c>
      <c r="KMN1" t="s">
        <v>16111</v>
      </c>
      <c r="KMO1" t="s">
        <v>16112</v>
      </c>
      <c r="KMP1" t="s">
        <v>16113</v>
      </c>
      <c r="KMQ1" t="s">
        <v>16114</v>
      </c>
      <c r="KMR1" t="s">
        <v>16115</v>
      </c>
      <c r="KMS1" t="s">
        <v>16116</v>
      </c>
      <c r="KMT1" t="s">
        <v>16117</v>
      </c>
      <c r="KMU1" t="s">
        <v>16118</v>
      </c>
      <c r="KMV1" t="s">
        <v>16119</v>
      </c>
      <c r="KMW1" t="s">
        <v>16120</v>
      </c>
      <c r="KMX1" t="s">
        <v>16121</v>
      </c>
      <c r="KMY1" t="s">
        <v>16122</v>
      </c>
      <c r="KMZ1" t="s">
        <v>16123</v>
      </c>
      <c r="KNA1" t="s">
        <v>16124</v>
      </c>
      <c r="KNB1" t="s">
        <v>16125</v>
      </c>
      <c r="KNC1" t="s">
        <v>16126</v>
      </c>
      <c r="KND1" t="s">
        <v>16127</v>
      </c>
      <c r="KNE1" t="s">
        <v>16128</v>
      </c>
      <c r="KNF1" t="s">
        <v>16129</v>
      </c>
      <c r="KNG1" t="s">
        <v>16130</v>
      </c>
      <c r="KNH1" t="s">
        <v>16131</v>
      </c>
      <c r="KNI1" t="s">
        <v>16132</v>
      </c>
      <c r="KNJ1" t="s">
        <v>16133</v>
      </c>
      <c r="KNK1" t="s">
        <v>16134</v>
      </c>
      <c r="KNL1" t="s">
        <v>16135</v>
      </c>
      <c r="KNM1" t="s">
        <v>16136</v>
      </c>
      <c r="KNN1" t="s">
        <v>16137</v>
      </c>
      <c r="KNO1" t="s">
        <v>16138</v>
      </c>
      <c r="KNP1" t="s">
        <v>16139</v>
      </c>
      <c r="KNQ1" t="s">
        <v>16140</v>
      </c>
      <c r="KNR1" t="s">
        <v>16141</v>
      </c>
      <c r="KNS1" t="s">
        <v>16142</v>
      </c>
      <c r="KNT1" t="s">
        <v>16143</v>
      </c>
      <c r="KNU1" t="s">
        <v>16144</v>
      </c>
      <c r="KNV1" t="s">
        <v>16145</v>
      </c>
      <c r="KNW1" t="s">
        <v>16146</v>
      </c>
      <c r="KNX1" t="s">
        <v>16147</v>
      </c>
      <c r="KNY1" t="s">
        <v>16148</v>
      </c>
      <c r="KNZ1" t="s">
        <v>16149</v>
      </c>
      <c r="KOA1" t="s">
        <v>16150</v>
      </c>
      <c r="KOB1" t="s">
        <v>16151</v>
      </c>
      <c r="KOC1" t="s">
        <v>16152</v>
      </c>
      <c r="KOD1" t="s">
        <v>16153</v>
      </c>
      <c r="KOE1" t="s">
        <v>16154</v>
      </c>
      <c r="KOF1" t="s">
        <v>16155</v>
      </c>
      <c r="KOG1" t="s">
        <v>16156</v>
      </c>
      <c r="KOH1" t="s">
        <v>16157</v>
      </c>
      <c r="KOI1" t="s">
        <v>16158</v>
      </c>
      <c r="KOJ1" t="s">
        <v>16159</v>
      </c>
      <c r="KOK1" t="s">
        <v>16160</v>
      </c>
      <c r="KOL1" t="s">
        <v>16161</v>
      </c>
      <c r="KOM1" t="s">
        <v>16162</v>
      </c>
      <c r="KON1" t="s">
        <v>16163</v>
      </c>
      <c r="KOO1" t="s">
        <v>16164</v>
      </c>
      <c r="KOP1" t="s">
        <v>16165</v>
      </c>
      <c r="KOQ1" t="s">
        <v>16166</v>
      </c>
      <c r="KOR1" t="s">
        <v>16167</v>
      </c>
      <c r="KOS1" t="s">
        <v>16168</v>
      </c>
      <c r="KOT1" t="s">
        <v>16169</v>
      </c>
      <c r="KOU1" t="s">
        <v>16170</v>
      </c>
      <c r="KOV1" t="s">
        <v>16171</v>
      </c>
      <c r="KOW1" t="s">
        <v>16172</v>
      </c>
      <c r="KOX1" t="s">
        <v>16173</v>
      </c>
      <c r="KOY1" t="s">
        <v>16174</v>
      </c>
      <c r="KOZ1" t="s">
        <v>16175</v>
      </c>
      <c r="KPA1" t="s">
        <v>16176</v>
      </c>
      <c r="KPB1" t="s">
        <v>16177</v>
      </c>
      <c r="KPC1" t="s">
        <v>16178</v>
      </c>
      <c r="KPD1" t="s">
        <v>16179</v>
      </c>
      <c r="KPE1" t="s">
        <v>16180</v>
      </c>
      <c r="KPF1" t="s">
        <v>16181</v>
      </c>
      <c r="KPG1" t="s">
        <v>16182</v>
      </c>
      <c r="KPH1" t="s">
        <v>16183</v>
      </c>
      <c r="KPI1" t="s">
        <v>16184</v>
      </c>
      <c r="KPJ1" t="s">
        <v>16185</v>
      </c>
      <c r="KPK1" t="s">
        <v>16186</v>
      </c>
      <c r="KPL1" t="s">
        <v>16187</v>
      </c>
      <c r="KPM1" t="s">
        <v>16188</v>
      </c>
      <c r="KPN1" t="s">
        <v>16189</v>
      </c>
      <c r="KPO1" t="s">
        <v>16190</v>
      </c>
      <c r="KPP1" t="s">
        <v>16191</v>
      </c>
      <c r="KPQ1" t="s">
        <v>16192</v>
      </c>
      <c r="KPR1" t="s">
        <v>16193</v>
      </c>
      <c r="KPS1" t="s">
        <v>16194</v>
      </c>
      <c r="KPT1" t="s">
        <v>16195</v>
      </c>
      <c r="KPU1" t="s">
        <v>16196</v>
      </c>
      <c r="KPV1" t="s">
        <v>16197</v>
      </c>
      <c r="KPW1" t="s">
        <v>16198</v>
      </c>
      <c r="KPX1" t="s">
        <v>16199</v>
      </c>
      <c r="KPY1" t="s">
        <v>16200</v>
      </c>
      <c r="KPZ1" t="s">
        <v>16201</v>
      </c>
      <c r="KQA1" t="s">
        <v>16202</v>
      </c>
      <c r="KQB1" t="s">
        <v>16203</v>
      </c>
      <c r="KQC1" t="s">
        <v>16204</v>
      </c>
      <c r="KQD1" t="s">
        <v>16205</v>
      </c>
      <c r="KQE1" t="s">
        <v>16206</v>
      </c>
      <c r="KQF1" t="s">
        <v>16207</v>
      </c>
      <c r="KQG1" t="s">
        <v>16208</v>
      </c>
      <c r="KQH1" t="s">
        <v>16209</v>
      </c>
      <c r="KQI1" t="s">
        <v>16210</v>
      </c>
      <c r="KQJ1" t="s">
        <v>16211</v>
      </c>
      <c r="KQK1" t="s">
        <v>16212</v>
      </c>
      <c r="KQL1" t="s">
        <v>16213</v>
      </c>
      <c r="KQM1" t="s">
        <v>16214</v>
      </c>
      <c r="KQN1" t="s">
        <v>16215</v>
      </c>
      <c r="KQO1" t="s">
        <v>16216</v>
      </c>
      <c r="KQP1" t="s">
        <v>16217</v>
      </c>
      <c r="KQQ1" t="s">
        <v>16218</v>
      </c>
      <c r="KQR1" t="s">
        <v>16219</v>
      </c>
      <c r="KQS1" t="s">
        <v>16220</v>
      </c>
      <c r="KQT1" t="s">
        <v>16221</v>
      </c>
      <c r="KQU1" t="s">
        <v>16222</v>
      </c>
      <c r="KQV1" t="s">
        <v>16223</v>
      </c>
      <c r="KQW1" t="s">
        <v>16224</v>
      </c>
      <c r="KQX1" t="s">
        <v>16225</v>
      </c>
      <c r="KQY1" t="s">
        <v>16226</v>
      </c>
      <c r="KQZ1" t="s">
        <v>16227</v>
      </c>
      <c r="KRA1" t="s">
        <v>16228</v>
      </c>
      <c r="KRB1" t="s">
        <v>16229</v>
      </c>
      <c r="KRC1" t="s">
        <v>16230</v>
      </c>
      <c r="KRD1" t="s">
        <v>16231</v>
      </c>
      <c r="KRE1" t="s">
        <v>16232</v>
      </c>
      <c r="KRF1" t="s">
        <v>16233</v>
      </c>
      <c r="KRG1" t="s">
        <v>16234</v>
      </c>
      <c r="KRH1" t="s">
        <v>16235</v>
      </c>
      <c r="KRI1" t="s">
        <v>16236</v>
      </c>
      <c r="KRJ1" t="s">
        <v>16237</v>
      </c>
      <c r="KRK1" t="s">
        <v>16238</v>
      </c>
      <c r="KRL1" t="s">
        <v>16239</v>
      </c>
      <c r="KRM1" t="s">
        <v>16240</v>
      </c>
      <c r="KRN1" t="s">
        <v>16241</v>
      </c>
      <c r="KRO1" t="s">
        <v>16242</v>
      </c>
      <c r="KRP1" t="s">
        <v>16243</v>
      </c>
      <c r="KRQ1" t="s">
        <v>16244</v>
      </c>
      <c r="KRR1" t="s">
        <v>16245</v>
      </c>
      <c r="KRS1" t="s">
        <v>16246</v>
      </c>
      <c r="KRT1" t="s">
        <v>16247</v>
      </c>
      <c r="KRU1" t="s">
        <v>16248</v>
      </c>
      <c r="KRV1" t="s">
        <v>16249</v>
      </c>
      <c r="KRW1" t="s">
        <v>16250</v>
      </c>
      <c r="KRX1" t="s">
        <v>16251</v>
      </c>
      <c r="KRY1" t="s">
        <v>16252</v>
      </c>
      <c r="KRZ1" t="s">
        <v>16253</v>
      </c>
      <c r="KSA1" t="s">
        <v>16254</v>
      </c>
      <c r="KSB1" t="s">
        <v>16255</v>
      </c>
      <c r="KSC1" t="s">
        <v>16256</v>
      </c>
      <c r="KSD1" t="s">
        <v>16257</v>
      </c>
      <c r="KSE1" t="s">
        <v>16258</v>
      </c>
      <c r="KSF1" t="s">
        <v>16259</v>
      </c>
      <c r="KSG1" t="s">
        <v>16260</v>
      </c>
      <c r="KSH1" t="s">
        <v>16261</v>
      </c>
      <c r="KSI1" t="s">
        <v>16262</v>
      </c>
      <c r="KSJ1" t="s">
        <v>16263</v>
      </c>
      <c r="KSK1" t="s">
        <v>16264</v>
      </c>
      <c r="KSL1" t="s">
        <v>16265</v>
      </c>
      <c r="KSM1" t="s">
        <v>16266</v>
      </c>
      <c r="KSN1" t="s">
        <v>16267</v>
      </c>
      <c r="KSO1" t="s">
        <v>16268</v>
      </c>
      <c r="KSP1" t="s">
        <v>16269</v>
      </c>
      <c r="KSQ1" t="s">
        <v>16270</v>
      </c>
      <c r="KSR1" t="s">
        <v>16271</v>
      </c>
      <c r="KSS1" t="s">
        <v>16272</v>
      </c>
      <c r="KST1" t="s">
        <v>16273</v>
      </c>
      <c r="KSU1" t="s">
        <v>16274</v>
      </c>
      <c r="KSV1" t="s">
        <v>16275</v>
      </c>
      <c r="KSW1" t="s">
        <v>16276</v>
      </c>
      <c r="KSX1" t="s">
        <v>16277</v>
      </c>
      <c r="KSY1" t="s">
        <v>16278</v>
      </c>
      <c r="KSZ1" t="s">
        <v>16279</v>
      </c>
      <c r="KTA1" t="s">
        <v>16280</v>
      </c>
      <c r="KTB1" t="s">
        <v>16281</v>
      </c>
      <c r="KTC1" t="s">
        <v>16282</v>
      </c>
      <c r="KTD1" t="s">
        <v>16283</v>
      </c>
      <c r="KTE1" t="s">
        <v>16284</v>
      </c>
      <c r="KTF1" t="s">
        <v>16285</v>
      </c>
      <c r="KTG1" t="s">
        <v>16286</v>
      </c>
      <c r="KTH1" t="s">
        <v>16287</v>
      </c>
      <c r="KTI1" t="s">
        <v>16288</v>
      </c>
      <c r="KTJ1" t="s">
        <v>16289</v>
      </c>
      <c r="KTK1" t="s">
        <v>16290</v>
      </c>
      <c r="KTL1" t="s">
        <v>16291</v>
      </c>
      <c r="KTM1" t="s">
        <v>16292</v>
      </c>
      <c r="KTN1" t="s">
        <v>16293</v>
      </c>
      <c r="KTO1" t="s">
        <v>16294</v>
      </c>
      <c r="KTP1" t="s">
        <v>16295</v>
      </c>
      <c r="KTQ1" t="s">
        <v>16296</v>
      </c>
      <c r="KTR1" t="s">
        <v>16297</v>
      </c>
      <c r="KTS1" t="s">
        <v>16298</v>
      </c>
      <c r="KTT1" t="s">
        <v>16299</v>
      </c>
      <c r="KTU1" t="s">
        <v>16300</v>
      </c>
      <c r="KTV1" t="s">
        <v>16301</v>
      </c>
      <c r="KTW1" t="s">
        <v>16302</v>
      </c>
      <c r="KTX1" t="s">
        <v>16303</v>
      </c>
      <c r="KTY1" t="s">
        <v>16304</v>
      </c>
      <c r="KTZ1" t="s">
        <v>16305</v>
      </c>
      <c r="KUA1" t="s">
        <v>16306</v>
      </c>
      <c r="KUB1" t="s">
        <v>16307</v>
      </c>
      <c r="KUC1" t="s">
        <v>16308</v>
      </c>
      <c r="KUD1" t="s">
        <v>16309</v>
      </c>
      <c r="KUE1" t="s">
        <v>16310</v>
      </c>
      <c r="KUF1" t="s">
        <v>16311</v>
      </c>
      <c r="KUG1" t="s">
        <v>16312</v>
      </c>
      <c r="KUH1" t="s">
        <v>16313</v>
      </c>
      <c r="KUI1" t="s">
        <v>16314</v>
      </c>
      <c r="KUJ1" t="s">
        <v>16315</v>
      </c>
      <c r="KUK1" t="s">
        <v>16316</v>
      </c>
      <c r="KUL1" t="s">
        <v>16317</v>
      </c>
      <c r="KUM1" t="s">
        <v>16318</v>
      </c>
      <c r="KUN1" t="s">
        <v>16319</v>
      </c>
      <c r="KUO1" t="s">
        <v>16320</v>
      </c>
      <c r="KUP1" t="s">
        <v>16321</v>
      </c>
      <c r="KUQ1" t="s">
        <v>16322</v>
      </c>
      <c r="KUR1" t="s">
        <v>16323</v>
      </c>
      <c r="KUS1" t="s">
        <v>16324</v>
      </c>
      <c r="KUT1" t="s">
        <v>16325</v>
      </c>
      <c r="KUU1" t="s">
        <v>16326</v>
      </c>
      <c r="KUV1" t="s">
        <v>16327</v>
      </c>
      <c r="KUW1" t="s">
        <v>16328</v>
      </c>
      <c r="KUX1" t="s">
        <v>16329</v>
      </c>
      <c r="KUY1" t="s">
        <v>16330</v>
      </c>
      <c r="KUZ1" t="s">
        <v>16331</v>
      </c>
      <c r="KVA1" t="s">
        <v>16332</v>
      </c>
      <c r="KVB1" t="s">
        <v>16333</v>
      </c>
      <c r="KVC1" t="s">
        <v>16334</v>
      </c>
      <c r="KVD1" t="s">
        <v>16335</v>
      </c>
      <c r="KVE1" t="s">
        <v>16336</v>
      </c>
      <c r="KVF1" t="s">
        <v>16337</v>
      </c>
      <c r="KVG1" t="s">
        <v>16338</v>
      </c>
      <c r="KVH1" t="s">
        <v>16339</v>
      </c>
      <c r="KVI1" t="s">
        <v>16340</v>
      </c>
      <c r="KVJ1" t="s">
        <v>16341</v>
      </c>
      <c r="KVK1" t="s">
        <v>16342</v>
      </c>
      <c r="KVL1" t="s">
        <v>16343</v>
      </c>
      <c r="KVM1" t="s">
        <v>16344</v>
      </c>
      <c r="KVN1" t="s">
        <v>16345</v>
      </c>
      <c r="KVO1" t="s">
        <v>16346</v>
      </c>
      <c r="KVP1" t="s">
        <v>16347</v>
      </c>
      <c r="KVQ1" t="s">
        <v>16348</v>
      </c>
      <c r="KVR1" t="s">
        <v>16349</v>
      </c>
      <c r="KVS1" t="s">
        <v>16350</v>
      </c>
      <c r="KVT1" t="s">
        <v>16351</v>
      </c>
      <c r="KVU1" t="s">
        <v>16352</v>
      </c>
      <c r="KVV1" t="s">
        <v>16353</v>
      </c>
      <c r="KVW1" t="s">
        <v>16354</v>
      </c>
      <c r="KVX1" t="s">
        <v>16355</v>
      </c>
      <c r="KVY1" t="s">
        <v>16356</v>
      </c>
      <c r="KVZ1" t="s">
        <v>16357</v>
      </c>
      <c r="KWA1" t="s">
        <v>16358</v>
      </c>
      <c r="KWB1" t="s">
        <v>16359</v>
      </c>
      <c r="KWC1" t="s">
        <v>16360</v>
      </c>
      <c r="KWD1" t="s">
        <v>16361</v>
      </c>
      <c r="KWE1" t="s">
        <v>16362</v>
      </c>
      <c r="KWF1" t="s">
        <v>16363</v>
      </c>
      <c r="KWG1" t="s">
        <v>16364</v>
      </c>
      <c r="KWH1" t="s">
        <v>16365</v>
      </c>
      <c r="KWI1" t="s">
        <v>16366</v>
      </c>
      <c r="KWJ1" t="s">
        <v>16367</v>
      </c>
      <c r="KWK1" t="s">
        <v>16368</v>
      </c>
      <c r="KWL1" t="s">
        <v>16369</v>
      </c>
      <c r="KWM1" t="s">
        <v>16370</v>
      </c>
      <c r="KWN1" t="s">
        <v>16371</v>
      </c>
      <c r="KWO1" t="s">
        <v>16372</v>
      </c>
      <c r="KWP1" t="s">
        <v>16373</v>
      </c>
      <c r="KWQ1" t="s">
        <v>16374</v>
      </c>
      <c r="KWR1" t="s">
        <v>16375</v>
      </c>
      <c r="KWS1" t="s">
        <v>16376</v>
      </c>
      <c r="KWT1" t="s">
        <v>16377</v>
      </c>
      <c r="KWU1" t="s">
        <v>16378</v>
      </c>
      <c r="KWV1" t="s">
        <v>16379</v>
      </c>
      <c r="KWW1" t="s">
        <v>16380</v>
      </c>
      <c r="KWX1" t="s">
        <v>16381</v>
      </c>
      <c r="KWY1" t="s">
        <v>16382</v>
      </c>
      <c r="KWZ1" t="s">
        <v>16383</v>
      </c>
      <c r="KXA1" t="s">
        <v>16384</v>
      </c>
      <c r="KXB1" t="s">
        <v>16385</v>
      </c>
      <c r="KXC1" t="s">
        <v>16386</v>
      </c>
      <c r="KXD1" t="s">
        <v>16387</v>
      </c>
      <c r="KXE1" t="s">
        <v>16388</v>
      </c>
      <c r="KXF1" t="s">
        <v>16389</v>
      </c>
      <c r="KXG1" t="s">
        <v>16390</v>
      </c>
      <c r="KXH1" t="s">
        <v>16391</v>
      </c>
      <c r="KXI1" t="s">
        <v>16392</v>
      </c>
      <c r="KXJ1" t="s">
        <v>16393</v>
      </c>
      <c r="KXK1" t="s">
        <v>16394</v>
      </c>
      <c r="KXL1" t="s">
        <v>16395</v>
      </c>
      <c r="KXM1" t="s">
        <v>16396</v>
      </c>
      <c r="KXN1" t="s">
        <v>16397</v>
      </c>
      <c r="KXO1" t="s">
        <v>16398</v>
      </c>
      <c r="KXP1" t="s">
        <v>16399</v>
      </c>
      <c r="KXQ1" t="s">
        <v>16400</v>
      </c>
      <c r="KXR1" t="s">
        <v>16401</v>
      </c>
      <c r="KXS1" t="s">
        <v>16402</v>
      </c>
      <c r="KXT1" t="s">
        <v>16403</v>
      </c>
      <c r="KXU1" t="s">
        <v>16404</v>
      </c>
      <c r="KXV1" t="s">
        <v>16405</v>
      </c>
      <c r="KXW1" t="s">
        <v>16406</v>
      </c>
      <c r="KXX1" t="s">
        <v>16407</v>
      </c>
      <c r="KXY1" t="s">
        <v>16408</v>
      </c>
      <c r="KXZ1" t="s">
        <v>16409</v>
      </c>
      <c r="KYA1" t="s">
        <v>16410</v>
      </c>
      <c r="KYB1" t="s">
        <v>16411</v>
      </c>
      <c r="KYC1" t="s">
        <v>16412</v>
      </c>
      <c r="KYD1" t="s">
        <v>16413</v>
      </c>
      <c r="KYE1" t="s">
        <v>16414</v>
      </c>
      <c r="KYF1" t="s">
        <v>16415</v>
      </c>
      <c r="KYG1" t="s">
        <v>16416</v>
      </c>
      <c r="KYH1" t="s">
        <v>16417</v>
      </c>
      <c r="KYI1" t="s">
        <v>16418</v>
      </c>
      <c r="KYJ1" t="s">
        <v>16419</v>
      </c>
      <c r="KYK1" t="s">
        <v>16420</v>
      </c>
      <c r="KYL1" t="s">
        <v>16421</v>
      </c>
      <c r="KYM1" t="s">
        <v>16422</v>
      </c>
      <c r="KYN1" t="s">
        <v>16423</v>
      </c>
      <c r="KYO1" t="s">
        <v>16424</v>
      </c>
      <c r="KYP1" t="s">
        <v>16425</v>
      </c>
      <c r="KYQ1" t="s">
        <v>16426</v>
      </c>
      <c r="KYR1" t="s">
        <v>16427</v>
      </c>
      <c r="KYS1" t="s">
        <v>16428</v>
      </c>
      <c r="KYT1" t="s">
        <v>16429</v>
      </c>
      <c r="KYU1" t="s">
        <v>16430</v>
      </c>
      <c r="KYV1" t="s">
        <v>16431</v>
      </c>
      <c r="KYW1" t="s">
        <v>16432</v>
      </c>
      <c r="KYX1" t="s">
        <v>16433</v>
      </c>
      <c r="KYY1" t="s">
        <v>16434</v>
      </c>
      <c r="KYZ1" t="s">
        <v>16435</v>
      </c>
      <c r="KZA1" t="s">
        <v>16436</v>
      </c>
      <c r="KZB1" t="s">
        <v>16437</v>
      </c>
      <c r="KZC1" t="s">
        <v>16438</v>
      </c>
      <c r="KZD1" t="s">
        <v>16439</v>
      </c>
      <c r="KZE1" t="s">
        <v>16440</v>
      </c>
      <c r="KZF1" t="s">
        <v>16441</v>
      </c>
      <c r="KZG1" t="s">
        <v>16442</v>
      </c>
      <c r="KZH1" t="s">
        <v>16443</v>
      </c>
      <c r="KZI1" t="s">
        <v>16444</v>
      </c>
      <c r="KZJ1" t="s">
        <v>16445</v>
      </c>
      <c r="KZK1" t="s">
        <v>16446</v>
      </c>
      <c r="KZL1" t="s">
        <v>16447</v>
      </c>
      <c r="KZM1" t="s">
        <v>16448</v>
      </c>
      <c r="KZN1" t="s">
        <v>16449</v>
      </c>
      <c r="KZO1" t="s">
        <v>16450</v>
      </c>
      <c r="KZP1" t="s">
        <v>16451</v>
      </c>
      <c r="KZQ1" t="s">
        <v>16452</v>
      </c>
      <c r="KZR1" t="s">
        <v>16453</v>
      </c>
      <c r="KZS1" t="s">
        <v>16454</v>
      </c>
      <c r="KZT1" t="s">
        <v>16455</v>
      </c>
      <c r="KZU1" t="s">
        <v>16456</v>
      </c>
      <c r="KZV1" t="s">
        <v>16457</v>
      </c>
      <c r="KZW1" t="s">
        <v>16458</v>
      </c>
      <c r="KZX1" t="s">
        <v>16459</v>
      </c>
      <c r="KZY1" t="s">
        <v>16460</v>
      </c>
      <c r="KZZ1" t="s">
        <v>16461</v>
      </c>
      <c r="LAA1" t="s">
        <v>16462</v>
      </c>
      <c r="LAB1" t="s">
        <v>16463</v>
      </c>
      <c r="LAC1" t="s">
        <v>16464</v>
      </c>
      <c r="LAD1" t="s">
        <v>16465</v>
      </c>
      <c r="LAE1" t="s">
        <v>16466</v>
      </c>
      <c r="LAF1" t="s">
        <v>16467</v>
      </c>
      <c r="LAG1" t="s">
        <v>16468</v>
      </c>
      <c r="LAH1" t="s">
        <v>16469</v>
      </c>
      <c r="LAI1" t="s">
        <v>16470</v>
      </c>
      <c r="LAJ1" t="s">
        <v>16471</v>
      </c>
      <c r="LAK1" t="s">
        <v>16472</v>
      </c>
      <c r="LAL1" t="s">
        <v>16473</v>
      </c>
      <c r="LAM1" t="s">
        <v>16474</v>
      </c>
      <c r="LAN1" t="s">
        <v>16475</v>
      </c>
      <c r="LAO1" t="s">
        <v>16476</v>
      </c>
      <c r="LAP1" t="s">
        <v>16477</v>
      </c>
      <c r="LAQ1" t="s">
        <v>16478</v>
      </c>
      <c r="LAR1" t="s">
        <v>16479</v>
      </c>
      <c r="LAS1" t="s">
        <v>16480</v>
      </c>
      <c r="LAT1" t="s">
        <v>16481</v>
      </c>
      <c r="LAU1" t="s">
        <v>16482</v>
      </c>
      <c r="LAV1" t="s">
        <v>16483</v>
      </c>
      <c r="LAW1" t="s">
        <v>16484</v>
      </c>
      <c r="LAX1" t="s">
        <v>16485</v>
      </c>
      <c r="LAY1" t="s">
        <v>16486</v>
      </c>
      <c r="LAZ1" t="s">
        <v>16487</v>
      </c>
      <c r="LBA1" t="s">
        <v>16488</v>
      </c>
      <c r="LBB1" t="s">
        <v>16489</v>
      </c>
      <c r="LBC1" t="s">
        <v>16490</v>
      </c>
      <c r="LBD1" t="s">
        <v>16491</v>
      </c>
      <c r="LBE1" t="s">
        <v>16492</v>
      </c>
      <c r="LBF1" t="s">
        <v>16493</v>
      </c>
      <c r="LBG1" t="s">
        <v>16494</v>
      </c>
      <c r="LBH1" t="s">
        <v>16495</v>
      </c>
      <c r="LBI1" t="s">
        <v>16496</v>
      </c>
      <c r="LBJ1" t="s">
        <v>16497</v>
      </c>
      <c r="LBK1" t="s">
        <v>16498</v>
      </c>
      <c r="LBL1" t="s">
        <v>16499</v>
      </c>
      <c r="LBM1" t="s">
        <v>16500</v>
      </c>
      <c r="LBN1" t="s">
        <v>16501</v>
      </c>
      <c r="LBO1" t="s">
        <v>16502</v>
      </c>
      <c r="LBP1" t="s">
        <v>16503</v>
      </c>
      <c r="LBQ1" t="s">
        <v>16504</v>
      </c>
      <c r="LBR1" t="s">
        <v>16505</v>
      </c>
      <c r="LBS1" t="s">
        <v>16506</v>
      </c>
      <c r="LBT1" t="s">
        <v>16507</v>
      </c>
      <c r="LBU1" t="s">
        <v>16508</v>
      </c>
      <c r="LBV1" t="s">
        <v>16509</v>
      </c>
      <c r="LBW1" t="s">
        <v>16510</v>
      </c>
      <c r="LBX1" t="s">
        <v>16511</v>
      </c>
      <c r="LBY1" t="s">
        <v>16512</v>
      </c>
      <c r="LBZ1" t="s">
        <v>16513</v>
      </c>
      <c r="LCA1" t="s">
        <v>16514</v>
      </c>
      <c r="LCB1" t="s">
        <v>16515</v>
      </c>
      <c r="LCC1" t="s">
        <v>16516</v>
      </c>
      <c r="LCD1" t="s">
        <v>16517</v>
      </c>
      <c r="LCE1" t="s">
        <v>16518</v>
      </c>
      <c r="LCF1" t="s">
        <v>16519</v>
      </c>
      <c r="LCG1" t="s">
        <v>16520</v>
      </c>
      <c r="LCH1" t="s">
        <v>16521</v>
      </c>
      <c r="LCI1" t="s">
        <v>16522</v>
      </c>
      <c r="LCJ1" t="s">
        <v>16523</v>
      </c>
      <c r="LCK1" t="s">
        <v>16524</v>
      </c>
      <c r="LCL1" t="s">
        <v>16525</v>
      </c>
      <c r="LCM1" t="s">
        <v>16526</v>
      </c>
      <c r="LCN1" t="s">
        <v>16527</v>
      </c>
      <c r="LCO1" t="s">
        <v>16528</v>
      </c>
      <c r="LCP1" t="s">
        <v>16529</v>
      </c>
      <c r="LCQ1" t="s">
        <v>16530</v>
      </c>
      <c r="LCR1" t="s">
        <v>16531</v>
      </c>
      <c r="LCS1" t="s">
        <v>16532</v>
      </c>
      <c r="LCT1" t="s">
        <v>16533</v>
      </c>
      <c r="LCU1" t="s">
        <v>16534</v>
      </c>
      <c r="LCV1" t="s">
        <v>16535</v>
      </c>
      <c r="LCW1" t="s">
        <v>16536</v>
      </c>
      <c r="LCX1" t="s">
        <v>16537</v>
      </c>
      <c r="LCY1" t="s">
        <v>16538</v>
      </c>
      <c r="LCZ1" t="s">
        <v>16539</v>
      </c>
      <c r="LDA1" t="s">
        <v>16540</v>
      </c>
      <c r="LDB1" t="s">
        <v>16541</v>
      </c>
      <c r="LDC1" t="s">
        <v>16542</v>
      </c>
      <c r="LDD1" t="s">
        <v>16543</v>
      </c>
      <c r="LDE1" t="s">
        <v>16544</v>
      </c>
      <c r="LDF1" t="s">
        <v>16545</v>
      </c>
      <c r="LDG1" t="s">
        <v>16546</v>
      </c>
      <c r="LDH1" t="s">
        <v>16547</v>
      </c>
      <c r="LDI1" t="s">
        <v>16548</v>
      </c>
      <c r="LDJ1" t="s">
        <v>16549</v>
      </c>
      <c r="LDK1" t="s">
        <v>16550</v>
      </c>
      <c r="LDL1" t="s">
        <v>16551</v>
      </c>
      <c r="LDM1" t="s">
        <v>16552</v>
      </c>
      <c r="LDN1" t="s">
        <v>16553</v>
      </c>
      <c r="LDO1" t="s">
        <v>16554</v>
      </c>
      <c r="LDP1" t="s">
        <v>16555</v>
      </c>
      <c r="LDQ1" t="s">
        <v>16556</v>
      </c>
      <c r="LDR1" t="s">
        <v>16557</v>
      </c>
      <c r="LDS1" t="s">
        <v>16558</v>
      </c>
      <c r="LDT1" t="s">
        <v>16559</v>
      </c>
      <c r="LDU1" t="s">
        <v>16560</v>
      </c>
      <c r="LDV1" t="s">
        <v>16561</v>
      </c>
      <c r="LDW1" t="s">
        <v>16562</v>
      </c>
      <c r="LDX1" t="s">
        <v>16563</v>
      </c>
      <c r="LDY1" t="s">
        <v>16564</v>
      </c>
      <c r="LDZ1" t="s">
        <v>16565</v>
      </c>
      <c r="LEA1" t="s">
        <v>16566</v>
      </c>
      <c r="LEB1" t="s">
        <v>16567</v>
      </c>
      <c r="LEC1" t="s">
        <v>16568</v>
      </c>
      <c r="LED1" t="s">
        <v>16569</v>
      </c>
      <c r="LEE1" t="s">
        <v>16570</v>
      </c>
      <c r="LEF1" t="s">
        <v>16571</v>
      </c>
      <c r="LEG1" t="s">
        <v>16572</v>
      </c>
      <c r="LEH1" t="s">
        <v>16573</v>
      </c>
      <c r="LEI1" t="s">
        <v>16574</v>
      </c>
      <c r="LEJ1" t="s">
        <v>16575</v>
      </c>
      <c r="LEK1" t="s">
        <v>16576</v>
      </c>
      <c r="LEL1" t="s">
        <v>16577</v>
      </c>
      <c r="LEM1" t="s">
        <v>16578</v>
      </c>
      <c r="LEN1" t="s">
        <v>16579</v>
      </c>
      <c r="LEO1" t="s">
        <v>16580</v>
      </c>
      <c r="LEP1" t="s">
        <v>16581</v>
      </c>
      <c r="LEQ1" t="s">
        <v>16582</v>
      </c>
      <c r="LER1" t="s">
        <v>16583</v>
      </c>
      <c r="LES1" t="s">
        <v>16584</v>
      </c>
      <c r="LET1" t="s">
        <v>16585</v>
      </c>
      <c r="LEU1" t="s">
        <v>16586</v>
      </c>
      <c r="LEV1" t="s">
        <v>16587</v>
      </c>
      <c r="LEW1" t="s">
        <v>16588</v>
      </c>
      <c r="LEX1" t="s">
        <v>16589</v>
      </c>
      <c r="LEY1" t="s">
        <v>16590</v>
      </c>
      <c r="LEZ1" t="s">
        <v>16591</v>
      </c>
      <c r="LFA1" t="s">
        <v>16592</v>
      </c>
      <c r="LFB1" t="s">
        <v>16593</v>
      </c>
      <c r="LFC1" t="s">
        <v>16594</v>
      </c>
      <c r="LFD1" t="s">
        <v>16595</v>
      </c>
      <c r="LFE1" t="s">
        <v>16596</v>
      </c>
      <c r="LFF1" t="s">
        <v>16597</v>
      </c>
      <c r="LFG1" t="s">
        <v>16598</v>
      </c>
      <c r="LFH1" t="s">
        <v>16599</v>
      </c>
      <c r="LFI1" t="s">
        <v>16600</v>
      </c>
      <c r="LFJ1" t="s">
        <v>16601</v>
      </c>
      <c r="LFK1" t="s">
        <v>16602</v>
      </c>
      <c r="LFL1" t="s">
        <v>16603</v>
      </c>
      <c r="LFM1" t="s">
        <v>16604</v>
      </c>
      <c r="LFN1" t="s">
        <v>16605</v>
      </c>
      <c r="LFO1" t="s">
        <v>16606</v>
      </c>
      <c r="LFP1" t="s">
        <v>16607</v>
      </c>
      <c r="LFQ1" t="s">
        <v>16608</v>
      </c>
      <c r="LFR1" t="s">
        <v>16609</v>
      </c>
      <c r="LFS1" t="s">
        <v>16610</v>
      </c>
      <c r="LFT1" t="s">
        <v>16611</v>
      </c>
      <c r="LFU1" t="s">
        <v>16612</v>
      </c>
      <c r="LFV1" t="s">
        <v>16613</v>
      </c>
      <c r="LFW1" t="s">
        <v>16614</v>
      </c>
      <c r="LFX1" t="s">
        <v>16615</v>
      </c>
      <c r="LFY1" t="s">
        <v>16616</v>
      </c>
      <c r="LFZ1" t="s">
        <v>16617</v>
      </c>
      <c r="LGA1" t="s">
        <v>16618</v>
      </c>
      <c r="LGB1" t="s">
        <v>16619</v>
      </c>
      <c r="LGC1" t="s">
        <v>16620</v>
      </c>
      <c r="LGD1" t="s">
        <v>16621</v>
      </c>
      <c r="LGE1" t="s">
        <v>16622</v>
      </c>
      <c r="LGF1" t="s">
        <v>16623</v>
      </c>
      <c r="LGG1" t="s">
        <v>16624</v>
      </c>
      <c r="LGH1" t="s">
        <v>16625</v>
      </c>
      <c r="LGI1" t="s">
        <v>16626</v>
      </c>
      <c r="LGJ1" t="s">
        <v>16627</v>
      </c>
      <c r="LGK1" t="s">
        <v>16628</v>
      </c>
      <c r="LGL1" t="s">
        <v>16629</v>
      </c>
      <c r="LGM1" t="s">
        <v>16630</v>
      </c>
      <c r="LGN1" t="s">
        <v>16631</v>
      </c>
      <c r="LGO1" t="s">
        <v>16632</v>
      </c>
      <c r="LGP1" t="s">
        <v>16633</v>
      </c>
      <c r="LGQ1" t="s">
        <v>16634</v>
      </c>
      <c r="LGR1" t="s">
        <v>16635</v>
      </c>
      <c r="LGS1" t="s">
        <v>16636</v>
      </c>
      <c r="LGT1" t="s">
        <v>16637</v>
      </c>
      <c r="LGU1" t="s">
        <v>16638</v>
      </c>
      <c r="LGV1" t="s">
        <v>16639</v>
      </c>
      <c r="LGW1" t="s">
        <v>16640</v>
      </c>
      <c r="LGX1" t="s">
        <v>16641</v>
      </c>
      <c r="LGY1" t="s">
        <v>16642</v>
      </c>
      <c r="LGZ1" t="s">
        <v>16643</v>
      </c>
      <c r="LHA1" t="s">
        <v>16644</v>
      </c>
      <c r="LHB1" t="s">
        <v>16645</v>
      </c>
      <c r="LHC1" t="s">
        <v>16646</v>
      </c>
      <c r="LHD1" t="s">
        <v>16647</v>
      </c>
      <c r="LHE1" t="s">
        <v>16648</v>
      </c>
      <c r="LHF1" t="s">
        <v>16649</v>
      </c>
      <c r="LHG1" t="s">
        <v>16650</v>
      </c>
      <c r="LHH1" t="s">
        <v>16651</v>
      </c>
      <c r="LHI1" t="s">
        <v>16652</v>
      </c>
      <c r="LHJ1" t="s">
        <v>16653</v>
      </c>
      <c r="LHK1" t="s">
        <v>16654</v>
      </c>
      <c r="LHL1" t="s">
        <v>16655</v>
      </c>
      <c r="LHM1" t="s">
        <v>16656</v>
      </c>
      <c r="LHN1" t="s">
        <v>16657</v>
      </c>
      <c r="LHO1" t="s">
        <v>16658</v>
      </c>
      <c r="LHP1" t="s">
        <v>16659</v>
      </c>
      <c r="LHQ1" t="s">
        <v>16660</v>
      </c>
      <c r="LHR1" t="s">
        <v>16661</v>
      </c>
      <c r="LHS1" t="s">
        <v>16662</v>
      </c>
      <c r="LHT1" t="s">
        <v>16663</v>
      </c>
      <c r="LHU1" t="s">
        <v>16664</v>
      </c>
      <c r="LHV1" t="s">
        <v>16665</v>
      </c>
      <c r="LHW1" t="s">
        <v>16666</v>
      </c>
      <c r="LHX1" t="s">
        <v>16667</v>
      </c>
      <c r="LHY1" t="s">
        <v>16668</v>
      </c>
      <c r="LHZ1" t="s">
        <v>16669</v>
      </c>
      <c r="LIA1" t="s">
        <v>16670</v>
      </c>
      <c r="LIB1" t="s">
        <v>16671</v>
      </c>
      <c r="LIC1" t="s">
        <v>16672</v>
      </c>
      <c r="LID1" t="s">
        <v>16673</v>
      </c>
      <c r="LIE1" t="s">
        <v>16674</v>
      </c>
      <c r="LIF1" t="s">
        <v>16675</v>
      </c>
      <c r="LIG1" t="s">
        <v>16676</v>
      </c>
      <c r="LIH1" t="s">
        <v>16677</v>
      </c>
      <c r="LII1" t="s">
        <v>16678</v>
      </c>
      <c r="LIJ1" t="s">
        <v>16679</v>
      </c>
      <c r="LIK1" t="s">
        <v>16680</v>
      </c>
      <c r="LIL1" t="s">
        <v>16681</v>
      </c>
      <c r="LIM1" t="s">
        <v>16682</v>
      </c>
      <c r="LIN1" t="s">
        <v>16683</v>
      </c>
      <c r="LIO1" t="s">
        <v>16684</v>
      </c>
      <c r="LIP1" t="s">
        <v>16685</v>
      </c>
      <c r="LIQ1" t="s">
        <v>16686</v>
      </c>
      <c r="LIR1" t="s">
        <v>16687</v>
      </c>
      <c r="LIS1" t="s">
        <v>16688</v>
      </c>
      <c r="LIT1" t="s">
        <v>16689</v>
      </c>
      <c r="LIU1" t="s">
        <v>16690</v>
      </c>
      <c r="LIV1" t="s">
        <v>16691</v>
      </c>
      <c r="LIW1" t="s">
        <v>16692</v>
      </c>
      <c r="LIX1" t="s">
        <v>16693</v>
      </c>
      <c r="LIY1" t="s">
        <v>16694</v>
      </c>
      <c r="LIZ1" t="s">
        <v>16695</v>
      </c>
      <c r="LJA1" t="s">
        <v>16696</v>
      </c>
      <c r="LJB1" t="s">
        <v>16697</v>
      </c>
      <c r="LJC1" t="s">
        <v>16698</v>
      </c>
      <c r="LJD1" t="s">
        <v>16699</v>
      </c>
      <c r="LJE1" t="s">
        <v>16700</v>
      </c>
      <c r="LJF1" t="s">
        <v>16701</v>
      </c>
      <c r="LJG1" t="s">
        <v>16702</v>
      </c>
      <c r="LJH1" t="s">
        <v>16703</v>
      </c>
      <c r="LJI1" t="s">
        <v>16704</v>
      </c>
      <c r="LJJ1" t="s">
        <v>16705</v>
      </c>
      <c r="LJK1" t="s">
        <v>16706</v>
      </c>
      <c r="LJL1" t="s">
        <v>16707</v>
      </c>
      <c r="LJM1" t="s">
        <v>16708</v>
      </c>
      <c r="LJN1" t="s">
        <v>16709</v>
      </c>
      <c r="LJO1" t="s">
        <v>16710</v>
      </c>
      <c r="LJP1" t="s">
        <v>16711</v>
      </c>
      <c r="LJQ1" t="s">
        <v>16712</v>
      </c>
      <c r="LJR1" t="s">
        <v>16713</v>
      </c>
      <c r="LJS1" t="s">
        <v>16714</v>
      </c>
      <c r="LJT1" t="s">
        <v>16715</v>
      </c>
      <c r="LJU1" t="s">
        <v>16716</v>
      </c>
      <c r="LJV1" t="s">
        <v>16717</v>
      </c>
      <c r="LJW1" t="s">
        <v>16718</v>
      </c>
      <c r="LJX1" t="s">
        <v>16719</v>
      </c>
      <c r="LJY1" t="s">
        <v>16720</v>
      </c>
      <c r="LJZ1" t="s">
        <v>16721</v>
      </c>
      <c r="LKA1" t="s">
        <v>16722</v>
      </c>
      <c r="LKB1" t="s">
        <v>16723</v>
      </c>
      <c r="LKC1" t="s">
        <v>16724</v>
      </c>
      <c r="LKD1" t="s">
        <v>16725</v>
      </c>
      <c r="LKE1" t="s">
        <v>16726</v>
      </c>
      <c r="LKF1" t="s">
        <v>16727</v>
      </c>
      <c r="LKG1" t="s">
        <v>16728</v>
      </c>
      <c r="LKH1" t="s">
        <v>16729</v>
      </c>
      <c r="LKI1" t="s">
        <v>16730</v>
      </c>
      <c r="LKJ1" t="s">
        <v>16731</v>
      </c>
      <c r="LKK1" t="s">
        <v>16732</v>
      </c>
      <c r="LKL1" t="s">
        <v>16733</v>
      </c>
      <c r="LKM1" t="s">
        <v>16734</v>
      </c>
      <c r="LKN1" t="s">
        <v>16735</v>
      </c>
      <c r="LKO1" t="s">
        <v>16736</v>
      </c>
      <c r="LKP1" t="s">
        <v>16737</v>
      </c>
      <c r="LKQ1" t="s">
        <v>16738</v>
      </c>
      <c r="LKR1" t="s">
        <v>16739</v>
      </c>
      <c r="LKS1" t="s">
        <v>16740</v>
      </c>
      <c r="LKT1" t="s">
        <v>16741</v>
      </c>
      <c r="LKU1" t="s">
        <v>16742</v>
      </c>
      <c r="LKV1" t="s">
        <v>16743</v>
      </c>
      <c r="LKW1" t="s">
        <v>16744</v>
      </c>
      <c r="LKX1" t="s">
        <v>16745</v>
      </c>
      <c r="LKY1" t="s">
        <v>16746</v>
      </c>
      <c r="LKZ1" t="s">
        <v>16747</v>
      </c>
      <c r="LLA1" t="s">
        <v>16748</v>
      </c>
      <c r="LLB1" t="s">
        <v>16749</v>
      </c>
      <c r="LLC1" t="s">
        <v>16750</v>
      </c>
      <c r="LLD1" t="s">
        <v>16751</v>
      </c>
      <c r="LLE1" t="s">
        <v>16752</v>
      </c>
      <c r="LLF1" t="s">
        <v>16753</v>
      </c>
      <c r="LLG1" t="s">
        <v>16754</v>
      </c>
      <c r="LLH1" t="s">
        <v>16755</v>
      </c>
      <c r="LLI1" t="s">
        <v>16756</v>
      </c>
      <c r="LLJ1" t="s">
        <v>16757</v>
      </c>
      <c r="LLK1" t="s">
        <v>16758</v>
      </c>
      <c r="LLL1" t="s">
        <v>16759</v>
      </c>
      <c r="LLM1" t="s">
        <v>16760</v>
      </c>
      <c r="LLN1" t="s">
        <v>16761</v>
      </c>
      <c r="LLO1" t="s">
        <v>16762</v>
      </c>
      <c r="LLP1" t="s">
        <v>16763</v>
      </c>
      <c r="LLQ1" t="s">
        <v>16764</v>
      </c>
      <c r="LLR1" t="s">
        <v>16765</v>
      </c>
      <c r="LLS1" t="s">
        <v>16766</v>
      </c>
      <c r="LLT1" t="s">
        <v>16767</v>
      </c>
      <c r="LLU1" t="s">
        <v>16768</v>
      </c>
      <c r="LLV1" t="s">
        <v>16769</v>
      </c>
      <c r="LLW1" t="s">
        <v>16770</v>
      </c>
      <c r="LLX1" t="s">
        <v>16771</v>
      </c>
      <c r="LLY1" t="s">
        <v>16772</v>
      </c>
      <c r="LLZ1" t="s">
        <v>16773</v>
      </c>
      <c r="LMA1" t="s">
        <v>16774</v>
      </c>
      <c r="LMB1" t="s">
        <v>16775</v>
      </c>
      <c r="LMC1" t="s">
        <v>16776</v>
      </c>
      <c r="LMD1" t="s">
        <v>16777</v>
      </c>
      <c r="LME1" t="s">
        <v>16778</v>
      </c>
      <c r="LMF1" t="s">
        <v>16779</v>
      </c>
      <c r="LMG1" t="s">
        <v>16780</v>
      </c>
      <c r="LMH1" t="s">
        <v>16781</v>
      </c>
      <c r="LMI1" t="s">
        <v>16782</v>
      </c>
      <c r="LMJ1" t="s">
        <v>16783</v>
      </c>
      <c r="LMK1" t="s">
        <v>16784</v>
      </c>
      <c r="LML1" t="s">
        <v>16785</v>
      </c>
      <c r="LMM1" t="s">
        <v>16786</v>
      </c>
      <c r="LMN1" t="s">
        <v>16787</v>
      </c>
      <c r="LMO1" t="s">
        <v>16788</v>
      </c>
      <c r="LMP1" t="s">
        <v>16789</v>
      </c>
      <c r="LMQ1" t="s">
        <v>16790</v>
      </c>
      <c r="LMR1" t="s">
        <v>16791</v>
      </c>
      <c r="LMS1" t="s">
        <v>16792</v>
      </c>
      <c r="LMT1" t="s">
        <v>16793</v>
      </c>
      <c r="LMU1" t="s">
        <v>16794</v>
      </c>
      <c r="LMV1" t="s">
        <v>16795</v>
      </c>
      <c r="LMW1" t="s">
        <v>16796</v>
      </c>
      <c r="LMX1" t="s">
        <v>16797</v>
      </c>
      <c r="LMY1" t="s">
        <v>16798</v>
      </c>
      <c r="LMZ1" t="s">
        <v>16799</v>
      </c>
      <c r="LNA1" t="s">
        <v>16800</v>
      </c>
      <c r="LNB1" t="s">
        <v>16801</v>
      </c>
      <c r="LNC1" t="s">
        <v>16802</v>
      </c>
      <c r="LND1" t="s">
        <v>16803</v>
      </c>
      <c r="LNE1" t="s">
        <v>16804</v>
      </c>
      <c r="LNF1" t="s">
        <v>16805</v>
      </c>
      <c r="LNG1" t="s">
        <v>16806</v>
      </c>
      <c r="LNH1" t="s">
        <v>16807</v>
      </c>
      <c r="LNI1" t="s">
        <v>16808</v>
      </c>
      <c r="LNJ1" t="s">
        <v>16809</v>
      </c>
      <c r="LNK1" t="s">
        <v>16810</v>
      </c>
      <c r="LNL1" t="s">
        <v>16811</v>
      </c>
      <c r="LNM1" t="s">
        <v>16812</v>
      </c>
      <c r="LNN1" t="s">
        <v>16813</v>
      </c>
      <c r="LNO1" t="s">
        <v>16814</v>
      </c>
      <c r="LNP1" t="s">
        <v>16815</v>
      </c>
      <c r="LNQ1" t="s">
        <v>16816</v>
      </c>
      <c r="LNR1" t="s">
        <v>16817</v>
      </c>
      <c r="LNS1" t="s">
        <v>16818</v>
      </c>
      <c r="LNT1" t="s">
        <v>16819</v>
      </c>
      <c r="LNU1" t="s">
        <v>16820</v>
      </c>
      <c r="LNV1" t="s">
        <v>16821</v>
      </c>
      <c r="LNW1" t="s">
        <v>16822</v>
      </c>
      <c r="LNX1" t="s">
        <v>16823</v>
      </c>
      <c r="LNY1" t="s">
        <v>16824</v>
      </c>
      <c r="LNZ1" t="s">
        <v>16825</v>
      </c>
      <c r="LOA1" t="s">
        <v>16826</v>
      </c>
      <c r="LOB1" t="s">
        <v>16827</v>
      </c>
      <c r="LOC1" t="s">
        <v>16828</v>
      </c>
      <c r="LOD1" t="s">
        <v>16829</v>
      </c>
      <c r="LOE1" t="s">
        <v>16830</v>
      </c>
      <c r="LOF1" t="s">
        <v>16831</v>
      </c>
      <c r="LOG1" t="s">
        <v>16832</v>
      </c>
      <c r="LOH1" t="s">
        <v>16833</v>
      </c>
      <c r="LOI1" t="s">
        <v>16834</v>
      </c>
      <c r="LOJ1" t="s">
        <v>16835</v>
      </c>
      <c r="LOK1" t="s">
        <v>16836</v>
      </c>
      <c r="LOL1" t="s">
        <v>16837</v>
      </c>
      <c r="LOM1" t="s">
        <v>16838</v>
      </c>
      <c r="LON1" t="s">
        <v>16839</v>
      </c>
      <c r="LOO1" t="s">
        <v>16840</v>
      </c>
      <c r="LOP1" t="s">
        <v>16841</v>
      </c>
      <c r="LOQ1" t="s">
        <v>16842</v>
      </c>
      <c r="LOR1" t="s">
        <v>16843</v>
      </c>
      <c r="LOS1" t="s">
        <v>16844</v>
      </c>
      <c r="LOT1" t="s">
        <v>16845</v>
      </c>
      <c r="LOU1" t="s">
        <v>16846</v>
      </c>
      <c r="LOV1" t="s">
        <v>16847</v>
      </c>
      <c r="LOW1" t="s">
        <v>16848</v>
      </c>
      <c r="LOX1" t="s">
        <v>16849</v>
      </c>
      <c r="LOY1" t="s">
        <v>16850</v>
      </c>
      <c r="LOZ1" t="s">
        <v>16851</v>
      </c>
      <c r="LPA1" t="s">
        <v>16852</v>
      </c>
      <c r="LPB1" t="s">
        <v>16853</v>
      </c>
      <c r="LPC1" t="s">
        <v>16854</v>
      </c>
      <c r="LPD1" t="s">
        <v>16855</v>
      </c>
      <c r="LPE1" t="s">
        <v>16856</v>
      </c>
      <c r="LPF1" t="s">
        <v>16857</v>
      </c>
      <c r="LPG1" t="s">
        <v>16858</v>
      </c>
      <c r="LPH1" t="s">
        <v>16859</v>
      </c>
      <c r="LPI1" t="s">
        <v>16860</v>
      </c>
      <c r="LPJ1" t="s">
        <v>16861</v>
      </c>
      <c r="LPK1" t="s">
        <v>16862</v>
      </c>
      <c r="LPL1" t="s">
        <v>16863</v>
      </c>
      <c r="LPM1" t="s">
        <v>16864</v>
      </c>
      <c r="LPN1" t="s">
        <v>16865</v>
      </c>
      <c r="LPO1" t="s">
        <v>16866</v>
      </c>
      <c r="LPP1" t="s">
        <v>16867</v>
      </c>
      <c r="LPQ1" t="s">
        <v>16868</v>
      </c>
      <c r="LPR1" t="s">
        <v>16869</v>
      </c>
      <c r="LPS1" t="s">
        <v>16870</v>
      </c>
      <c r="LPT1" t="s">
        <v>16871</v>
      </c>
      <c r="LPU1" t="s">
        <v>16872</v>
      </c>
      <c r="LPV1" t="s">
        <v>16873</v>
      </c>
      <c r="LPW1" t="s">
        <v>16874</v>
      </c>
      <c r="LPX1" t="s">
        <v>16875</v>
      </c>
      <c r="LPY1" t="s">
        <v>16876</v>
      </c>
      <c r="LPZ1" t="s">
        <v>16877</v>
      </c>
      <c r="LQA1" t="s">
        <v>16878</v>
      </c>
      <c r="LQB1" t="s">
        <v>16879</v>
      </c>
      <c r="LQC1" t="s">
        <v>16880</v>
      </c>
      <c r="LQD1" t="s">
        <v>16881</v>
      </c>
      <c r="LQE1" t="s">
        <v>16882</v>
      </c>
      <c r="LQF1" t="s">
        <v>16883</v>
      </c>
      <c r="LQG1" t="s">
        <v>16884</v>
      </c>
      <c r="LQH1" t="s">
        <v>16885</v>
      </c>
      <c r="LQI1" t="s">
        <v>16886</v>
      </c>
      <c r="LQJ1" t="s">
        <v>16887</v>
      </c>
      <c r="LQK1" t="s">
        <v>16888</v>
      </c>
      <c r="LQL1" t="s">
        <v>16889</v>
      </c>
      <c r="LQM1" t="s">
        <v>16890</v>
      </c>
      <c r="LQN1" t="s">
        <v>16891</v>
      </c>
      <c r="LQO1" t="s">
        <v>16892</v>
      </c>
      <c r="LQP1" t="s">
        <v>16893</v>
      </c>
      <c r="LQQ1" t="s">
        <v>16894</v>
      </c>
      <c r="LQR1" t="s">
        <v>16895</v>
      </c>
      <c r="LQS1" t="s">
        <v>16896</v>
      </c>
      <c r="LQT1" t="s">
        <v>16897</v>
      </c>
      <c r="LQU1" t="s">
        <v>16898</v>
      </c>
      <c r="LQV1" t="s">
        <v>16899</v>
      </c>
      <c r="LQW1" t="s">
        <v>16900</v>
      </c>
      <c r="LQX1" t="s">
        <v>16901</v>
      </c>
      <c r="LQY1" t="s">
        <v>16902</v>
      </c>
      <c r="LQZ1" t="s">
        <v>16903</v>
      </c>
      <c r="LRA1" t="s">
        <v>16904</v>
      </c>
      <c r="LRB1" t="s">
        <v>16905</v>
      </c>
      <c r="LRC1" t="s">
        <v>16906</v>
      </c>
      <c r="LRD1" t="s">
        <v>16907</v>
      </c>
      <c r="LRE1" t="s">
        <v>16908</v>
      </c>
      <c r="LRF1" t="s">
        <v>16909</v>
      </c>
      <c r="LRG1" t="s">
        <v>16910</v>
      </c>
      <c r="LRH1" t="s">
        <v>16911</v>
      </c>
      <c r="LRI1" t="s">
        <v>16912</v>
      </c>
      <c r="LRJ1" t="s">
        <v>16913</v>
      </c>
      <c r="LRK1" t="s">
        <v>16914</v>
      </c>
      <c r="LRL1" t="s">
        <v>16915</v>
      </c>
      <c r="LRM1" t="s">
        <v>16916</v>
      </c>
      <c r="LRN1" t="s">
        <v>16917</v>
      </c>
      <c r="LRO1" t="s">
        <v>16918</v>
      </c>
      <c r="LRP1" t="s">
        <v>16919</v>
      </c>
      <c r="LRQ1" t="s">
        <v>16920</v>
      </c>
      <c r="LRR1" t="s">
        <v>16921</v>
      </c>
      <c r="LRS1" t="s">
        <v>16922</v>
      </c>
      <c r="LRT1" t="s">
        <v>16923</v>
      </c>
      <c r="LRU1" t="s">
        <v>16924</v>
      </c>
      <c r="LRV1" t="s">
        <v>16925</v>
      </c>
      <c r="LRW1" t="s">
        <v>16926</v>
      </c>
      <c r="LRX1" t="s">
        <v>16927</v>
      </c>
      <c r="LRY1" t="s">
        <v>16928</v>
      </c>
      <c r="LRZ1" t="s">
        <v>16929</v>
      </c>
      <c r="LSA1" t="s">
        <v>16930</v>
      </c>
      <c r="LSB1" t="s">
        <v>16931</v>
      </c>
      <c r="LSC1" t="s">
        <v>16932</v>
      </c>
      <c r="LSD1" t="s">
        <v>16933</v>
      </c>
      <c r="LSE1" t="s">
        <v>16934</v>
      </c>
      <c r="LSF1" t="s">
        <v>16935</v>
      </c>
      <c r="LSG1" t="s">
        <v>16936</v>
      </c>
      <c r="LSH1" t="s">
        <v>16937</v>
      </c>
      <c r="LSI1" t="s">
        <v>16938</v>
      </c>
      <c r="LSJ1" t="s">
        <v>16939</v>
      </c>
      <c r="LSK1" t="s">
        <v>16940</v>
      </c>
      <c r="LSL1" t="s">
        <v>16941</v>
      </c>
      <c r="LSM1" t="s">
        <v>16942</v>
      </c>
      <c r="LSN1" t="s">
        <v>16943</v>
      </c>
      <c r="LSO1" t="s">
        <v>16944</v>
      </c>
      <c r="LSP1" t="s">
        <v>16945</v>
      </c>
      <c r="LSQ1" t="s">
        <v>16946</v>
      </c>
      <c r="LSR1" t="s">
        <v>16947</v>
      </c>
      <c r="LSS1" t="s">
        <v>16948</v>
      </c>
      <c r="LST1" t="s">
        <v>16949</v>
      </c>
      <c r="LSU1" t="s">
        <v>16950</v>
      </c>
      <c r="LSV1" t="s">
        <v>16951</v>
      </c>
      <c r="LSW1" t="s">
        <v>16952</v>
      </c>
      <c r="LSX1" t="s">
        <v>16953</v>
      </c>
      <c r="LSY1" t="s">
        <v>16954</v>
      </c>
      <c r="LSZ1" t="s">
        <v>16955</v>
      </c>
      <c r="LTA1" t="s">
        <v>16956</v>
      </c>
      <c r="LTB1" t="s">
        <v>16957</v>
      </c>
      <c r="LTC1" t="s">
        <v>16958</v>
      </c>
      <c r="LTD1" t="s">
        <v>16959</v>
      </c>
      <c r="LTE1" t="s">
        <v>16960</v>
      </c>
      <c r="LTF1" t="s">
        <v>16961</v>
      </c>
      <c r="LTG1" t="s">
        <v>16962</v>
      </c>
      <c r="LTH1" t="s">
        <v>16963</v>
      </c>
      <c r="LTI1" t="s">
        <v>16964</v>
      </c>
      <c r="LTJ1" t="s">
        <v>16965</v>
      </c>
      <c r="LTK1" t="s">
        <v>16966</v>
      </c>
      <c r="LTL1" t="s">
        <v>16967</v>
      </c>
      <c r="LTM1" t="s">
        <v>16968</v>
      </c>
      <c r="LTN1" t="s">
        <v>16969</v>
      </c>
      <c r="LTO1" t="s">
        <v>16970</v>
      </c>
      <c r="LTP1" t="s">
        <v>16971</v>
      </c>
      <c r="LTQ1" t="s">
        <v>16972</v>
      </c>
      <c r="LTR1" t="s">
        <v>16973</v>
      </c>
      <c r="LTS1" t="s">
        <v>16974</v>
      </c>
      <c r="LTT1" t="s">
        <v>16975</v>
      </c>
      <c r="LTU1" t="s">
        <v>16976</v>
      </c>
      <c r="LTV1" t="s">
        <v>16977</v>
      </c>
      <c r="LTW1" t="s">
        <v>16978</v>
      </c>
      <c r="LTX1" t="s">
        <v>16979</v>
      </c>
      <c r="LTY1" t="s">
        <v>16980</v>
      </c>
      <c r="LTZ1" t="s">
        <v>16981</v>
      </c>
      <c r="LUA1" t="s">
        <v>16982</v>
      </c>
      <c r="LUB1" t="s">
        <v>16983</v>
      </c>
      <c r="LUC1" t="s">
        <v>16984</v>
      </c>
      <c r="LUD1" t="s">
        <v>16985</v>
      </c>
      <c r="LUE1" t="s">
        <v>16986</v>
      </c>
      <c r="LUF1" t="s">
        <v>16987</v>
      </c>
      <c r="LUG1" t="s">
        <v>16988</v>
      </c>
      <c r="LUH1" t="s">
        <v>16989</v>
      </c>
      <c r="LUI1" t="s">
        <v>16990</v>
      </c>
      <c r="LUJ1" t="s">
        <v>16991</v>
      </c>
      <c r="LUK1" t="s">
        <v>16992</v>
      </c>
      <c r="LUL1" t="s">
        <v>16993</v>
      </c>
      <c r="LUM1" t="s">
        <v>16994</v>
      </c>
      <c r="LUN1" t="s">
        <v>16995</v>
      </c>
      <c r="LUO1" t="s">
        <v>16996</v>
      </c>
      <c r="LUP1" t="s">
        <v>16997</v>
      </c>
      <c r="LUQ1" t="s">
        <v>16998</v>
      </c>
      <c r="LUR1" t="s">
        <v>16999</v>
      </c>
      <c r="LUS1" t="s">
        <v>17000</v>
      </c>
      <c r="LUT1" t="s">
        <v>17001</v>
      </c>
      <c r="LUU1" t="s">
        <v>17002</v>
      </c>
      <c r="LUV1" t="s">
        <v>17003</v>
      </c>
      <c r="LUW1" t="s">
        <v>17004</v>
      </c>
      <c r="LUX1" t="s">
        <v>17005</v>
      </c>
      <c r="LUY1" t="s">
        <v>17006</v>
      </c>
      <c r="LUZ1" t="s">
        <v>17007</v>
      </c>
      <c r="LVA1" t="s">
        <v>17008</v>
      </c>
      <c r="LVB1" t="s">
        <v>17009</v>
      </c>
      <c r="LVC1" t="s">
        <v>17010</v>
      </c>
      <c r="LVD1" t="s">
        <v>17011</v>
      </c>
      <c r="LVE1" t="s">
        <v>17012</v>
      </c>
      <c r="LVF1" t="s">
        <v>17013</v>
      </c>
      <c r="LVG1" t="s">
        <v>17014</v>
      </c>
      <c r="LVH1" t="s">
        <v>17015</v>
      </c>
      <c r="LVI1" t="s">
        <v>17016</v>
      </c>
      <c r="LVJ1" t="s">
        <v>17017</v>
      </c>
      <c r="LVK1" t="s">
        <v>17018</v>
      </c>
      <c r="LVL1" t="s">
        <v>17019</v>
      </c>
      <c r="LVM1" t="s">
        <v>17020</v>
      </c>
      <c r="LVN1" t="s">
        <v>17021</v>
      </c>
      <c r="LVO1" t="s">
        <v>17022</v>
      </c>
      <c r="LVP1" t="s">
        <v>17023</v>
      </c>
      <c r="LVQ1" t="s">
        <v>17024</v>
      </c>
      <c r="LVR1" t="s">
        <v>17025</v>
      </c>
      <c r="LVS1" t="s">
        <v>17026</v>
      </c>
      <c r="LVT1" t="s">
        <v>17027</v>
      </c>
      <c r="LVU1" t="s">
        <v>17028</v>
      </c>
      <c r="LVV1" t="s">
        <v>17029</v>
      </c>
      <c r="LVW1" t="s">
        <v>17030</v>
      </c>
      <c r="LVX1" t="s">
        <v>17031</v>
      </c>
      <c r="LVY1" t="s">
        <v>17032</v>
      </c>
      <c r="LVZ1" t="s">
        <v>17033</v>
      </c>
      <c r="LWA1" t="s">
        <v>17034</v>
      </c>
      <c r="LWB1" t="s">
        <v>17035</v>
      </c>
      <c r="LWC1" t="s">
        <v>17036</v>
      </c>
      <c r="LWD1" t="s">
        <v>17037</v>
      </c>
      <c r="LWE1" t="s">
        <v>17038</v>
      </c>
      <c r="LWF1" t="s">
        <v>17039</v>
      </c>
      <c r="LWG1" t="s">
        <v>17040</v>
      </c>
      <c r="LWH1" t="s">
        <v>17041</v>
      </c>
      <c r="LWI1" t="s">
        <v>17042</v>
      </c>
      <c r="LWJ1" t="s">
        <v>17043</v>
      </c>
      <c r="LWK1" t="s">
        <v>17044</v>
      </c>
      <c r="LWL1" t="s">
        <v>17045</v>
      </c>
      <c r="LWM1" t="s">
        <v>17046</v>
      </c>
      <c r="LWN1" t="s">
        <v>17047</v>
      </c>
      <c r="LWO1" t="s">
        <v>17048</v>
      </c>
      <c r="LWP1" t="s">
        <v>17049</v>
      </c>
      <c r="LWQ1" t="s">
        <v>17050</v>
      </c>
      <c r="LWR1" t="s">
        <v>17051</v>
      </c>
      <c r="LWS1" t="s">
        <v>17052</v>
      </c>
      <c r="LWT1" t="s">
        <v>17053</v>
      </c>
      <c r="LWU1" t="s">
        <v>17054</v>
      </c>
      <c r="LWV1" t="s">
        <v>17055</v>
      </c>
      <c r="LWW1" t="s">
        <v>17056</v>
      </c>
      <c r="LWX1" t="s">
        <v>17057</v>
      </c>
      <c r="LWY1" t="s">
        <v>17058</v>
      </c>
      <c r="LWZ1" t="s">
        <v>17059</v>
      </c>
      <c r="LXA1" t="s">
        <v>17060</v>
      </c>
      <c r="LXB1" t="s">
        <v>17061</v>
      </c>
      <c r="LXC1" t="s">
        <v>17062</v>
      </c>
      <c r="LXD1" t="s">
        <v>17063</v>
      </c>
      <c r="LXE1" t="s">
        <v>17064</v>
      </c>
      <c r="LXF1" t="s">
        <v>17065</v>
      </c>
      <c r="LXG1" t="s">
        <v>17066</v>
      </c>
      <c r="LXH1" t="s">
        <v>17067</v>
      </c>
      <c r="LXI1" t="s">
        <v>17068</v>
      </c>
      <c r="LXJ1" t="s">
        <v>17069</v>
      </c>
      <c r="LXK1" t="s">
        <v>17070</v>
      </c>
      <c r="LXL1" t="s">
        <v>17071</v>
      </c>
      <c r="LXM1" t="s">
        <v>17072</v>
      </c>
      <c r="LXN1" t="s">
        <v>17073</v>
      </c>
      <c r="LXO1" t="s">
        <v>17074</v>
      </c>
      <c r="LXP1" t="s">
        <v>17075</v>
      </c>
      <c r="LXQ1" t="s">
        <v>17076</v>
      </c>
      <c r="LXR1" t="s">
        <v>17077</v>
      </c>
      <c r="LXS1" t="s">
        <v>17078</v>
      </c>
      <c r="LXT1" t="s">
        <v>17079</v>
      </c>
      <c r="LXU1" t="s">
        <v>17080</v>
      </c>
      <c r="LXV1" t="s">
        <v>17081</v>
      </c>
      <c r="LXW1" t="s">
        <v>17082</v>
      </c>
      <c r="LXX1" t="s">
        <v>17083</v>
      </c>
      <c r="LXY1" t="s">
        <v>17084</v>
      </c>
      <c r="LXZ1" t="s">
        <v>17085</v>
      </c>
      <c r="LYA1" t="s">
        <v>17086</v>
      </c>
      <c r="LYB1" t="s">
        <v>17087</v>
      </c>
      <c r="LYC1" t="s">
        <v>17088</v>
      </c>
      <c r="LYD1" t="s">
        <v>17089</v>
      </c>
      <c r="LYE1" t="s">
        <v>17090</v>
      </c>
      <c r="LYF1" t="s">
        <v>17091</v>
      </c>
      <c r="LYG1" t="s">
        <v>17092</v>
      </c>
      <c r="LYH1" t="s">
        <v>17093</v>
      </c>
      <c r="LYI1" t="s">
        <v>17094</v>
      </c>
      <c r="LYJ1" t="s">
        <v>17095</v>
      </c>
      <c r="LYK1" t="s">
        <v>17096</v>
      </c>
      <c r="LYL1" t="s">
        <v>17097</v>
      </c>
      <c r="LYM1" t="s">
        <v>17098</v>
      </c>
      <c r="LYN1" t="s">
        <v>17099</v>
      </c>
      <c r="LYO1" t="s">
        <v>17100</v>
      </c>
      <c r="LYP1" t="s">
        <v>17101</v>
      </c>
      <c r="LYQ1" t="s">
        <v>17102</v>
      </c>
      <c r="LYR1" t="s">
        <v>17103</v>
      </c>
      <c r="LYS1" t="s">
        <v>17104</v>
      </c>
      <c r="LYT1" t="s">
        <v>17105</v>
      </c>
      <c r="LYU1" t="s">
        <v>17106</v>
      </c>
      <c r="LYV1" t="s">
        <v>17107</v>
      </c>
      <c r="LYW1" t="s">
        <v>17108</v>
      </c>
      <c r="LYX1" t="s">
        <v>17109</v>
      </c>
      <c r="LYY1" t="s">
        <v>17110</v>
      </c>
      <c r="LYZ1" t="s">
        <v>17111</v>
      </c>
      <c r="LZA1" t="s">
        <v>17112</v>
      </c>
      <c r="LZB1" t="s">
        <v>17113</v>
      </c>
      <c r="LZC1" t="s">
        <v>17114</v>
      </c>
      <c r="LZD1" t="s">
        <v>17115</v>
      </c>
      <c r="LZE1" t="s">
        <v>17116</v>
      </c>
      <c r="LZF1" t="s">
        <v>17117</v>
      </c>
      <c r="LZG1" t="s">
        <v>17118</v>
      </c>
      <c r="LZH1" t="s">
        <v>17119</v>
      </c>
      <c r="LZI1" t="s">
        <v>17120</v>
      </c>
      <c r="LZJ1" t="s">
        <v>17121</v>
      </c>
      <c r="LZK1" t="s">
        <v>17122</v>
      </c>
      <c r="LZL1" t="s">
        <v>17123</v>
      </c>
      <c r="LZM1" t="s">
        <v>17124</v>
      </c>
      <c r="LZN1" t="s">
        <v>17125</v>
      </c>
      <c r="LZO1" t="s">
        <v>17126</v>
      </c>
      <c r="LZP1" t="s">
        <v>17127</v>
      </c>
      <c r="LZQ1" t="s">
        <v>17128</v>
      </c>
      <c r="LZR1" t="s">
        <v>17129</v>
      </c>
      <c r="LZS1" t="s">
        <v>17130</v>
      </c>
      <c r="LZT1" t="s">
        <v>17131</v>
      </c>
      <c r="LZU1" t="s">
        <v>17132</v>
      </c>
      <c r="LZV1" t="s">
        <v>17133</v>
      </c>
      <c r="LZW1" t="s">
        <v>17134</v>
      </c>
      <c r="LZX1" t="s">
        <v>17135</v>
      </c>
      <c r="LZY1" t="s">
        <v>17136</v>
      </c>
      <c r="LZZ1" t="s">
        <v>17137</v>
      </c>
      <c r="MAA1" t="s">
        <v>17138</v>
      </c>
      <c r="MAB1" t="s">
        <v>17139</v>
      </c>
      <c r="MAC1" t="s">
        <v>17140</v>
      </c>
      <c r="MAD1" t="s">
        <v>17141</v>
      </c>
      <c r="MAE1" t="s">
        <v>17142</v>
      </c>
      <c r="MAF1" t="s">
        <v>17143</v>
      </c>
      <c r="MAG1" t="s">
        <v>17144</v>
      </c>
      <c r="MAH1" t="s">
        <v>17145</v>
      </c>
      <c r="MAI1" t="s">
        <v>17146</v>
      </c>
      <c r="MAJ1" t="s">
        <v>17147</v>
      </c>
      <c r="MAK1" t="s">
        <v>17148</v>
      </c>
      <c r="MAL1" t="s">
        <v>17149</v>
      </c>
      <c r="MAM1" t="s">
        <v>17150</v>
      </c>
      <c r="MAN1" t="s">
        <v>17151</v>
      </c>
      <c r="MAO1" t="s">
        <v>17152</v>
      </c>
      <c r="MAP1" t="s">
        <v>17153</v>
      </c>
      <c r="MAQ1" t="s">
        <v>17154</v>
      </c>
      <c r="MAR1" t="s">
        <v>17155</v>
      </c>
      <c r="MAS1" t="s">
        <v>17156</v>
      </c>
      <c r="MAT1" t="s">
        <v>17157</v>
      </c>
      <c r="MAU1" t="s">
        <v>17158</v>
      </c>
      <c r="MAV1" t="s">
        <v>17159</v>
      </c>
      <c r="MAW1" t="s">
        <v>17160</v>
      </c>
      <c r="MAX1" t="s">
        <v>17161</v>
      </c>
      <c r="MAY1" t="s">
        <v>17162</v>
      </c>
      <c r="MAZ1" t="s">
        <v>17163</v>
      </c>
      <c r="MBA1" t="s">
        <v>17164</v>
      </c>
      <c r="MBB1" t="s">
        <v>17165</v>
      </c>
      <c r="MBC1" t="s">
        <v>17166</v>
      </c>
      <c r="MBD1" t="s">
        <v>17167</v>
      </c>
      <c r="MBE1" t="s">
        <v>17168</v>
      </c>
      <c r="MBF1" t="s">
        <v>17169</v>
      </c>
      <c r="MBG1" t="s">
        <v>17170</v>
      </c>
      <c r="MBH1" t="s">
        <v>17171</v>
      </c>
      <c r="MBI1" t="s">
        <v>17172</v>
      </c>
      <c r="MBJ1" t="s">
        <v>17173</v>
      </c>
      <c r="MBK1" t="s">
        <v>17174</v>
      </c>
      <c r="MBL1" t="s">
        <v>17175</v>
      </c>
      <c r="MBM1" t="s">
        <v>17176</v>
      </c>
      <c r="MBN1" t="s">
        <v>17177</v>
      </c>
      <c r="MBO1" t="s">
        <v>17178</v>
      </c>
      <c r="MBP1" t="s">
        <v>17179</v>
      </c>
      <c r="MBQ1" t="s">
        <v>17180</v>
      </c>
      <c r="MBR1" t="s">
        <v>17181</v>
      </c>
      <c r="MBS1" t="s">
        <v>17182</v>
      </c>
      <c r="MBT1" t="s">
        <v>17183</v>
      </c>
      <c r="MBU1" t="s">
        <v>17184</v>
      </c>
      <c r="MBV1" t="s">
        <v>17185</v>
      </c>
      <c r="MBW1" t="s">
        <v>17186</v>
      </c>
      <c r="MBX1" t="s">
        <v>17187</v>
      </c>
      <c r="MBY1" t="s">
        <v>17188</v>
      </c>
      <c r="MBZ1" t="s">
        <v>17189</v>
      </c>
      <c r="MCA1" t="s">
        <v>17190</v>
      </c>
      <c r="MCB1" t="s">
        <v>17191</v>
      </c>
      <c r="MCC1" t="s">
        <v>17192</v>
      </c>
      <c r="MCD1" t="s">
        <v>17193</v>
      </c>
      <c r="MCE1" t="s">
        <v>17194</v>
      </c>
      <c r="MCF1" t="s">
        <v>17195</v>
      </c>
      <c r="MCG1" t="s">
        <v>17196</v>
      </c>
      <c r="MCH1" t="s">
        <v>17197</v>
      </c>
      <c r="MCI1" t="s">
        <v>17198</v>
      </c>
      <c r="MCJ1" t="s">
        <v>17199</v>
      </c>
      <c r="MCK1" t="s">
        <v>17200</v>
      </c>
      <c r="MCL1" t="s">
        <v>17201</v>
      </c>
      <c r="MCM1" t="s">
        <v>17202</v>
      </c>
      <c r="MCN1" t="s">
        <v>17203</v>
      </c>
      <c r="MCO1" t="s">
        <v>17204</v>
      </c>
      <c r="MCP1" t="s">
        <v>17205</v>
      </c>
      <c r="MCQ1" t="s">
        <v>17206</v>
      </c>
      <c r="MCR1" t="s">
        <v>17207</v>
      </c>
      <c r="MCS1" t="s">
        <v>17208</v>
      </c>
      <c r="MCT1" t="s">
        <v>17209</v>
      </c>
      <c r="MCU1" t="s">
        <v>17210</v>
      </c>
      <c r="MCV1" t="s">
        <v>17211</v>
      </c>
      <c r="MCW1" t="s">
        <v>17212</v>
      </c>
      <c r="MCX1" t="s">
        <v>17213</v>
      </c>
      <c r="MCY1" t="s">
        <v>17214</v>
      </c>
      <c r="MCZ1" t="s">
        <v>17215</v>
      </c>
      <c r="MDA1" t="s">
        <v>17216</v>
      </c>
      <c r="MDB1" t="s">
        <v>17217</v>
      </c>
      <c r="MDC1" t="s">
        <v>17218</v>
      </c>
      <c r="MDD1" t="s">
        <v>17219</v>
      </c>
      <c r="MDE1" t="s">
        <v>17220</v>
      </c>
      <c r="MDF1" t="s">
        <v>17221</v>
      </c>
      <c r="MDG1" t="s">
        <v>17222</v>
      </c>
      <c r="MDH1" t="s">
        <v>17223</v>
      </c>
      <c r="MDI1" t="s">
        <v>17224</v>
      </c>
      <c r="MDJ1" t="s">
        <v>17225</v>
      </c>
      <c r="MDK1" t="s">
        <v>17226</v>
      </c>
      <c r="MDL1" t="s">
        <v>17227</v>
      </c>
      <c r="MDM1" t="s">
        <v>17228</v>
      </c>
      <c r="MDN1" t="s">
        <v>17229</v>
      </c>
      <c r="MDO1" t="s">
        <v>17230</v>
      </c>
      <c r="MDP1" t="s">
        <v>17231</v>
      </c>
      <c r="MDQ1" t="s">
        <v>17232</v>
      </c>
      <c r="MDR1" t="s">
        <v>17233</v>
      </c>
      <c r="MDS1" t="s">
        <v>17234</v>
      </c>
      <c r="MDT1" t="s">
        <v>17235</v>
      </c>
      <c r="MDU1" t="s">
        <v>17236</v>
      </c>
      <c r="MDV1" t="s">
        <v>17237</v>
      </c>
      <c r="MDW1" t="s">
        <v>17238</v>
      </c>
      <c r="MDX1" t="s">
        <v>17239</v>
      </c>
      <c r="MDY1" t="s">
        <v>17240</v>
      </c>
      <c r="MDZ1" t="s">
        <v>17241</v>
      </c>
      <c r="MEA1" t="s">
        <v>17242</v>
      </c>
      <c r="MEB1" t="s">
        <v>17243</v>
      </c>
      <c r="MEC1" t="s">
        <v>17244</v>
      </c>
      <c r="MED1" t="s">
        <v>17245</v>
      </c>
      <c r="MEE1" t="s">
        <v>17246</v>
      </c>
      <c r="MEF1" t="s">
        <v>17247</v>
      </c>
      <c r="MEG1" t="s">
        <v>17248</v>
      </c>
      <c r="MEH1" t="s">
        <v>17249</v>
      </c>
      <c r="MEI1" t="s">
        <v>17250</v>
      </c>
      <c r="MEJ1" t="s">
        <v>17251</v>
      </c>
      <c r="MEK1" t="s">
        <v>17252</v>
      </c>
      <c r="MEL1" t="s">
        <v>17253</v>
      </c>
      <c r="MEM1" t="s">
        <v>17254</v>
      </c>
      <c r="MEN1" t="s">
        <v>17255</v>
      </c>
      <c r="MEO1" t="s">
        <v>17256</v>
      </c>
      <c r="MEP1" t="s">
        <v>17257</v>
      </c>
      <c r="MEQ1" t="s">
        <v>17258</v>
      </c>
      <c r="MER1" t="s">
        <v>17259</v>
      </c>
      <c r="MES1" t="s">
        <v>17260</v>
      </c>
      <c r="MET1" t="s">
        <v>17261</v>
      </c>
      <c r="MEU1" t="s">
        <v>17262</v>
      </c>
      <c r="MEV1" t="s">
        <v>17263</v>
      </c>
      <c r="MEW1" t="s">
        <v>17264</v>
      </c>
      <c r="MEX1" t="s">
        <v>17265</v>
      </c>
      <c r="MEY1" t="s">
        <v>17266</v>
      </c>
      <c r="MEZ1" t="s">
        <v>17267</v>
      </c>
      <c r="MFA1" t="s">
        <v>17268</v>
      </c>
      <c r="MFB1" t="s">
        <v>17269</v>
      </c>
      <c r="MFC1" t="s">
        <v>17270</v>
      </c>
      <c r="MFD1" t="s">
        <v>17271</v>
      </c>
      <c r="MFE1" t="s">
        <v>17272</v>
      </c>
      <c r="MFF1" t="s">
        <v>17273</v>
      </c>
      <c r="MFG1" t="s">
        <v>17274</v>
      </c>
      <c r="MFH1" t="s">
        <v>17275</v>
      </c>
      <c r="MFI1" t="s">
        <v>17276</v>
      </c>
      <c r="MFJ1" t="s">
        <v>17277</v>
      </c>
      <c r="MFK1" t="s">
        <v>17278</v>
      </c>
      <c r="MFL1" t="s">
        <v>17279</v>
      </c>
      <c r="MFM1" t="s">
        <v>17280</v>
      </c>
      <c r="MFN1" t="s">
        <v>17281</v>
      </c>
      <c r="MFO1" t="s">
        <v>17282</v>
      </c>
      <c r="MFP1" t="s">
        <v>17283</v>
      </c>
      <c r="MFQ1" t="s">
        <v>17284</v>
      </c>
      <c r="MFR1" t="s">
        <v>17285</v>
      </c>
      <c r="MFS1" t="s">
        <v>17286</v>
      </c>
      <c r="MFT1" t="s">
        <v>17287</v>
      </c>
      <c r="MFU1" t="s">
        <v>17288</v>
      </c>
      <c r="MFV1" t="s">
        <v>17289</v>
      </c>
      <c r="MFW1" t="s">
        <v>17290</v>
      </c>
      <c r="MFX1" t="s">
        <v>17291</v>
      </c>
      <c r="MFY1" t="s">
        <v>17292</v>
      </c>
      <c r="MFZ1" t="s">
        <v>17293</v>
      </c>
      <c r="MGA1" t="s">
        <v>17294</v>
      </c>
      <c r="MGB1" t="s">
        <v>17295</v>
      </c>
      <c r="MGC1" t="s">
        <v>17296</v>
      </c>
      <c r="MGD1" t="s">
        <v>17297</v>
      </c>
      <c r="MGE1" t="s">
        <v>17298</v>
      </c>
      <c r="MGF1" t="s">
        <v>17299</v>
      </c>
      <c r="MGG1" t="s">
        <v>17300</v>
      </c>
      <c r="MGH1" t="s">
        <v>17301</v>
      </c>
      <c r="MGI1" t="s">
        <v>17302</v>
      </c>
      <c r="MGJ1" t="s">
        <v>17303</v>
      </c>
      <c r="MGK1" t="s">
        <v>17304</v>
      </c>
      <c r="MGL1" t="s">
        <v>17305</v>
      </c>
      <c r="MGM1" t="s">
        <v>17306</v>
      </c>
      <c r="MGN1" t="s">
        <v>17307</v>
      </c>
      <c r="MGO1" t="s">
        <v>17308</v>
      </c>
      <c r="MGP1" t="s">
        <v>17309</v>
      </c>
      <c r="MGQ1" t="s">
        <v>17310</v>
      </c>
      <c r="MGR1" t="s">
        <v>17311</v>
      </c>
      <c r="MGS1" t="s">
        <v>17312</v>
      </c>
      <c r="MGT1" t="s">
        <v>17313</v>
      </c>
      <c r="MGU1" t="s">
        <v>17314</v>
      </c>
      <c r="MGV1" t="s">
        <v>17315</v>
      </c>
      <c r="MGW1" t="s">
        <v>17316</v>
      </c>
      <c r="MGX1" t="s">
        <v>17317</v>
      </c>
      <c r="MGY1" t="s">
        <v>17318</v>
      </c>
      <c r="MGZ1" t="s">
        <v>17319</v>
      </c>
      <c r="MHA1" t="s">
        <v>17320</v>
      </c>
      <c r="MHB1" t="s">
        <v>17321</v>
      </c>
      <c r="MHC1" t="s">
        <v>17322</v>
      </c>
      <c r="MHD1" t="s">
        <v>17323</v>
      </c>
      <c r="MHE1" t="s">
        <v>17324</v>
      </c>
      <c r="MHF1" t="s">
        <v>17325</v>
      </c>
      <c r="MHG1" t="s">
        <v>17326</v>
      </c>
      <c r="MHH1" t="s">
        <v>17327</v>
      </c>
      <c r="MHI1" t="s">
        <v>17328</v>
      </c>
      <c r="MHJ1" t="s">
        <v>17329</v>
      </c>
      <c r="MHK1" t="s">
        <v>17330</v>
      </c>
      <c r="MHL1" t="s">
        <v>17331</v>
      </c>
      <c r="MHM1" t="s">
        <v>17332</v>
      </c>
      <c r="MHN1" t="s">
        <v>17333</v>
      </c>
      <c r="MHO1" t="s">
        <v>17334</v>
      </c>
      <c r="MHP1" t="s">
        <v>17335</v>
      </c>
      <c r="MHQ1" t="s">
        <v>17336</v>
      </c>
      <c r="MHR1" t="s">
        <v>17337</v>
      </c>
      <c r="MHS1" t="s">
        <v>17338</v>
      </c>
      <c r="MHT1" t="s">
        <v>17339</v>
      </c>
      <c r="MHU1" t="s">
        <v>17340</v>
      </c>
      <c r="MHV1" t="s">
        <v>17341</v>
      </c>
      <c r="MHW1" t="s">
        <v>17342</v>
      </c>
      <c r="MHX1" t="s">
        <v>17343</v>
      </c>
      <c r="MHY1" t="s">
        <v>17344</v>
      </c>
      <c r="MHZ1" t="s">
        <v>17345</v>
      </c>
      <c r="MIA1" t="s">
        <v>17346</v>
      </c>
      <c r="MIB1" t="s">
        <v>17347</v>
      </c>
      <c r="MIC1" t="s">
        <v>17348</v>
      </c>
      <c r="MID1" t="s">
        <v>17349</v>
      </c>
      <c r="MIE1" t="s">
        <v>17350</v>
      </c>
      <c r="MIF1" t="s">
        <v>17351</v>
      </c>
      <c r="MIG1" t="s">
        <v>17352</v>
      </c>
      <c r="MIH1" t="s">
        <v>17353</v>
      </c>
      <c r="MII1" t="s">
        <v>17354</v>
      </c>
      <c r="MIJ1" t="s">
        <v>17355</v>
      </c>
      <c r="MIK1" t="s">
        <v>17356</v>
      </c>
      <c r="MIL1" t="s">
        <v>17357</v>
      </c>
      <c r="MIM1" t="s">
        <v>17358</v>
      </c>
      <c r="MIN1" t="s">
        <v>17359</v>
      </c>
      <c r="MIO1" t="s">
        <v>17360</v>
      </c>
      <c r="MIP1" t="s">
        <v>17361</v>
      </c>
      <c r="MIQ1" t="s">
        <v>17362</v>
      </c>
      <c r="MIR1" t="s">
        <v>17363</v>
      </c>
      <c r="MIS1" t="s">
        <v>17364</v>
      </c>
      <c r="MIT1" t="s">
        <v>17365</v>
      </c>
      <c r="MIU1" t="s">
        <v>17366</v>
      </c>
      <c r="MIV1" t="s">
        <v>17367</v>
      </c>
      <c r="MIW1" t="s">
        <v>17368</v>
      </c>
      <c r="MIX1" t="s">
        <v>17369</v>
      </c>
      <c r="MIY1" t="s">
        <v>17370</v>
      </c>
      <c r="MIZ1" t="s">
        <v>17371</v>
      </c>
      <c r="MJA1" t="s">
        <v>17372</v>
      </c>
      <c r="MJB1" t="s">
        <v>17373</v>
      </c>
      <c r="MJC1" t="s">
        <v>17374</v>
      </c>
      <c r="MJD1" t="s">
        <v>17375</v>
      </c>
      <c r="MJE1" t="s">
        <v>17376</v>
      </c>
      <c r="MJF1" t="s">
        <v>17377</v>
      </c>
      <c r="MJG1" t="s">
        <v>17378</v>
      </c>
      <c r="MJH1" t="s">
        <v>17379</v>
      </c>
      <c r="MJI1" t="s">
        <v>17380</v>
      </c>
      <c r="MJJ1" t="s">
        <v>17381</v>
      </c>
      <c r="MJK1" t="s">
        <v>17382</v>
      </c>
      <c r="MJL1" t="s">
        <v>17383</v>
      </c>
      <c r="MJM1" t="s">
        <v>17384</v>
      </c>
      <c r="MJN1" t="s">
        <v>17385</v>
      </c>
      <c r="MJO1" t="s">
        <v>17386</v>
      </c>
      <c r="MJP1" t="s">
        <v>17387</v>
      </c>
      <c r="MJQ1" t="s">
        <v>17388</v>
      </c>
      <c r="MJR1" t="s">
        <v>17389</v>
      </c>
      <c r="MJS1" t="s">
        <v>17390</v>
      </c>
      <c r="MJT1" t="s">
        <v>17391</v>
      </c>
      <c r="MJU1" t="s">
        <v>17392</v>
      </c>
      <c r="MJV1" t="s">
        <v>17393</v>
      </c>
      <c r="MJW1" t="s">
        <v>17394</v>
      </c>
      <c r="MJX1" t="s">
        <v>17395</v>
      </c>
      <c r="MJY1" t="s">
        <v>17396</v>
      </c>
      <c r="MJZ1" t="s">
        <v>17397</v>
      </c>
      <c r="MKA1" t="s">
        <v>17398</v>
      </c>
      <c r="MKB1" t="s">
        <v>17399</v>
      </c>
      <c r="MKC1" t="s">
        <v>17400</v>
      </c>
      <c r="MKD1" t="s">
        <v>17401</v>
      </c>
      <c r="MKE1" t="s">
        <v>17402</v>
      </c>
      <c r="MKF1" t="s">
        <v>17403</v>
      </c>
      <c r="MKG1" t="s">
        <v>17404</v>
      </c>
      <c r="MKH1" t="s">
        <v>17405</v>
      </c>
      <c r="MKI1" t="s">
        <v>17406</v>
      </c>
      <c r="MKJ1" t="s">
        <v>17407</v>
      </c>
      <c r="MKK1" t="s">
        <v>17408</v>
      </c>
      <c r="MKL1" t="s">
        <v>17409</v>
      </c>
      <c r="MKM1" t="s">
        <v>17410</v>
      </c>
      <c r="MKN1" t="s">
        <v>17411</v>
      </c>
      <c r="MKO1" t="s">
        <v>17412</v>
      </c>
      <c r="MKP1" t="s">
        <v>17413</v>
      </c>
      <c r="MKQ1" t="s">
        <v>17414</v>
      </c>
      <c r="MKR1" t="s">
        <v>17415</v>
      </c>
      <c r="MKS1" t="s">
        <v>17416</v>
      </c>
      <c r="MKT1" t="s">
        <v>17417</v>
      </c>
      <c r="MKU1" t="s">
        <v>17418</v>
      </c>
      <c r="MKV1" t="s">
        <v>17419</v>
      </c>
      <c r="MKW1" t="s">
        <v>17420</v>
      </c>
      <c r="MKX1" t="s">
        <v>17421</v>
      </c>
      <c r="MKY1" t="s">
        <v>17422</v>
      </c>
      <c r="MKZ1" t="s">
        <v>17423</v>
      </c>
      <c r="MLA1" t="s">
        <v>17424</v>
      </c>
      <c r="MLB1" t="s">
        <v>17425</v>
      </c>
      <c r="MLC1" t="s">
        <v>17426</v>
      </c>
      <c r="MLD1" t="s">
        <v>17427</v>
      </c>
      <c r="MLE1" t="s">
        <v>17428</v>
      </c>
      <c r="MLF1" t="s">
        <v>17429</v>
      </c>
      <c r="MLG1" t="s">
        <v>17430</v>
      </c>
      <c r="MLH1" t="s">
        <v>17431</v>
      </c>
      <c r="MLI1" t="s">
        <v>17432</v>
      </c>
      <c r="MLJ1" t="s">
        <v>17433</v>
      </c>
      <c r="MLK1" t="s">
        <v>17434</v>
      </c>
      <c r="MLL1" t="s">
        <v>17435</v>
      </c>
      <c r="MLM1" t="s">
        <v>17436</v>
      </c>
      <c r="MLN1" t="s">
        <v>17437</v>
      </c>
      <c r="MLO1" t="s">
        <v>17438</v>
      </c>
      <c r="MLP1" t="s">
        <v>17439</v>
      </c>
      <c r="MLQ1" t="s">
        <v>17440</v>
      </c>
      <c r="MLR1" t="s">
        <v>17441</v>
      </c>
      <c r="MLS1" t="s">
        <v>17442</v>
      </c>
      <c r="MLT1" t="s">
        <v>17443</v>
      </c>
      <c r="MLU1" t="s">
        <v>17444</v>
      </c>
      <c r="MLV1" t="s">
        <v>17445</v>
      </c>
      <c r="MLW1" t="s">
        <v>17446</v>
      </c>
      <c r="MLX1" t="s">
        <v>17447</v>
      </c>
      <c r="MLY1" t="s">
        <v>17448</v>
      </c>
      <c r="MLZ1" t="s">
        <v>17449</v>
      </c>
      <c r="MMA1" t="s">
        <v>17450</v>
      </c>
      <c r="MMB1" t="s">
        <v>17451</v>
      </c>
      <c r="MMC1" t="s">
        <v>17452</v>
      </c>
      <c r="MMD1" t="s">
        <v>17453</v>
      </c>
      <c r="MME1" t="s">
        <v>17454</v>
      </c>
      <c r="MMF1" t="s">
        <v>17455</v>
      </c>
      <c r="MMG1" t="s">
        <v>17456</v>
      </c>
      <c r="MMH1" t="s">
        <v>17457</v>
      </c>
      <c r="MMI1" t="s">
        <v>17458</v>
      </c>
      <c r="MMJ1" t="s">
        <v>17459</v>
      </c>
      <c r="MMK1" t="s">
        <v>17460</v>
      </c>
      <c r="MML1" t="s">
        <v>17461</v>
      </c>
      <c r="MMM1" t="s">
        <v>17462</v>
      </c>
      <c r="MMN1" t="s">
        <v>17463</v>
      </c>
      <c r="MMO1" t="s">
        <v>17464</v>
      </c>
      <c r="MMP1" t="s">
        <v>17465</v>
      </c>
      <c r="MMQ1" t="s">
        <v>17466</v>
      </c>
      <c r="MMR1" t="s">
        <v>17467</v>
      </c>
      <c r="MMS1" t="s">
        <v>17468</v>
      </c>
      <c r="MMT1" t="s">
        <v>17469</v>
      </c>
      <c r="MMU1" t="s">
        <v>17470</v>
      </c>
      <c r="MMV1" t="s">
        <v>17471</v>
      </c>
      <c r="MMW1" t="s">
        <v>17472</v>
      </c>
      <c r="MMX1" t="s">
        <v>17473</v>
      </c>
      <c r="MMY1" t="s">
        <v>17474</v>
      </c>
      <c r="MMZ1" t="s">
        <v>17475</v>
      </c>
      <c r="MNA1" t="s">
        <v>17476</v>
      </c>
      <c r="MNB1" t="s">
        <v>17477</v>
      </c>
      <c r="MNC1" t="s">
        <v>17478</v>
      </c>
      <c r="MND1" t="s">
        <v>17479</v>
      </c>
      <c r="MNE1" t="s">
        <v>17480</v>
      </c>
      <c r="MNF1" t="s">
        <v>17481</v>
      </c>
      <c r="MNG1" t="s">
        <v>17482</v>
      </c>
      <c r="MNH1" t="s">
        <v>17483</v>
      </c>
      <c r="MNI1" t="s">
        <v>17484</v>
      </c>
      <c r="MNJ1" t="s">
        <v>17485</v>
      </c>
      <c r="MNK1" t="s">
        <v>17486</v>
      </c>
      <c r="MNL1" t="s">
        <v>17487</v>
      </c>
      <c r="MNM1" t="s">
        <v>17488</v>
      </c>
      <c r="MNN1" t="s">
        <v>17489</v>
      </c>
      <c r="MNO1" t="s">
        <v>17490</v>
      </c>
      <c r="MNP1" t="s">
        <v>17491</v>
      </c>
      <c r="MNQ1" t="s">
        <v>17492</v>
      </c>
      <c r="MNR1" t="s">
        <v>17493</v>
      </c>
      <c r="MNS1" t="s">
        <v>17494</v>
      </c>
      <c r="MNT1" t="s">
        <v>17495</v>
      </c>
      <c r="MNU1" t="s">
        <v>17496</v>
      </c>
      <c r="MNV1" t="s">
        <v>17497</v>
      </c>
      <c r="MNW1" t="s">
        <v>17498</v>
      </c>
      <c r="MNX1" t="s">
        <v>17499</v>
      </c>
      <c r="MNY1" t="s">
        <v>17500</v>
      </c>
      <c r="MNZ1" t="s">
        <v>17501</v>
      </c>
      <c r="MOA1" t="s">
        <v>17502</v>
      </c>
      <c r="MOB1" t="s">
        <v>17503</v>
      </c>
      <c r="MOC1" t="s">
        <v>17504</v>
      </c>
      <c r="MOD1" t="s">
        <v>17505</v>
      </c>
      <c r="MOE1" t="s">
        <v>17506</v>
      </c>
      <c r="MOF1" t="s">
        <v>17507</v>
      </c>
      <c r="MOG1" t="s">
        <v>17508</v>
      </c>
      <c r="MOH1" t="s">
        <v>17509</v>
      </c>
      <c r="MOI1" t="s">
        <v>17510</v>
      </c>
      <c r="MOJ1" t="s">
        <v>17511</v>
      </c>
      <c r="MOK1" t="s">
        <v>17512</v>
      </c>
      <c r="MOL1" t="s">
        <v>17513</v>
      </c>
      <c r="MOM1" t="s">
        <v>17514</v>
      </c>
      <c r="MON1" t="s">
        <v>17515</v>
      </c>
      <c r="MOO1" t="s">
        <v>17516</v>
      </c>
      <c r="MOP1" t="s">
        <v>17517</v>
      </c>
      <c r="MOQ1" t="s">
        <v>17518</v>
      </c>
      <c r="MOR1" t="s">
        <v>17519</v>
      </c>
      <c r="MOS1" t="s">
        <v>17520</v>
      </c>
      <c r="MOT1" t="s">
        <v>17521</v>
      </c>
      <c r="MOU1" t="s">
        <v>17522</v>
      </c>
      <c r="MOV1" t="s">
        <v>17523</v>
      </c>
      <c r="MOW1" t="s">
        <v>17524</v>
      </c>
      <c r="MOX1" t="s">
        <v>17525</v>
      </c>
      <c r="MOY1" t="s">
        <v>17526</v>
      </c>
      <c r="MOZ1" t="s">
        <v>17527</v>
      </c>
      <c r="MPA1" t="s">
        <v>17528</v>
      </c>
      <c r="MPB1" t="s">
        <v>17529</v>
      </c>
      <c r="MPC1" t="s">
        <v>17530</v>
      </c>
      <c r="MPD1" t="s">
        <v>17531</v>
      </c>
      <c r="MPE1" t="s">
        <v>17532</v>
      </c>
      <c r="MPF1" t="s">
        <v>17533</v>
      </c>
      <c r="MPG1" t="s">
        <v>17534</v>
      </c>
      <c r="MPH1" t="s">
        <v>17535</v>
      </c>
      <c r="MPI1" t="s">
        <v>17536</v>
      </c>
      <c r="MPJ1" t="s">
        <v>17537</v>
      </c>
      <c r="MPK1" t="s">
        <v>17538</v>
      </c>
      <c r="MPL1" t="s">
        <v>17539</v>
      </c>
      <c r="MPM1" t="s">
        <v>17540</v>
      </c>
      <c r="MPN1" t="s">
        <v>17541</v>
      </c>
      <c r="MPO1" t="s">
        <v>17542</v>
      </c>
      <c r="MPP1" t="s">
        <v>17543</v>
      </c>
      <c r="MPQ1" t="s">
        <v>17544</v>
      </c>
      <c r="MPR1" t="s">
        <v>17545</v>
      </c>
      <c r="MPS1" t="s">
        <v>17546</v>
      </c>
      <c r="MPT1" t="s">
        <v>17547</v>
      </c>
      <c r="MPU1" t="s">
        <v>17548</v>
      </c>
      <c r="MPV1" t="s">
        <v>17549</v>
      </c>
      <c r="MPW1" t="s">
        <v>17550</v>
      </c>
      <c r="MPX1" t="s">
        <v>17551</v>
      </c>
      <c r="MPY1" t="s">
        <v>17552</v>
      </c>
      <c r="MPZ1" t="s">
        <v>17553</v>
      </c>
      <c r="MQA1" t="s">
        <v>17554</v>
      </c>
      <c r="MQB1" t="s">
        <v>17555</v>
      </c>
      <c r="MQC1" t="s">
        <v>17556</v>
      </c>
      <c r="MQD1" t="s">
        <v>17557</v>
      </c>
      <c r="MQE1" t="s">
        <v>17558</v>
      </c>
      <c r="MQF1" t="s">
        <v>17559</v>
      </c>
      <c r="MQG1" t="s">
        <v>17560</v>
      </c>
      <c r="MQH1" t="s">
        <v>17561</v>
      </c>
      <c r="MQI1" t="s">
        <v>17562</v>
      </c>
      <c r="MQJ1" t="s">
        <v>17563</v>
      </c>
      <c r="MQK1" t="s">
        <v>17564</v>
      </c>
      <c r="MQL1" t="s">
        <v>17565</v>
      </c>
      <c r="MQM1" t="s">
        <v>17566</v>
      </c>
      <c r="MQN1" t="s">
        <v>17567</v>
      </c>
      <c r="MQO1" t="s">
        <v>17568</v>
      </c>
      <c r="MQP1" t="s">
        <v>17569</v>
      </c>
      <c r="MQQ1" t="s">
        <v>17570</v>
      </c>
      <c r="MQR1" t="s">
        <v>17571</v>
      </c>
      <c r="MQS1" t="s">
        <v>17572</v>
      </c>
      <c r="MQT1" t="s">
        <v>17573</v>
      </c>
      <c r="MQU1" t="s">
        <v>17574</v>
      </c>
      <c r="MQV1" t="s">
        <v>17575</v>
      </c>
      <c r="MQW1" t="s">
        <v>17576</v>
      </c>
      <c r="MQX1" t="s">
        <v>17577</v>
      </c>
      <c r="MQY1" t="s">
        <v>17578</v>
      </c>
      <c r="MQZ1" t="s">
        <v>17579</v>
      </c>
      <c r="MRA1" t="s">
        <v>17580</v>
      </c>
      <c r="MRB1" t="s">
        <v>17581</v>
      </c>
      <c r="MRC1" t="s">
        <v>17582</v>
      </c>
      <c r="MRD1" t="s">
        <v>17583</v>
      </c>
      <c r="MRE1" t="s">
        <v>17584</v>
      </c>
      <c r="MRF1" t="s">
        <v>17585</v>
      </c>
      <c r="MRG1" t="s">
        <v>17586</v>
      </c>
      <c r="MRH1" t="s">
        <v>17587</v>
      </c>
      <c r="MRI1" t="s">
        <v>17588</v>
      </c>
      <c r="MRJ1" t="s">
        <v>17589</v>
      </c>
      <c r="MRK1" t="s">
        <v>17590</v>
      </c>
      <c r="MRL1" t="s">
        <v>17591</v>
      </c>
      <c r="MRM1" t="s">
        <v>17592</v>
      </c>
      <c r="MRN1" t="s">
        <v>17593</v>
      </c>
      <c r="MRO1" t="s">
        <v>17594</v>
      </c>
      <c r="MRP1" t="s">
        <v>17595</v>
      </c>
      <c r="MRQ1" t="s">
        <v>17596</v>
      </c>
      <c r="MRR1" t="s">
        <v>17597</v>
      </c>
      <c r="MRS1" t="s">
        <v>17598</v>
      </c>
      <c r="MRT1" t="s">
        <v>17599</v>
      </c>
      <c r="MRU1" t="s">
        <v>17600</v>
      </c>
      <c r="MRV1" t="s">
        <v>17601</v>
      </c>
      <c r="MRW1" t="s">
        <v>17602</v>
      </c>
      <c r="MRX1" t="s">
        <v>17603</v>
      </c>
      <c r="MRY1" t="s">
        <v>17604</v>
      </c>
      <c r="MRZ1" t="s">
        <v>17605</v>
      </c>
      <c r="MSA1" t="s">
        <v>17606</v>
      </c>
      <c r="MSB1" t="s">
        <v>17607</v>
      </c>
      <c r="MSC1" t="s">
        <v>17608</v>
      </c>
      <c r="MSD1" t="s">
        <v>17609</v>
      </c>
      <c r="MSE1" t="s">
        <v>17610</v>
      </c>
      <c r="MSF1" t="s">
        <v>17611</v>
      </c>
      <c r="MSG1" t="s">
        <v>17612</v>
      </c>
      <c r="MSH1" t="s">
        <v>17613</v>
      </c>
      <c r="MSI1" t="s">
        <v>17614</v>
      </c>
      <c r="MSJ1" t="s">
        <v>17615</v>
      </c>
      <c r="MSK1" t="s">
        <v>17616</v>
      </c>
      <c r="MSL1" t="s">
        <v>17617</v>
      </c>
      <c r="MSM1" t="s">
        <v>17618</v>
      </c>
      <c r="MSN1" t="s">
        <v>17619</v>
      </c>
      <c r="MSO1" t="s">
        <v>17620</v>
      </c>
      <c r="MSP1" t="s">
        <v>17621</v>
      </c>
      <c r="MSQ1" t="s">
        <v>17622</v>
      </c>
      <c r="MSR1" t="s">
        <v>17623</v>
      </c>
      <c r="MSS1" t="s">
        <v>17624</v>
      </c>
      <c r="MST1" t="s">
        <v>17625</v>
      </c>
      <c r="MSU1" t="s">
        <v>17626</v>
      </c>
      <c r="MSV1" t="s">
        <v>17627</v>
      </c>
      <c r="MSW1" t="s">
        <v>17628</v>
      </c>
      <c r="MSX1" t="s">
        <v>17629</v>
      </c>
      <c r="MSY1" t="s">
        <v>17630</v>
      </c>
      <c r="MSZ1" t="s">
        <v>17631</v>
      </c>
      <c r="MTA1" t="s">
        <v>17632</v>
      </c>
      <c r="MTB1" t="s">
        <v>17633</v>
      </c>
      <c r="MTC1" t="s">
        <v>17634</v>
      </c>
      <c r="MTD1" t="s">
        <v>17635</v>
      </c>
      <c r="MTE1" t="s">
        <v>17636</v>
      </c>
      <c r="MTF1" t="s">
        <v>17637</v>
      </c>
      <c r="MTG1" t="s">
        <v>17638</v>
      </c>
      <c r="MTH1" t="s">
        <v>17639</v>
      </c>
      <c r="MTI1" t="s">
        <v>17640</v>
      </c>
      <c r="MTJ1" t="s">
        <v>17641</v>
      </c>
      <c r="MTK1" t="s">
        <v>17642</v>
      </c>
      <c r="MTL1" t="s">
        <v>17643</v>
      </c>
      <c r="MTM1" t="s">
        <v>17644</v>
      </c>
      <c r="MTN1" t="s">
        <v>17645</v>
      </c>
      <c r="MTO1" t="s">
        <v>17646</v>
      </c>
      <c r="MTP1" t="s">
        <v>17647</v>
      </c>
      <c r="MTQ1" t="s">
        <v>17648</v>
      </c>
      <c r="MTR1" t="s">
        <v>17649</v>
      </c>
      <c r="MTS1" t="s">
        <v>17650</v>
      </c>
      <c r="MTT1" t="s">
        <v>17651</v>
      </c>
      <c r="MTU1" t="s">
        <v>17652</v>
      </c>
      <c r="MTV1" t="s">
        <v>17653</v>
      </c>
      <c r="MTW1" t="s">
        <v>17654</v>
      </c>
      <c r="MTX1" t="s">
        <v>17655</v>
      </c>
      <c r="MTY1" t="s">
        <v>17656</v>
      </c>
      <c r="MTZ1" t="s">
        <v>17657</v>
      </c>
      <c r="MUA1" t="s">
        <v>17658</v>
      </c>
      <c r="MUB1" t="s">
        <v>17659</v>
      </c>
      <c r="MUC1" t="s">
        <v>17660</v>
      </c>
      <c r="MUD1" t="s">
        <v>17661</v>
      </c>
      <c r="MUE1" t="s">
        <v>17662</v>
      </c>
      <c r="MUF1" t="s">
        <v>17663</v>
      </c>
      <c r="MUG1" t="s">
        <v>17664</v>
      </c>
      <c r="MUH1" t="s">
        <v>17665</v>
      </c>
      <c r="MUI1" t="s">
        <v>17666</v>
      </c>
      <c r="MUJ1" t="s">
        <v>17667</v>
      </c>
      <c r="MUK1" t="s">
        <v>17668</v>
      </c>
      <c r="MUL1" t="s">
        <v>17669</v>
      </c>
      <c r="MUM1" t="s">
        <v>17670</v>
      </c>
      <c r="MUN1" t="s">
        <v>17671</v>
      </c>
      <c r="MUO1" t="s">
        <v>17672</v>
      </c>
      <c r="MUP1" t="s">
        <v>17673</v>
      </c>
      <c r="MUQ1" t="s">
        <v>17674</v>
      </c>
      <c r="MUR1" t="s">
        <v>17675</v>
      </c>
      <c r="MUS1" t="s">
        <v>17676</v>
      </c>
      <c r="MUT1" t="s">
        <v>17677</v>
      </c>
      <c r="MUU1" t="s">
        <v>17678</v>
      </c>
      <c r="MUV1" t="s">
        <v>17679</v>
      </c>
      <c r="MUW1" t="s">
        <v>17680</v>
      </c>
      <c r="MUX1" t="s">
        <v>17681</v>
      </c>
      <c r="MUY1" t="s">
        <v>17682</v>
      </c>
      <c r="MUZ1" t="s">
        <v>17683</v>
      </c>
      <c r="MVA1" t="s">
        <v>17684</v>
      </c>
      <c r="MVB1" t="s">
        <v>17685</v>
      </c>
      <c r="MVC1" t="s">
        <v>17686</v>
      </c>
      <c r="MVD1" t="s">
        <v>17687</v>
      </c>
      <c r="MVE1" t="s">
        <v>17688</v>
      </c>
      <c r="MVF1" t="s">
        <v>17689</v>
      </c>
      <c r="MVG1" t="s">
        <v>17690</v>
      </c>
      <c r="MVH1" t="s">
        <v>17691</v>
      </c>
      <c r="MVI1" t="s">
        <v>17692</v>
      </c>
      <c r="MVJ1" t="s">
        <v>17693</v>
      </c>
      <c r="MVK1" t="s">
        <v>17694</v>
      </c>
      <c r="MVL1" t="s">
        <v>17695</v>
      </c>
      <c r="MVM1" t="s">
        <v>17696</v>
      </c>
      <c r="MVN1" t="s">
        <v>17697</v>
      </c>
      <c r="MVO1" t="s">
        <v>17698</v>
      </c>
      <c r="MVP1" t="s">
        <v>17699</v>
      </c>
      <c r="MVQ1" t="s">
        <v>17700</v>
      </c>
      <c r="MVR1" t="s">
        <v>17701</v>
      </c>
      <c r="MVS1" t="s">
        <v>17702</v>
      </c>
      <c r="MVT1" t="s">
        <v>17703</v>
      </c>
      <c r="MVU1" t="s">
        <v>17704</v>
      </c>
      <c r="MVV1" t="s">
        <v>17705</v>
      </c>
      <c r="MVW1" t="s">
        <v>17706</v>
      </c>
      <c r="MVX1" t="s">
        <v>17707</v>
      </c>
      <c r="MVY1" t="s">
        <v>17708</v>
      </c>
      <c r="MVZ1" t="s">
        <v>17709</v>
      </c>
      <c r="MWA1" t="s">
        <v>17710</v>
      </c>
      <c r="MWB1" t="s">
        <v>17711</v>
      </c>
      <c r="MWC1" t="s">
        <v>17712</v>
      </c>
      <c r="MWD1" t="s">
        <v>17713</v>
      </c>
      <c r="MWE1" t="s">
        <v>17714</v>
      </c>
      <c r="MWF1" t="s">
        <v>17715</v>
      </c>
      <c r="MWG1" t="s">
        <v>17716</v>
      </c>
      <c r="MWH1" t="s">
        <v>17717</v>
      </c>
      <c r="MWI1" t="s">
        <v>17718</v>
      </c>
      <c r="MWJ1" t="s">
        <v>17719</v>
      </c>
      <c r="MWK1" t="s">
        <v>17720</v>
      </c>
      <c r="MWL1" t="s">
        <v>17721</v>
      </c>
      <c r="MWM1" t="s">
        <v>17722</v>
      </c>
      <c r="MWN1" t="s">
        <v>17723</v>
      </c>
      <c r="MWO1" t="s">
        <v>17724</v>
      </c>
      <c r="MWP1" t="s">
        <v>17725</v>
      </c>
      <c r="MWQ1" t="s">
        <v>17726</v>
      </c>
      <c r="MWR1" t="s">
        <v>17727</v>
      </c>
      <c r="MWS1" t="s">
        <v>17728</v>
      </c>
      <c r="MWT1" t="s">
        <v>17729</v>
      </c>
      <c r="MWU1" t="s">
        <v>17730</v>
      </c>
      <c r="MWV1" t="s">
        <v>17731</v>
      </c>
      <c r="MWW1" t="s">
        <v>17732</v>
      </c>
      <c r="MWX1" t="s">
        <v>17733</v>
      </c>
      <c r="MWY1" t="s">
        <v>17734</v>
      </c>
      <c r="MWZ1" t="s">
        <v>17735</v>
      </c>
      <c r="MXA1" t="s">
        <v>17736</v>
      </c>
      <c r="MXB1" t="s">
        <v>17737</v>
      </c>
      <c r="MXC1" t="s">
        <v>17738</v>
      </c>
      <c r="MXD1" t="s">
        <v>17739</v>
      </c>
      <c r="MXE1" t="s">
        <v>17740</v>
      </c>
      <c r="MXF1" t="s">
        <v>17741</v>
      </c>
      <c r="MXG1" t="s">
        <v>17742</v>
      </c>
      <c r="MXH1" t="s">
        <v>17743</v>
      </c>
      <c r="MXI1" t="s">
        <v>17744</v>
      </c>
      <c r="MXJ1" t="s">
        <v>17745</v>
      </c>
      <c r="MXK1" t="s">
        <v>17746</v>
      </c>
      <c r="MXL1" t="s">
        <v>17747</v>
      </c>
      <c r="MXM1" t="s">
        <v>17748</v>
      </c>
      <c r="MXN1" t="s">
        <v>17749</v>
      </c>
      <c r="MXO1" t="s">
        <v>17750</v>
      </c>
      <c r="MXP1" t="s">
        <v>17751</v>
      </c>
      <c r="MXQ1" t="s">
        <v>17752</v>
      </c>
      <c r="MXR1" t="s">
        <v>17753</v>
      </c>
      <c r="MXS1" t="s">
        <v>17754</v>
      </c>
      <c r="MXT1" t="s">
        <v>17755</v>
      </c>
      <c r="MXU1" t="s">
        <v>17756</v>
      </c>
      <c r="MXV1" t="s">
        <v>17757</v>
      </c>
      <c r="MXW1" t="s">
        <v>17758</v>
      </c>
      <c r="MXX1" t="s">
        <v>17759</v>
      </c>
      <c r="MXY1" t="s">
        <v>17760</v>
      </c>
      <c r="MXZ1" t="s">
        <v>17761</v>
      </c>
      <c r="MYA1" t="s">
        <v>17762</v>
      </c>
      <c r="MYB1" t="s">
        <v>17763</v>
      </c>
      <c r="MYC1" t="s">
        <v>17764</v>
      </c>
      <c r="MYD1" t="s">
        <v>17765</v>
      </c>
      <c r="MYE1" t="s">
        <v>17766</v>
      </c>
      <c r="MYF1" t="s">
        <v>17767</v>
      </c>
      <c r="MYG1" t="s">
        <v>17768</v>
      </c>
      <c r="MYH1" t="s">
        <v>17769</v>
      </c>
      <c r="MYI1" t="s">
        <v>17770</v>
      </c>
      <c r="MYJ1" t="s">
        <v>17771</v>
      </c>
      <c r="MYK1" t="s">
        <v>17772</v>
      </c>
      <c r="MYL1" t="s">
        <v>17773</v>
      </c>
      <c r="MYM1" t="s">
        <v>17774</v>
      </c>
      <c r="MYN1" t="s">
        <v>17775</v>
      </c>
      <c r="MYO1" t="s">
        <v>17776</v>
      </c>
      <c r="MYP1" t="s">
        <v>17777</v>
      </c>
      <c r="MYQ1" t="s">
        <v>17778</v>
      </c>
      <c r="MYR1" t="s">
        <v>17779</v>
      </c>
      <c r="MYS1" t="s">
        <v>17780</v>
      </c>
      <c r="MYT1" t="s">
        <v>17781</v>
      </c>
      <c r="MYU1" t="s">
        <v>17782</v>
      </c>
      <c r="MYV1" t="s">
        <v>17783</v>
      </c>
      <c r="MYW1" t="s">
        <v>17784</v>
      </c>
      <c r="MYX1" t="s">
        <v>17785</v>
      </c>
      <c r="MYY1" t="s">
        <v>17786</v>
      </c>
      <c r="MYZ1" t="s">
        <v>17787</v>
      </c>
      <c r="MZA1" t="s">
        <v>17788</v>
      </c>
      <c r="MZB1" t="s">
        <v>17789</v>
      </c>
      <c r="MZC1" t="s">
        <v>17790</v>
      </c>
      <c r="MZD1" t="s">
        <v>17791</v>
      </c>
      <c r="MZE1" t="s">
        <v>17792</v>
      </c>
      <c r="MZF1" t="s">
        <v>17793</v>
      </c>
      <c r="MZG1" t="s">
        <v>17794</v>
      </c>
      <c r="MZH1" t="s">
        <v>17795</v>
      </c>
      <c r="MZI1" t="s">
        <v>17796</v>
      </c>
      <c r="MZJ1" t="s">
        <v>17797</v>
      </c>
      <c r="MZK1" t="s">
        <v>17798</v>
      </c>
      <c r="MZL1" t="s">
        <v>17799</v>
      </c>
      <c r="MZM1" t="s">
        <v>17800</v>
      </c>
      <c r="MZN1" t="s">
        <v>17801</v>
      </c>
      <c r="MZO1" t="s">
        <v>17802</v>
      </c>
      <c r="MZP1" t="s">
        <v>17803</v>
      </c>
      <c r="MZQ1" t="s">
        <v>17804</v>
      </c>
      <c r="MZR1" t="s">
        <v>17805</v>
      </c>
      <c r="MZS1" t="s">
        <v>17806</v>
      </c>
      <c r="MZT1" t="s">
        <v>17807</v>
      </c>
      <c r="MZU1" t="s">
        <v>17808</v>
      </c>
      <c r="MZV1" t="s">
        <v>17809</v>
      </c>
      <c r="MZW1" t="s">
        <v>17810</v>
      </c>
      <c r="MZX1" t="s">
        <v>17811</v>
      </c>
      <c r="MZY1" t="s">
        <v>17812</v>
      </c>
      <c r="MZZ1" t="s">
        <v>17813</v>
      </c>
      <c r="NAA1" t="s">
        <v>17814</v>
      </c>
      <c r="NAB1" t="s">
        <v>17815</v>
      </c>
      <c r="NAC1" t="s">
        <v>17816</v>
      </c>
      <c r="NAD1" t="s">
        <v>17817</v>
      </c>
      <c r="NAE1" t="s">
        <v>17818</v>
      </c>
      <c r="NAF1" t="s">
        <v>17819</v>
      </c>
      <c r="NAG1" t="s">
        <v>17820</v>
      </c>
      <c r="NAH1" t="s">
        <v>17821</v>
      </c>
      <c r="NAI1" t="s">
        <v>17822</v>
      </c>
      <c r="NAJ1" t="s">
        <v>17823</v>
      </c>
      <c r="NAK1" t="s">
        <v>17824</v>
      </c>
      <c r="NAL1" t="s">
        <v>17825</v>
      </c>
      <c r="NAM1" t="s">
        <v>17826</v>
      </c>
      <c r="NAN1" t="s">
        <v>17827</v>
      </c>
      <c r="NAO1" t="s">
        <v>17828</v>
      </c>
      <c r="NAP1" t="s">
        <v>17829</v>
      </c>
      <c r="NAQ1" t="s">
        <v>17830</v>
      </c>
      <c r="NAR1" t="s">
        <v>17831</v>
      </c>
      <c r="NAS1" t="s">
        <v>17832</v>
      </c>
      <c r="NAT1" t="s">
        <v>17833</v>
      </c>
      <c r="NAU1" t="s">
        <v>17834</v>
      </c>
      <c r="NAV1" t="s">
        <v>17835</v>
      </c>
      <c r="NAW1" t="s">
        <v>17836</v>
      </c>
      <c r="NAX1" t="s">
        <v>17837</v>
      </c>
      <c r="NAY1" t="s">
        <v>17838</v>
      </c>
      <c r="NAZ1" t="s">
        <v>17839</v>
      </c>
      <c r="NBA1" t="s">
        <v>17840</v>
      </c>
      <c r="NBB1" t="s">
        <v>17841</v>
      </c>
      <c r="NBC1" t="s">
        <v>17842</v>
      </c>
      <c r="NBD1" t="s">
        <v>17843</v>
      </c>
      <c r="NBE1" t="s">
        <v>17844</v>
      </c>
      <c r="NBF1" t="s">
        <v>17845</v>
      </c>
      <c r="NBG1" t="s">
        <v>17846</v>
      </c>
      <c r="NBH1" t="s">
        <v>17847</v>
      </c>
      <c r="NBI1" t="s">
        <v>17848</v>
      </c>
      <c r="NBJ1" t="s">
        <v>17849</v>
      </c>
      <c r="NBK1" t="s">
        <v>17850</v>
      </c>
      <c r="NBL1" t="s">
        <v>17851</v>
      </c>
      <c r="NBM1" t="s">
        <v>17852</v>
      </c>
      <c r="NBN1" t="s">
        <v>17853</v>
      </c>
      <c r="NBO1" t="s">
        <v>17854</v>
      </c>
      <c r="NBP1" t="s">
        <v>17855</v>
      </c>
      <c r="NBQ1" t="s">
        <v>17856</v>
      </c>
      <c r="NBR1" t="s">
        <v>17857</v>
      </c>
      <c r="NBS1" t="s">
        <v>17858</v>
      </c>
      <c r="NBT1" t="s">
        <v>17859</v>
      </c>
      <c r="NBU1" t="s">
        <v>17860</v>
      </c>
      <c r="NBV1" t="s">
        <v>17861</v>
      </c>
      <c r="NBW1" t="s">
        <v>17862</v>
      </c>
      <c r="NBX1" t="s">
        <v>17863</v>
      </c>
      <c r="NBY1" t="s">
        <v>17864</v>
      </c>
      <c r="NBZ1" t="s">
        <v>17865</v>
      </c>
      <c r="NCA1" t="s">
        <v>17866</v>
      </c>
      <c r="NCB1" t="s">
        <v>17867</v>
      </c>
      <c r="NCC1" t="s">
        <v>17868</v>
      </c>
      <c r="NCD1" t="s">
        <v>17869</v>
      </c>
      <c r="NCE1" t="s">
        <v>17870</v>
      </c>
      <c r="NCF1" t="s">
        <v>17871</v>
      </c>
      <c r="NCG1" t="s">
        <v>17872</v>
      </c>
      <c r="NCH1" t="s">
        <v>17873</v>
      </c>
      <c r="NCI1" t="s">
        <v>17874</v>
      </c>
      <c r="NCJ1" t="s">
        <v>17875</v>
      </c>
      <c r="NCK1" t="s">
        <v>17876</v>
      </c>
      <c r="NCL1" t="s">
        <v>17877</v>
      </c>
      <c r="NCM1" t="s">
        <v>17878</v>
      </c>
      <c r="NCN1" t="s">
        <v>17879</v>
      </c>
      <c r="NCO1" t="s">
        <v>17880</v>
      </c>
      <c r="NCP1" t="s">
        <v>17881</v>
      </c>
      <c r="NCQ1" t="s">
        <v>17882</v>
      </c>
      <c r="NCR1" t="s">
        <v>17883</v>
      </c>
      <c r="NCS1" t="s">
        <v>17884</v>
      </c>
      <c r="NCT1" t="s">
        <v>17885</v>
      </c>
      <c r="NCU1" t="s">
        <v>17886</v>
      </c>
      <c r="NCV1" t="s">
        <v>17887</v>
      </c>
      <c r="NCW1" t="s">
        <v>17888</v>
      </c>
      <c r="NCX1" t="s">
        <v>17889</v>
      </c>
      <c r="NCY1" t="s">
        <v>17890</v>
      </c>
      <c r="NCZ1" t="s">
        <v>17891</v>
      </c>
      <c r="NDA1" t="s">
        <v>17892</v>
      </c>
      <c r="NDB1" t="s">
        <v>17893</v>
      </c>
      <c r="NDC1" t="s">
        <v>17894</v>
      </c>
      <c r="NDD1" t="s">
        <v>17895</v>
      </c>
      <c r="NDE1" t="s">
        <v>17896</v>
      </c>
      <c r="NDF1" t="s">
        <v>17897</v>
      </c>
      <c r="NDG1" t="s">
        <v>17898</v>
      </c>
      <c r="NDH1" t="s">
        <v>17899</v>
      </c>
      <c r="NDI1" t="s">
        <v>17900</v>
      </c>
      <c r="NDJ1" t="s">
        <v>17901</v>
      </c>
      <c r="NDK1" t="s">
        <v>17902</v>
      </c>
      <c r="NDL1" t="s">
        <v>17903</v>
      </c>
      <c r="NDM1" t="s">
        <v>17904</v>
      </c>
      <c r="NDN1" t="s">
        <v>17905</v>
      </c>
      <c r="NDO1" t="s">
        <v>17906</v>
      </c>
      <c r="NDP1" t="s">
        <v>17907</v>
      </c>
      <c r="NDQ1" t="s">
        <v>17908</v>
      </c>
      <c r="NDR1" t="s">
        <v>17909</v>
      </c>
      <c r="NDS1" t="s">
        <v>17910</v>
      </c>
      <c r="NDT1" t="s">
        <v>17911</v>
      </c>
      <c r="NDU1" t="s">
        <v>17912</v>
      </c>
      <c r="NDV1" t="s">
        <v>17913</v>
      </c>
      <c r="NDW1" t="s">
        <v>17914</v>
      </c>
      <c r="NDX1" t="s">
        <v>17915</v>
      </c>
      <c r="NDY1" t="s">
        <v>17916</v>
      </c>
      <c r="NDZ1" t="s">
        <v>17917</v>
      </c>
      <c r="NEA1" t="s">
        <v>17918</v>
      </c>
      <c r="NEB1" t="s">
        <v>17919</v>
      </c>
      <c r="NEC1" t="s">
        <v>17920</v>
      </c>
      <c r="NED1" t="s">
        <v>17921</v>
      </c>
      <c r="NEE1" t="s">
        <v>17922</v>
      </c>
      <c r="NEF1" t="s">
        <v>17923</v>
      </c>
      <c r="NEG1" t="s">
        <v>17924</v>
      </c>
      <c r="NEH1" t="s">
        <v>17925</v>
      </c>
      <c r="NEI1" t="s">
        <v>17926</v>
      </c>
      <c r="NEJ1" t="s">
        <v>17927</v>
      </c>
      <c r="NEK1" t="s">
        <v>17928</v>
      </c>
      <c r="NEL1" t="s">
        <v>17929</v>
      </c>
      <c r="NEM1" t="s">
        <v>17930</v>
      </c>
      <c r="NEN1" t="s">
        <v>17931</v>
      </c>
      <c r="NEO1" t="s">
        <v>17932</v>
      </c>
      <c r="NEP1" t="s">
        <v>17933</v>
      </c>
      <c r="NEQ1" t="s">
        <v>17934</v>
      </c>
      <c r="NER1" t="s">
        <v>17935</v>
      </c>
      <c r="NES1" t="s">
        <v>17936</v>
      </c>
      <c r="NET1" t="s">
        <v>17937</v>
      </c>
      <c r="NEU1" t="s">
        <v>17938</v>
      </c>
      <c r="NEV1" t="s">
        <v>17939</v>
      </c>
      <c r="NEW1" t="s">
        <v>17940</v>
      </c>
      <c r="NEX1" t="s">
        <v>17941</v>
      </c>
      <c r="NEY1" t="s">
        <v>17942</v>
      </c>
      <c r="NEZ1" t="s">
        <v>17943</v>
      </c>
      <c r="NFA1" t="s">
        <v>17944</v>
      </c>
      <c r="NFB1" t="s">
        <v>17945</v>
      </c>
      <c r="NFC1" t="s">
        <v>17946</v>
      </c>
      <c r="NFD1" t="s">
        <v>17947</v>
      </c>
      <c r="NFE1" t="s">
        <v>17948</v>
      </c>
      <c r="NFF1" t="s">
        <v>17949</v>
      </c>
      <c r="NFG1" t="s">
        <v>17950</v>
      </c>
      <c r="NFH1" t="s">
        <v>17951</v>
      </c>
      <c r="NFI1" t="s">
        <v>17952</v>
      </c>
      <c r="NFJ1" t="s">
        <v>17953</v>
      </c>
      <c r="NFK1" t="s">
        <v>17954</v>
      </c>
      <c r="NFL1" t="s">
        <v>17955</v>
      </c>
      <c r="NFM1" t="s">
        <v>17956</v>
      </c>
      <c r="NFN1" t="s">
        <v>17957</v>
      </c>
      <c r="NFO1" t="s">
        <v>17958</v>
      </c>
      <c r="NFP1" t="s">
        <v>17959</v>
      </c>
      <c r="NFQ1" t="s">
        <v>17960</v>
      </c>
      <c r="NFR1" t="s">
        <v>17961</v>
      </c>
      <c r="NFS1" t="s">
        <v>17962</v>
      </c>
      <c r="NFT1" t="s">
        <v>17963</v>
      </c>
      <c r="NFU1" t="s">
        <v>17964</v>
      </c>
      <c r="NFV1" t="s">
        <v>17965</v>
      </c>
      <c r="NFW1" t="s">
        <v>17966</v>
      </c>
      <c r="NFX1" t="s">
        <v>17967</v>
      </c>
      <c r="NFY1" t="s">
        <v>17968</v>
      </c>
      <c r="NFZ1" t="s">
        <v>17969</v>
      </c>
      <c r="NGA1" t="s">
        <v>17970</v>
      </c>
      <c r="NGB1" t="s">
        <v>17971</v>
      </c>
      <c r="NGC1" t="s">
        <v>17972</v>
      </c>
      <c r="NGD1" t="s">
        <v>17973</v>
      </c>
      <c r="NGE1" t="s">
        <v>17974</v>
      </c>
      <c r="NGF1" t="s">
        <v>17975</v>
      </c>
      <c r="NGG1" t="s">
        <v>17976</v>
      </c>
      <c r="NGH1" t="s">
        <v>17977</v>
      </c>
      <c r="NGI1" t="s">
        <v>17978</v>
      </c>
      <c r="NGJ1" t="s">
        <v>17979</v>
      </c>
      <c r="NGK1" t="s">
        <v>17980</v>
      </c>
      <c r="NGL1" t="s">
        <v>17981</v>
      </c>
      <c r="NGM1" t="s">
        <v>17982</v>
      </c>
      <c r="NGN1" t="s">
        <v>17983</v>
      </c>
      <c r="NGO1" t="s">
        <v>17984</v>
      </c>
      <c r="NGP1" t="s">
        <v>17985</v>
      </c>
      <c r="NGQ1" t="s">
        <v>17986</v>
      </c>
      <c r="NGR1" t="s">
        <v>17987</v>
      </c>
      <c r="NGS1" t="s">
        <v>17988</v>
      </c>
      <c r="NGT1" t="s">
        <v>17989</v>
      </c>
      <c r="NGU1" t="s">
        <v>17990</v>
      </c>
      <c r="NGV1" t="s">
        <v>17991</v>
      </c>
      <c r="NGW1" t="s">
        <v>17992</v>
      </c>
      <c r="NGX1" t="s">
        <v>17993</v>
      </c>
      <c r="NGY1" t="s">
        <v>17994</v>
      </c>
      <c r="NGZ1" t="s">
        <v>17995</v>
      </c>
      <c r="NHA1" t="s">
        <v>17996</v>
      </c>
      <c r="NHB1" t="s">
        <v>17997</v>
      </c>
      <c r="NHC1" t="s">
        <v>17998</v>
      </c>
      <c r="NHD1" t="s">
        <v>17999</v>
      </c>
      <c r="NHE1" t="s">
        <v>18000</v>
      </c>
      <c r="NHF1" t="s">
        <v>18001</v>
      </c>
      <c r="NHG1" t="s">
        <v>18002</v>
      </c>
      <c r="NHH1" t="s">
        <v>18003</v>
      </c>
      <c r="NHI1" t="s">
        <v>18004</v>
      </c>
      <c r="NHJ1" t="s">
        <v>18005</v>
      </c>
      <c r="NHK1" t="s">
        <v>18006</v>
      </c>
      <c r="NHL1" t="s">
        <v>18007</v>
      </c>
      <c r="NHM1" t="s">
        <v>18008</v>
      </c>
      <c r="NHN1" t="s">
        <v>18009</v>
      </c>
      <c r="NHO1" t="s">
        <v>18010</v>
      </c>
      <c r="NHP1" t="s">
        <v>18011</v>
      </c>
      <c r="NHQ1" t="s">
        <v>18012</v>
      </c>
      <c r="NHR1" t="s">
        <v>18013</v>
      </c>
      <c r="NHS1" t="s">
        <v>18014</v>
      </c>
      <c r="NHT1" t="s">
        <v>18015</v>
      </c>
      <c r="NHU1" t="s">
        <v>18016</v>
      </c>
      <c r="NHV1" t="s">
        <v>18017</v>
      </c>
      <c r="NHW1" t="s">
        <v>18018</v>
      </c>
      <c r="NHX1" t="s">
        <v>18019</v>
      </c>
      <c r="NHY1" t="s">
        <v>18020</v>
      </c>
      <c r="NHZ1" t="s">
        <v>18021</v>
      </c>
      <c r="NIA1" t="s">
        <v>18022</v>
      </c>
      <c r="NIB1" t="s">
        <v>18023</v>
      </c>
      <c r="NIC1" t="s">
        <v>18024</v>
      </c>
      <c r="NID1" t="s">
        <v>18025</v>
      </c>
      <c r="NIE1" t="s">
        <v>18026</v>
      </c>
      <c r="NIF1" t="s">
        <v>18027</v>
      </c>
      <c r="NIG1" t="s">
        <v>18028</v>
      </c>
      <c r="NIH1" t="s">
        <v>18029</v>
      </c>
      <c r="NII1" t="s">
        <v>18030</v>
      </c>
      <c r="NIJ1" t="s">
        <v>18031</v>
      </c>
      <c r="NIK1" t="s">
        <v>18032</v>
      </c>
      <c r="NIL1" t="s">
        <v>18033</v>
      </c>
      <c r="NIM1" t="s">
        <v>18034</v>
      </c>
      <c r="NIN1" t="s">
        <v>18035</v>
      </c>
      <c r="NIO1" t="s">
        <v>18036</v>
      </c>
      <c r="NIP1" t="s">
        <v>18037</v>
      </c>
      <c r="NIQ1" t="s">
        <v>18038</v>
      </c>
      <c r="NIR1" t="s">
        <v>18039</v>
      </c>
      <c r="NIS1" t="s">
        <v>18040</v>
      </c>
      <c r="NIT1" t="s">
        <v>18041</v>
      </c>
      <c r="NIU1" t="s">
        <v>18042</v>
      </c>
      <c r="NIV1" t="s">
        <v>18043</v>
      </c>
      <c r="NIW1" t="s">
        <v>18044</v>
      </c>
      <c r="NIX1" t="s">
        <v>18045</v>
      </c>
      <c r="NIY1" t="s">
        <v>18046</v>
      </c>
      <c r="NIZ1" t="s">
        <v>18047</v>
      </c>
      <c r="NJA1" t="s">
        <v>18048</v>
      </c>
      <c r="NJB1" t="s">
        <v>18049</v>
      </c>
      <c r="NJC1" t="s">
        <v>18050</v>
      </c>
      <c r="NJD1" t="s">
        <v>18051</v>
      </c>
      <c r="NJE1" t="s">
        <v>18052</v>
      </c>
      <c r="NJF1" t="s">
        <v>18053</v>
      </c>
      <c r="NJG1" t="s">
        <v>18054</v>
      </c>
      <c r="NJH1" t="s">
        <v>18055</v>
      </c>
      <c r="NJI1" t="s">
        <v>18056</v>
      </c>
      <c r="NJJ1" t="s">
        <v>18057</v>
      </c>
      <c r="NJK1" t="s">
        <v>18058</v>
      </c>
      <c r="NJL1" t="s">
        <v>18059</v>
      </c>
      <c r="NJM1" t="s">
        <v>18060</v>
      </c>
      <c r="NJN1" t="s">
        <v>18061</v>
      </c>
      <c r="NJO1" t="s">
        <v>18062</v>
      </c>
      <c r="NJP1" t="s">
        <v>18063</v>
      </c>
      <c r="NJQ1" t="s">
        <v>18064</v>
      </c>
      <c r="NJR1" t="s">
        <v>18065</v>
      </c>
      <c r="NJS1" t="s">
        <v>18066</v>
      </c>
      <c r="NJT1" t="s">
        <v>18067</v>
      </c>
      <c r="NJU1" t="s">
        <v>18068</v>
      </c>
      <c r="NJV1" t="s">
        <v>18069</v>
      </c>
      <c r="NJW1" t="s">
        <v>18070</v>
      </c>
      <c r="NJX1" t="s">
        <v>18071</v>
      </c>
      <c r="NJY1" t="s">
        <v>18072</v>
      </c>
      <c r="NJZ1" t="s">
        <v>18073</v>
      </c>
      <c r="NKA1" t="s">
        <v>18074</v>
      </c>
      <c r="NKB1" t="s">
        <v>18075</v>
      </c>
      <c r="NKC1" t="s">
        <v>18076</v>
      </c>
      <c r="NKD1" t="s">
        <v>18077</v>
      </c>
      <c r="NKE1" t="s">
        <v>18078</v>
      </c>
      <c r="NKF1" t="s">
        <v>18079</v>
      </c>
      <c r="NKG1" t="s">
        <v>18080</v>
      </c>
      <c r="NKH1" t="s">
        <v>18081</v>
      </c>
      <c r="NKI1" t="s">
        <v>18082</v>
      </c>
      <c r="NKJ1" t="s">
        <v>18083</v>
      </c>
      <c r="NKK1" t="s">
        <v>18084</v>
      </c>
      <c r="NKL1" t="s">
        <v>18085</v>
      </c>
      <c r="NKM1" t="s">
        <v>18086</v>
      </c>
      <c r="NKN1" t="s">
        <v>18087</v>
      </c>
      <c r="NKO1" t="s">
        <v>18088</v>
      </c>
      <c r="NKP1" t="s">
        <v>18089</v>
      </c>
      <c r="NKQ1" t="s">
        <v>18090</v>
      </c>
      <c r="NKR1" t="s">
        <v>18091</v>
      </c>
      <c r="NKS1" t="s">
        <v>18092</v>
      </c>
      <c r="NKT1" t="s">
        <v>18093</v>
      </c>
      <c r="NKU1" t="s">
        <v>18094</v>
      </c>
      <c r="NKV1" t="s">
        <v>18095</v>
      </c>
      <c r="NKW1" t="s">
        <v>18096</v>
      </c>
      <c r="NKX1" t="s">
        <v>18097</v>
      </c>
      <c r="NKY1" t="s">
        <v>18098</v>
      </c>
      <c r="NKZ1" t="s">
        <v>18099</v>
      </c>
      <c r="NLA1" t="s">
        <v>18100</v>
      </c>
      <c r="NLB1" t="s">
        <v>18101</v>
      </c>
      <c r="NLC1" t="s">
        <v>18102</v>
      </c>
      <c r="NLD1" t="s">
        <v>18103</v>
      </c>
      <c r="NLE1" t="s">
        <v>18104</v>
      </c>
      <c r="NLF1" t="s">
        <v>18105</v>
      </c>
      <c r="NLG1" t="s">
        <v>18106</v>
      </c>
      <c r="NLH1" t="s">
        <v>18107</v>
      </c>
      <c r="NLI1" t="s">
        <v>18108</v>
      </c>
      <c r="NLJ1" t="s">
        <v>18109</v>
      </c>
      <c r="NLK1" t="s">
        <v>18110</v>
      </c>
      <c r="NLL1" t="s">
        <v>18111</v>
      </c>
      <c r="NLM1" t="s">
        <v>18112</v>
      </c>
      <c r="NLN1" t="s">
        <v>18113</v>
      </c>
      <c r="NLO1" t="s">
        <v>18114</v>
      </c>
      <c r="NLP1" t="s">
        <v>18115</v>
      </c>
      <c r="NLQ1" t="s">
        <v>18116</v>
      </c>
      <c r="NLR1" t="s">
        <v>18117</v>
      </c>
      <c r="NLS1" t="s">
        <v>18118</v>
      </c>
      <c r="NLT1" t="s">
        <v>18119</v>
      </c>
      <c r="NLU1" t="s">
        <v>18120</v>
      </c>
      <c r="NLV1" t="s">
        <v>18121</v>
      </c>
      <c r="NLW1" t="s">
        <v>18122</v>
      </c>
      <c r="NLX1" t="s">
        <v>18123</v>
      </c>
      <c r="NLY1" t="s">
        <v>18124</v>
      </c>
      <c r="NLZ1" t="s">
        <v>18125</v>
      </c>
      <c r="NMA1" t="s">
        <v>18126</v>
      </c>
      <c r="NMB1" t="s">
        <v>18127</v>
      </c>
      <c r="NMC1" t="s">
        <v>18128</v>
      </c>
      <c r="NMD1" t="s">
        <v>18129</v>
      </c>
      <c r="NME1" t="s">
        <v>18130</v>
      </c>
      <c r="NMF1" t="s">
        <v>18131</v>
      </c>
      <c r="NMG1" t="s">
        <v>18132</v>
      </c>
      <c r="NMH1" t="s">
        <v>18133</v>
      </c>
      <c r="NMI1" t="s">
        <v>18134</v>
      </c>
      <c r="NMJ1" t="s">
        <v>18135</v>
      </c>
      <c r="NMK1" t="s">
        <v>18136</v>
      </c>
      <c r="NML1" t="s">
        <v>18137</v>
      </c>
      <c r="NMM1" t="s">
        <v>18138</v>
      </c>
      <c r="NMN1" t="s">
        <v>18139</v>
      </c>
      <c r="NMO1" t="s">
        <v>18140</v>
      </c>
      <c r="NMP1" t="s">
        <v>18141</v>
      </c>
      <c r="NMQ1" t="s">
        <v>18142</v>
      </c>
      <c r="NMR1" t="s">
        <v>18143</v>
      </c>
      <c r="NMS1" t="s">
        <v>18144</v>
      </c>
      <c r="NMT1" t="s">
        <v>18145</v>
      </c>
      <c r="NMU1" t="s">
        <v>18146</v>
      </c>
      <c r="NMV1" t="s">
        <v>18147</v>
      </c>
      <c r="NMW1" t="s">
        <v>18148</v>
      </c>
      <c r="NMX1" t="s">
        <v>18149</v>
      </c>
      <c r="NMY1" t="s">
        <v>18150</v>
      </c>
      <c r="NMZ1" t="s">
        <v>18151</v>
      </c>
      <c r="NNA1" t="s">
        <v>18152</v>
      </c>
      <c r="NNB1" t="s">
        <v>18153</v>
      </c>
      <c r="NNC1" t="s">
        <v>18154</v>
      </c>
      <c r="NND1" t="s">
        <v>18155</v>
      </c>
      <c r="NNE1" t="s">
        <v>18156</v>
      </c>
      <c r="NNF1" t="s">
        <v>18157</v>
      </c>
      <c r="NNG1" t="s">
        <v>18158</v>
      </c>
      <c r="NNH1" t="s">
        <v>18159</v>
      </c>
      <c r="NNI1" t="s">
        <v>18160</v>
      </c>
      <c r="NNJ1" t="s">
        <v>18161</v>
      </c>
      <c r="NNK1" t="s">
        <v>18162</v>
      </c>
      <c r="NNL1" t="s">
        <v>18163</v>
      </c>
      <c r="NNM1" t="s">
        <v>18164</v>
      </c>
      <c r="NNN1" t="s">
        <v>18165</v>
      </c>
      <c r="NNO1" t="s">
        <v>18166</v>
      </c>
      <c r="NNP1" t="s">
        <v>18167</v>
      </c>
      <c r="NNQ1" t="s">
        <v>18168</v>
      </c>
      <c r="NNR1" t="s">
        <v>18169</v>
      </c>
      <c r="NNS1" t="s">
        <v>18170</v>
      </c>
      <c r="NNT1" t="s">
        <v>18171</v>
      </c>
      <c r="NNU1" t="s">
        <v>18172</v>
      </c>
      <c r="NNV1" t="s">
        <v>18173</v>
      </c>
      <c r="NNW1" t="s">
        <v>18174</v>
      </c>
      <c r="NNX1" t="s">
        <v>18175</v>
      </c>
      <c r="NNY1" t="s">
        <v>18176</v>
      </c>
      <c r="NNZ1" t="s">
        <v>18177</v>
      </c>
      <c r="NOA1" t="s">
        <v>18178</v>
      </c>
      <c r="NOB1" t="s">
        <v>18179</v>
      </c>
      <c r="NOC1" t="s">
        <v>18180</v>
      </c>
      <c r="NOD1" t="s">
        <v>18181</v>
      </c>
      <c r="NOE1" t="s">
        <v>18182</v>
      </c>
      <c r="NOF1" t="s">
        <v>18183</v>
      </c>
      <c r="NOG1" t="s">
        <v>18184</v>
      </c>
      <c r="NOH1" t="s">
        <v>18185</v>
      </c>
      <c r="NOI1" t="s">
        <v>18186</v>
      </c>
      <c r="NOJ1" t="s">
        <v>18187</v>
      </c>
      <c r="NOK1" t="s">
        <v>18188</v>
      </c>
      <c r="NOL1" t="s">
        <v>18189</v>
      </c>
      <c r="NOM1" t="s">
        <v>18190</v>
      </c>
      <c r="NON1" t="s">
        <v>18191</v>
      </c>
      <c r="NOO1" t="s">
        <v>18192</v>
      </c>
      <c r="NOP1" t="s">
        <v>18193</v>
      </c>
      <c r="NOQ1" t="s">
        <v>18194</v>
      </c>
      <c r="NOR1" t="s">
        <v>18195</v>
      </c>
      <c r="NOS1" t="s">
        <v>18196</v>
      </c>
      <c r="NOT1" t="s">
        <v>18197</v>
      </c>
      <c r="NOU1" t="s">
        <v>18198</v>
      </c>
      <c r="NOV1" t="s">
        <v>18199</v>
      </c>
      <c r="NOW1" t="s">
        <v>18200</v>
      </c>
      <c r="NOX1" t="s">
        <v>18201</v>
      </c>
      <c r="NOY1" t="s">
        <v>18202</v>
      </c>
      <c r="NOZ1" t="s">
        <v>18203</v>
      </c>
      <c r="NPA1" t="s">
        <v>18204</v>
      </c>
      <c r="NPB1" t="s">
        <v>18205</v>
      </c>
      <c r="NPC1" t="s">
        <v>18206</v>
      </c>
      <c r="NPD1" t="s">
        <v>18207</v>
      </c>
      <c r="NPE1" t="s">
        <v>18208</v>
      </c>
      <c r="NPF1" t="s">
        <v>18209</v>
      </c>
      <c r="NPG1" t="s">
        <v>18210</v>
      </c>
      <c r="NPH1" t="s">
        <v>18211</v>
      </c>
      <c r="NPI1" t="s">
        <v>18212</v>
      </c>
      <c r="NPJ1" t="s">
        <v>18213</v>
      </c>
      <c r="NPK1" t="s">
        <v>18214</v>
      </c>
      <c r="NPL1" t="s">
        <v>18215</v>
      </c>
      <c r="NPM1" t="s">
        <v>18216</v>
      </c>
      <c r="NPN1" t="s">
        <v>18217</v>
      </c>
      <c r="NPO1" t="s">
        <v>18218</v>
      </c>
      <c r="NPP1" t="s">
        <v>18219</v>
      </c>
      <c r="NPQ1" t="s">
        <v>18220</v>
      </c>
      <c r="NPR1" t="s">
        <v>18221</v>
      </c>
      <c r="NPS1" t="s">
        <v>18222</v>
      </c>
      <c r="NPT1" t="s">
        <v>18223</v>
      </c>
      <c r="NPU1" t="s">
        <v>18224</v>
      </c>
      <c r="NPV1" t="s">
        <v>18225</v>
      </c>
      <c r="NPW1" t="s">
        <v>18226</v>
      </c>
      <c r="NPX1" t="s">
        <v>18227</v>
      </c>
      <c r="NPY1" t="s">
        <v>18228</v>
      </c>
      <c r="NPZ1" t="s">
        <v>18229</v>
      </c>
      <c r="NQA1" t="s">
        <v>18230</v>
      </c>
      <c r="NQB1" t="s">
        <v>18231</v>
      </c>
      <c r="NQC1" t="s">
        <v>18232</v>
      </c>
      <c r="NQD1" t="s">
        <v>18233</v>
      </c>
      <c r="NQE1" t="s">
        <v>18234</v>
      </c>
      <c r="NQF1" t="s">
        <v>18235</v>
      </c>
      <c r="NQG1" t="s">
        <v>18236</v>
      </c>
      <c r="NQH1" t="s">
        <v>18237</v>
      </c>
      <c r="NQI1" t="s">
        <v>18238</v>
      </c>
      <c r="NQJ1" t="s">
        <v>18239</v>
      </c>
      <c r="NQK1" t="s">
        <v>18240</v>
      </c>
      <c r="NQL1" t="s">
        <v>18241</v>
      </c>
      <c r="NQM1" t="s">
        <v>18242</v>
      </c>
      <c r="NQN1" t="s">
        <v>18243</v>
      </c>
      <c r="NQO1" t="s">
        <v>18244</v>
      </c>
      <c r="NQP1" t="s">
        <v>18245</v>
      </c>
      <c r="NQQ1" t="s">
        <v>18246</v>
      </c>
      <c r="NQR1" t="s">
        <v>18247</v>
      </c>
      <c r="NQS1" t="s">
        <v>18248</v>
      </c>
      <c r="NQT1" t="s">
        <v>18249</v>
      </c>
      <c r="NQU1" t="s">
        <v>18250</v>
      </c>
      <c r="NQV1" t="s">
        <v>18251</v>
      </c>
      <c r="NQW1" t="s">
        <v>18252</v>
      </c>
      <c r="NQX1" t="s">
        <v>18253</v>
      </c>
      <c r="NQY1" t="s">
        <v>18254</v>
      </c>
      <c r="NQZ1" t="s">
        <v>18255</v>
      </c>
      <c r="NRA1" t="s">
        <v>18256</v>
      </c>
      <c r="NRB1" t="s">
        <v>18257</v>
      </c>
      <c r="NRC1" t="s">
        <v>18258</v>
      </c>
      <c r="NRD1" t="s">
        <v>18259</v>
      </c>
      <c r="NRE1" t="s">
        <v>18260</v>
      </c>
      <c r="NRF1" t="s">
        <v>18261</v>
      </c>
      <c r="NRG1" t="s">
        <v>18262</v>
      </c>
      <c r="NRH1" t="s">
        <v>18263</v>
      </c>
      <c r="NRI1" t="s">
        <v>18264</v>
      </c>
      <c r="NRJ1" t="s">
        <v>18265</v>
      </c>
      <c r="NRK1" t="s">
        <v>18266</v>
      </c>
      <c r="NRL1" t="s">
        <v>18267</v>
      </c>
      <c r="NRM1" t="s">
        <v>18268</v>
      </c>
      <c r="NRN1" t="s">
        <v>18269</v>
      </c>
      <c r="NRO1" t="s">
        <v>18270</v>
      </c>
      <c r="NRP1" t="s">
        <v>18271</v>
      </c>
      <c r="NRQ1" t="s">
        <v>18272</v>
      </c>
      <c r="NRR1" t="s">
        <v>18273</v>
      </c>
      <c r="NRS1" t="s">
        <v>18274</v>
      </c>
      <c r="NRT1" t="s">
        <v>18275</v>
      </c>
      <c r="NRU1" t="s">
        <v>18276</v>
      </c>
      <c r="NRV1" t="s">
        <v>18277</v>
      </c>
      <c r="NRW1" t="s">
        <v>18278</v>
      </c>
      <c r="NRX1" t="s">
        <v>18279</v>
      </c>
      <c r="NRY1" t="s">
        <v>18280</v>
      </c>
      <c r="NRZ1" t="s">
        <v>18281</v>
      </c>
      <c r="NSA1" t="s">
        <v>18282</v>
      </c>
      <c r="NSB1" t="s">
        <v>18283</v>
      </c>
      <c r="NSC1" t="s">
        <v>18284</v>
      </c>
      <c r="NSD1" t="s">
        <v>18285</v>
      </c>
      <c r="NSE1" t="s">
        <v>18286</v>
      </c>
      <c r="NSF1" t="s">
        <v>18287</v>
      </c>
      <c r="NSG1" t="s">
        <v>18288</v>
      </c>
      <c r="NSH1" t="s">
        <v>18289</v>
      </c>
      <c r="NSI1" t="s">
        <v>18290</v>
      </c>
      <c r="NSJ1" t="s">
        <v>18291</v>
      </c>
      <c r="NSK1" t="s">
        <v>18292</v>
      </c>
      <c r="NSL1" t="s">
        <v>18293</v>
      </c>
      <c r="NSM1" t="s">
        <v>18294</v>
      </c>
      <c r="NSN1" t="s">
        <v>18295</v>
      </c>
      <c r="NSO1" t="s">
        <v>18296</v>
      </c>
      <c r="NSP1" t="s">
        <v>18297</v>
      </c>
      <c r="NSQ1" t="s">
        <v>18298</v>
      </c>
      <c r="NSR1" t="s">
        <v>18299</v>
      </c>
      <c r="NSS1" t="s">
        <v>18300</v>
      </c>
      <c r="NST1" t="s">
        <v>18301</v>
      </c>
      <c r="NSU1" t="s">
        <v>18302</v>
      </c>
      <c r="NSV1" t="s">
        <v>18303</v>
      </c>
      <c r="NSW1" t="s">
        <v>18304</v>
      </c>
      <c r="NSX1" t="s">
        <v>18305</v>
      </c>
      <c r="NSY1" t="s">
        <v>18306</v>
      </c>
      <c r="NSZ1" t="s">
        <v>18307</v>
      </c>
      <c r="NTA1" t="s">
        <v>18308</v>
      </c>
      <c r="NTB1" t="s">
        <v>18309</v>
      </c>
      <c r="NTC1" t="s">
        <v>18310</v>
      </c>
      <c r="NTD1" t="s">
        <v>18311</v>
      </c>
      <c r="NTE1" t="s">
        <v>18312</v>
      </c>
      <c r="NTF1" t="s">
        <v>18313</v>
      </c>
      <c r="NTG1" t="s">
        <v>18314</v>
      </c>
      <c r="NTH1" t="s">
        <v>18315</v>
      </c>
      <c r="NTI1" t="s">
        <v>18316</v>
      </c>
      <c r="NTJ1" t="s">
        <v>18317</v>
      </c>
      <c r="NTK1" t="s">
        <v>18318</v>
      </c>
      <c r="NTL1" t="s">
        <v>18319</v>
      </c>
      <c r="NTM1" t="s">
        <v>18320</v>
      </c>
      <c r="NTN1" t="s">
        <v>18321</v>
      </c>
      <c r="NTO1" t="s">
        <v>18322</v>
      </c>
      <c r="NTP1" t="s">
        <v>18323</v>
      </c>
      <c r="NTQ1" t="s">
        <v>18324</v>
      </c>
      <c r="NTR1" t="s">
        <v>18325</v>
      </c>
      <c r="NTS1" t="s">
        <v>18326</v>
      </c>
      <c r="NTT1" t="s">
        <v>18327</v>
      </c>
      <c r="NTU1" t="s">
        <v>18328</v>
      </c>
      <c r="NTV1" t="s">
        <v>18329</v>
      </c>
      <c r="NTW1" t="s">
        <v>18330</v>
      </c>
      <c r="NTX1" t="s">
        <v>18331</v>
      </c>
      <c r="NTY1" t="s">
        <v>18332</v>
      </c>
      <c r="NTZ1" t="s">
        <v>18333</v>
      </c>
      <c r="NUA1" t="s">
        <v>18334</v>
      </c>
      <c r="NUB1" t="s">
        <v>18335</v>
      </c>
      <c r="NUC1" t="s">
        <v>18336</v>
      </c>
      <c r="NUD1" t="s">
        <v>18337</v>
      </c>
      <c r="NUE1" t="s">
        <v>18338</v>
      </c>
      <c r="NUF1" t="s">
        <v>18339</v>
      </c>
      <c r="NUG1" t="s">
        <v>18340</v>
      </c>
      <c r="NUH1" t="s">
        <v>18341</v>
      </c>
      <c r="NUI1" t="s">
        <v>18342</v>
      </c>
      <c r="NUJ1" t="s">
        <v>18343</v>
      </c>
      <c r="NUK1" t="s">
        <v>18344</v>
      </c>
      <c r="NUL1" t="s">
        <v>18345</v>
      </c>
      <c r="NUM1" t="s">
        <v>18346</v>
      </c>
      <c r="NUN1" t="s">
        <v>18347</v>
      </c>
      <c r="NUO1" t="s">
        <v>18348</v>
      </c>
      <c r="NUP1" t="s">
        <v>18349</v>
      </c>
      <c r="NUQ1" t="s">
        <v>18350</v>
      </c>
      <c r="NUR1" t="s">
        <v>18351</v>
      </c>
      <c r="NUS1" t="s">
        <v>18352</v>
      </c>
      <c r="NUT1" t="s">
        <v>18353</v>
      </c>
      <c r="NUU1" t="s">
        <v>18354</v>
      </c>
      <c r="NUV1" t="s">
        <v>18355</v>
      </c>
      <c r="NUW1" t="s">
        <v>18356</v>
      </c>
      <c r="NUX1" t="s">
        <v>18357</v>
      </c>
      <c r="NUY1" t="s">
        <v>18358</v>
      </c>
      <c r="NUZ1" t="s">
        <v>18359</v>
      </c>
      <c r="NVA1" t="s">
        <v>18360</v>
      </c>
      <c r="NVB1" t="s">
        <v>18361</v>
      </c>
      <c r="NVC1" t="s">
        <v>18362</v>
      </c>
      <c r="NVD1" t="s">
        <v>18363</v>
      </c>
      <c r="NVE1" t="s">
        <v>18364</v>
      </c>
      <c r="NVF1" t="s">
        <v>18365</v>
      </c>
      <c r="NVG1" t="s">
        <v>18366</v>
      </c>
      <c r="NVH1" t="s">
        <v>18367</v>
      </c>
      <c r="NVI1" t="s">
        <v>18368</v>
      </c>
      <c r="NVJ1" t="s">
        <v>18369</v>
      </c>
      <c r="NVK1" t="s">
        <v>18370</v>
      </c>
      <c r="NVL1" t="s">
        <v>18371</v>
      </c>
      <c r="NVM1" t="s">
        <v>18372</v>
      </c>
      <c r="NVN1" t="s">
        <v>18373</v>
      </c>
      <c r="NVO1" t="s">
        <v>18374</v>
      </c>
      <c r="NVP1" t="s">
        <v>18375</v>
      </c>
      <c r="NVQ1" t="s">
        <v>18376</v>
      </c>
      <c r="NVR1" t="s">
        <v>18377</v>
      </c>
      <c r="NVS1" t="s">
        <v>18378</v>
      </c>
      <c r="NVT1" t="s">
        <v>18379</v>
      </c>
      <c r="NVU1" t="s">
        <v>18380</v>
      </c>
      <c r="NVV1" t="s">
        <v>18381</v>
      </c>
      <c r="NVW1" t="s">
        <v>18382</v>
      </c>
      <c r="NVX1" t="s">
        <v>18383</v>
      </c>
      <c r="NVY1" t="s">
        <v>18384</v>
      </c>
      <c r="NVZ1" t="s">
        <v>18385</v>
      </c>
      <c r="NWA1" t="s">
        <v>18386</v>
      </c>
      <c r="NWB1" t="s">
        <v>18387</v>
      </c>
      <c r="NWC1" t="s">
        <v>18388</v>
      </c>
      <c r="NWD1" t="s">
        <v>18389</v>
      </c>
      <c r="NWE1" t="s">
        <v>18390</v>
      </c>
      <c r="NWF1" t="s">
        <v>18391</v>
      </c>
      <c r="NWG1" t="s">
        <v>18392</v>
      </c>
      <c r="NWH1" t="s">
        <v>18393</v>
      </c>
      <c r="NWI1" t="s">
        <v>18394</v>
      </c>
      <c r="NWJ1" t="s">
        <v>18395</v>
      </c>
      <c r="NWK1" t="s">
        <v>18396</v>
      </c>
      <c r="NWL1" t="s">
        <v>18397</v>
      </c>
      <c r="NWM1" t="s">
        <v>18398</v>
      </c>
      <c r="NWN1" t="s">
        <v>18399</v>
      </c>
      <c r="NWO1" t="s">
        <v>18400</v>
      </c>
      <c r="NWP1" t="s">
        <v>18401</v>
      </c>
      <c r="NWQ1" t="s">
        <v>18402</v>
      </c>
      <c r="NWR1" t="s">
        <v>18403</v>
      </c>
      <c r="NWS1" t="s">
        <v>18404</v>
      </c>
      <c r="NWT1" t="s">
        <v>18405</v>
      </c>
      <c r="NWU1" t="s">
        <v>18406</v>
      </c>
      <c r="NWV1" t="s">
        <v>18407</v>
      </c>
      <c r="NWW1" t="s">
        <v>18408</v>
      </c>
      <c r="NWX1" t="s">
        <v>18409</v>
      </c>
      <c r="NWY1" t="s">
        <v>18410</v>
      </c>
      <c r="NWZ1" t="s">
        <v>18411</v>
      </c>
      <c r="NXA1" t="s">
        <v>18412</v>
      </c>
      <c r="NXB1" t="s">
        <v>18413</v>
      </c>
      <c r="NXC1" t="s">
        <v>18414</v>
      </c>
      <c r="NXD1" t="s">
        <v>18415</v>
      </c>
      <c r="NXE1" t="s">
        <v>18416</v>
      </c>
      <c r="NXF1" t="s">
        <v>18417</v>
      </c>
      <c r="NXG1" t="s">
        <v>18418</v>
      </c>
      <c r="NXH1" t="s">
        <v>18419</v>
      </c>
      <c r="NXI1" t="s">
        <v>18420</v>
      </c>
      <c r="NXJ1" t="s">
        <v>18421</v>
      </c>
      <c r="NXK1" t="s">
        <v>18422</v>
      </c>
      <c r="NXL1" t="s">
        <v>18423</v>
      </c>
      <c r="NXM1" t="s">
        <v>18424</v>
      </c>
      <c r="NXN1" t="s">
        <v>18425</v>
      </c>
      <c r="NXO1" t="s">
        <v>18426</v>
      </c>
      <c r="NXP1" t="s">
        <v>18427</v>
      </c>
      <c r="NXQ1" t="s">
        <v>18428</v>
      </c>
      <c r="NXR1" t="s">
        <v>18429</v>
      </c>
      <c r="NXS1" t="s">
        <v>18430</v>
      </c>
      <c r="NXT1" t="s">
        <v>18431</v>
      </c>
      <c r="NXU1" t="s">
        <v>18432</v>
      </c>
      <c r="NXV1" t="s">
        <v>18433</v>
      </c>
      <c r="NXW1" t="s">
        <v>18434</v>
      </c>
      <c r="NXX1" t="s">
        <v>18435</v>
      </c>
      <c r="NXY1" t="s">
        <v>18436</v>
      </c>
      <c r="NXZ1" t="s">
        <v>18437</v>
      </c>
      <c r="NYA1" t="s">
        <v>18438</v>
      </c>
      <c r="NYB1" t="s">
        <v>18439</v>
      </c>
      <c r="NYC1" t="s">
        <v>18440</v>
      </c>
      <c r="NYD1" t="s">
        <v>18441</v>
      </c>
      <c r="NYE1" t="s">
        <v>18442</v>
      </c>
      <c r="NYF1" t="s">
        <v>18443</v>
      </c>
      <c r="NYG1" t="s">
        <v>18444</v>
      </c>
      <c r="NYH1" t="s">
        <v>18445</v>
      </c>
      <c r="NYI1" t="s">
        <v>18446</v>
      </c>
      <c r="NYJ1" t="s">
        <v>18447</v>
      </c>
      <c r="NYK1" t="s">
        <v>18448</v>
      </c>
      <c r="NYL1" t="s">
        <v>18449</v>
      </c>
      <c r="NYM1" t="s">
        <v>18450</v>
      </c>
      <c r="NYN1" t="s">
        <v>18451</v>
      </c>
      <c r="NYO1" t="s">
        <v>18452</v>
      </c>
      <c r="NYP1" t="s">
        <v>18453</v>
      </c>
      <c r="NYQ1" t="s">
        <v>18454</v>
      </c>
      <c r="NYR1" t="s">
        <v>18455</v>
      </c>
      <c r="NYS1" t="s">
        <v>18456</v>
      </c>
      <c r="NYT1" t="s">
        <v>18457</v>
      </c>
      <c r="NYU1" t="s">
        <v>18458</v>
      </c>
      <c r="NYV1" t="s">
        <v>18459</v>
      </c>
      <c r="NYW1" t="s">
        <v>18460</v>
      </c>
      <c r="NYX1" t="s">
        <v>18461</v>
      </c>
      <c r="NYY1" t="s">
        <v>18462</v>
      </c>
      <c r="NYZ1" t="s">
        <v>18463</v>
      </c>
      <c r="NZA1" t="s">
        <v>18464</v>
      </c>
      <c r="NZB1" t="s">
        <v>18465</v>
      </c>
      <c r="NZC1" t="s">
        <v>18466</v>
      </c>
      <c r="NZD1" t="s">
        <v>18467</v>
      </c>
      <c r="NZE1" t="s">
        <v>18468</v>
      </c>
      <c r="NZF1" t="s">
        <v>18469</v>
      </c>
      <c r="NZG1" t="s">
        <v>18470</v>
      </c>
      <c r="NZH1" t="s">
        <v>18471</v>
      </c>
      <c r="NZI1" t="s">
        <v>18472</v>
      </c>
      <c r="NZJ1" t="s">
        <v>18473</v>
      </c>
      <c r="NZK1" t="s">
        <v>18474</v>
      </c>
      <c r="NZL1" t="s">
        <v>18475</v>
      </c>
      <c r="NZM1" t="s">
        <v>18476</v>
      </c>
      <c r="NZN1" t="s">
        <v>18477</v>
      </c>
      <c r="NZO1" t="s">
        <v>18478</v>
      </c>
      <c r="NZP1" t="s">
        <v>18479</v>
      </c>
      <c r="NZQ1" t="s">
        <v>18480</v>
      </c>
      <c r="NZR1" t="s">
        <v>18481</v>
      </c>
      <c r="NZS1" t="s">
        <v>18482</v>
      </c>
      <c r="NZT1" t="s">
        <v>18483</v>
      </c>
      <c r="NZU1" t="s">
        <v>18484</v>
      </c>
      <c r="NZV1" t="s">
        <v>18485</v>
      </c>
      <c r="NZW1" t="s">
        <v>18486</v>
      </c>
      <c r="NZX1" t="s">
        <v>18487</v>
      </c>
      <c r="NZY1" t="s">
        <v>18488</v>
      </c>
      <c r="NZZ1" t="s">
        <v>18489</v>
      </c>
      <c r="OAA1" t="s">
        <v>18490</v>
      </c>
      <c r="OAB1" t="s">
        <v>18491</v>
      </c>
      <c r="OAC1" t="s">
        <v>18492</v>
      </c>
      <c r="OAD1" t="s">
        <v>18493</v>
      </c>
      <c r="OAE1" t="s">
        <v>18494</v>
      </c>
      <c r="OAF1" t="s">
        <v>18495</v>
      </c>
      <c r="OAG1" t="s">
        <v>18496</v>
      </c>
      <c r="OAH1" t="s">
        <v>18497</v>
      </c>
      <c r="OAI1" t="s">
        <v>18498</v>
      </c>
      <c r="OAJ1" t="s">
        <v>18499</v>
      </c>
      <c r="OAK1" t="s">
        <v>18500</v>
      </c>
      <c r="OAL1" t="s">
        <v>18501</v>
      </c>
      <c r="OAM1" t="s">
        <v>18502</v>
      </c>
      <c r="OAN1" t="s">
        <v>18503</v>
      </c>
      <c r="OAO1" t="s">
        <v>18504</v>
      </c>
      <c r="OAP1" t="s">
        <v>18505</v>
      </c>
      <c r="OAQ1" t="s">
        <v>18506</v>
      </c>
      <c r="OAR1" t="s">
        <v>18507</v>
      </c>
      <c r="OAS1" t="s">
        <v>18508</v>
      </c>
      <c r="OAT1" t="s">
        <v>18509</v>
      </c>
      <c r="OAU1" t="s">
        <v>18510</v>
      </c>
      <c r="OAV1" t="s">
        <v>18511</v>
      </c>
      <c r="OAW1" t="s">
        <v>18512</v>
      </c>
      <c r="OAX1" t="s">
        <v>18513</v>
      </c>
      <c r="OAY1" t="s">
        <v>18514</v>
      </c>
      <c r="OAZ1" t="s">
        <v>18515</v>
      </c>
      <c r="OBA1" t="s">
        <v>18516</v>
      </c>
      <c r="OBB1" t="s">
        <v>18517</v>
      </c>
      <c r="OBC1" t="s">
        <v>18518</v>
      </c>
      <c r="OBD1" t="s">
        <v>18519</v>
      </c>
      <c r="OBE1" t="s">
        <v>18520</v>
      </c>
      <c r="OBF1" t="s">
        <v>18521</v>
      </c>
      <c r="OBG1" t="s">
        <v>18522</v>
      </c>
      <c r="OBH1" t="s">
        <v>18523</v>
      </c>
      <c r="OBI1" t="s">
        <v>18524</v>
      </c>
      <c r="OBJ1" t="s">
        <v>18525</v>
      </c>
      <c r="OBK1" t="s">
        <v>18526</v>
      </c>
      <c r="OBL1" t="s">
        <v>18527</v>
      </c>
      <c r="OBM1" t="s">
        <v>18528</v>
      </c>
      <c r="OBN1" t="s">
        <v>18529</v>
      </c>
      <c r="OBO1" t="s">
        <v>18530</v>
      </c>
      <c r="OBP1" t="s">
        <v>18531</v>
      </c>
      <c r="OBQ1" t="s">
        <v>18532</v>
      </c>
      <c r="OBR1" t="s">
        <v>18533</v>
      </c>
      <c r="OBS1" t="s">
        <v>18534</v>
      </c>
      <c r="OBT1" t="s">
        <v>18535</v>
      </c>
      <c r="OBU1" t="s">
        <v>18536</v>
      </c>
      <c r="OBV1" t="s">
        <v>18537</v>
      </c>
      <c r="OBW1" t="s">
        <v>18538</v>
      </c>
      <c r="OBX1" t="s">
        <v>18539</v>
      </c>
      <c r="OBY1" t="s">
        <v>18540</v>
      </c>
      <c r="OBZ1" t="s">
        <v>18541</v>
      </c>
      <c r="OCA1" t="s">
        <v>18542</v>
      </c>
      <c r="OCB1" t="s">
        <v>18543</v>
      </c>
      <c r="OCC1" t="s">
        <v>18544</v>
      </c>
      <c r="OCD1" t="s">
        <v>18545</v>
      </c>
      <c r="OCE1" t="s">
        <v>18546</v>
      </c>
      <c r="OCF1" t="s">
        <v>18547</v>
      </c>
      <c r="OCG1" t="s">
        <v>18548</v>
      </c>
      <c r="OCH1" t="s">
        <v>18549</v>
      </c>
      <c r="OCI1" t="s">
        <v>18550</v>
      </c>
      <c r="OCJ1" t="s">
        <v>18551</v>
      </c>
      <c r="OCK1" t="s">
        <v>18552</v>
      </c>
      <c r="OCL1" t="s">
        <v>18553</v>
      </c>
      <c r="OCM1" t="s">
        <v>18554</v>
      </c>
      <c r="OCN1" t="s">
        <v>18555</v>
      </c>
      <c r="OCO1" t="s">
        <v>18556</v>
      </c>
      <c r="OCP1" t="s">
        <v>18557</v>
      </c>
      <c r="OCQ1" t="s">
        <v>18558</v>
      </c>
      <c r="OCR1" t="s">
        <v>18559</v>
      </c>
      <c r="OCS1" t="s">
        <v>18560</v>
      </c>
      <c r="OCT1" t="s">
        <v>18561</v>
      </c>
      <c r="OCU1" t="s">
        <v>18562</v>
      </c>
      <c r="OCV1" t="s">
        <v>18563</v>
      </c>
      <c r="OCW1" t="s">
        <v>18564</v>
      </c>
      <c r="OCX1" t="s">
        <v>18565</v>
      </c>
      <c r="OCY1" t="s">
        <v>18566</v>
      </c>
      <c r="OCZ1" t="s">
        <v>18567</v>
      </c>
      <c r="ODA1" t="s">
        <v>18568</v>
      </c>
      <c r="ODB1" t="s">
        <v>18569</v>
      </c>
      <c r="ODC1" t="s">
        <v>18570</v>
      </c>
      <c r="ODD1" t="s">
        <v>18571</v>
      </c>
      <c r="ODE1" t="s">
        <v>18572</v>
      </c>
      <c r="ODF1" t="s">
        <v>18573</v>
      </c>
      <c r="ODG1" t="s">
        <v>18574</v>
      </c>
      <c r="ODH1" t="s">
        <v>18575</v>
      </c>
      <c r="ODI1" t="s">
        <v>18576</v>
      </c>
      <c r="ODJ1" t="s">
        <v>18577</v>
      </c>
      <c r="ODK1" t="s">
        <v>18578</v>
      </c>
      <c r="ODL1" t="s">
        <v>18579</v>
      </c>
      <c r="ODM1" t="s">
        <v>18580</v>
      </c>
      <c r="ODN1" t="s">
        <v>18581</v>
      </c>
      <c r="ODO1" t="s">
        <v>18582</v>
      </c>
      <c r="ODP1" t="s">
        <v>18583</v>
      </c>
      <c r="ODQ1" t="s">
        <v>18584</v>
      </c>
      <c r="ODR1" t="s">
        <v>18585</v>
      </c>
      <c r="ODS1" t="s">
        <v>18586</v>
      </c>
      <c r="ODT1" t="s">
        <v>18587</v>
      </c>
      <c r="ODU1" t="s">
        <v>18588</v>
      </c>
      <c r="ODV1" t="s">
        <v>18589</v>
      </c>
      <c r="ODW1" t="s">
        <v>18590</v>
      </c>
      <c r="ODX1" t="s">
        <v>18591</v>
      </c>
      <c r="ODY1" t="s">
        <v>18592</v>
      </c>
      <c r="ODZ1" t="s">
        <v>18593</v>
      </c>
      <c r="OEA1" t="s">
        <v>18594</v>
      </c>
      <c r="OEB1" t="s">
        <v>18595</v>
      </c>
      <c r="OEC1" t="s">
        <v>18596</v>
      </c>
      <c r="OED1" t="s">
        <v>18597</v>
      </c>
      <c r="OEE1" t="s">
        <v>18598</v>
      </c>
      <c r="OEF1" t="s">
        <v>18599</v>
      </c>
      <c r="OEG1" t="s">
        <v>18600</v>
      </c>
      <c r="OEH1" t="s">
        <v>18601</v>
      </c>
      <c r="OEI1" t="s">
        <v>18602</v>
      </c>
      <c r="OEJ1" t="s">
        <v>18603</v>
      </c>
      <c r="OEK1" t="s">
        <v>18604</v>
      </c>
      <c r="OEL1" t="s">
        <v>18605</v>
      </c>
      <c r="OEM1" t="s">
        <v>18606</v>
      </c>
      <c r="OEN1" t="s">
        <v>18607</v>
      </c>
      <c r="OEO1" t="s">
        <v>18608</v>
      </c>
      <c r="OEP1" t="s">
        <v>18609</v>
      </c>
      <c r="OEQ1" t="s">
        <v>18610</v>
      </c>
      <c r="OER1" t="s">
        <v>18611</v>
      </c>
      <c r="OES1" t="s">
        <v>18612</v>
      </c>
      <c r="OET1" t="s">
        <v>18613</v>
      </c>
      <c r="OEU1" t="s">
        <v>18614</v>
      </c>
      <c r="OEV1" t="s">
        <v>18615</v>
      </c>
      <c r="OEW1" t="s">
        <v>18616</v>
      </c>
      <c r="OEX1" t="s">
        <v>18617</v>
      </c>
      <c r="OEY1" t="s">
        <v>18618</v>
      </c>
      <c r="OEZ1" t="s">
        <v>18619</v>
      </c>
      <c r="OFA1" t="s">
        <v>18620</v>
      </c>
      <c r="OFB1" t="s">
        <v>18621</v>
      </c>
      <c r="OFC1" t="s">
        <v>18622</v>
      </c>
      <c r="OFD1" t="s">
        <v>18623</v>
      </c>
      <c r="OFE1" t="s">
        <v>18624</v>
      </c>
      <c r="OFF1" t="s">
        <v>18625</v>
      </c>
      <c r="OFG1" t="s">
        <v>18626</v>
      </c>
      <c r="OFH1" t="s">
        <v>18627</v>
      </c>
      <c r="OFI1" t="s">
        <v>18628</v>
      </c>
      <c r="OFJ1" t="s">
        <v>18629</v>
      </c>
      <c r="OFK1" t="s">
        <v>18630</v>
      </c>
      <c r="OFL1" t="s">
        <v>18631</v>
      </c>
      <c r="OFM1" t="s">
        <v>18632</v>
      </c>
      <c r="OFN1" t="s">
        <v>18633</v>
      </c>
      <c r="OFO1" t="s">
        <v>18634</v>
      </c>
      <c r="OFP1" t="s">
        <v>18635</v>
      </c>
      <c r="OFQ1" t="s">
        <v>18636</v>
      </c>
      <c r="OFR1" t="s">
        <v>18637</v>
      </c>
      <c r="OFS1" t="s">
        <v>18638</v>
      </c>
      <c r="OFT1" t="s">
        <v>18639</v>
      </c>
      <c r="OFU1" t="s">
        <v>18640</v>
      </c>
      <c r="OFV1" t="s">
        <v>18641</v>
      </c>
      <c r="OFW1" t="s">
        <v>18642</v>
      </c>
      <c r="OFX1" t="s">
        <v>18643</v>
      </c>
      <c r="OFY1" t="s">
        <v>18644</v>
      </c>
      <c r="OFZ1" t="s">
        <v>18645</v>
      </c>
      <c r="OGA1" t="s">
        <v>18646</v>
      </c>
      <c r="OGB1" t="s">
        <v>18647</v>
      </c>
      <c r="OGC1" t="s">
        <v>18648</v>
      </c>
      <c r="OGD1" t="s">
        <v>18649</v>
      </c>
      <c r="OGE1" t="s">
        <v>18650</v>
      </c>
      <c r="OGF1" t="s">
        <v>18651</v>
      </c>
      <c r="OGG1" t="s">
        <v>18652</v>
      </c>
      <c r="OGH1" t="s">
        <v>18653</v>
      </c>
      <c r="OGI1" t="s">
        <v>18654</v>
      </c>
      <c r="OGJ1" t="s">
        <v>18655</v>
      </c>
      <c r="OGK1" t="s">
        <v>18656</v>
      </c>
      <c r="OGL1" t="s">
        <v>18657</v>
      </c>
      <c r="OGM1" t="s">
        <v>18658</v>
      </c>
      <c r="OGN1" t="s">
        <v>18659</v>
      </c>
      <c r="OGO1" t="s">
        <v>18660</v>
      </c>
      <c r="OGP1" t="s">
        <v>18661</v>
      </c>
      <c r="OGQ1" t="s">
        <v>18662</v>
      </c>
      <c r="OGR1" t="s">
        <v>18663</v>
      </c>
      <c r="OGS1" t="s">
        <v>18664</v>
      </c>
      <c r="OGT1" t="s">
        <v>18665</v>
      </c>
      <c r="OGU1" t="s">
        <v>18666</v>
      </c>
      <c r="OGV1" t="s">
        <v>18667</v>
      </c>
      <c r="OGW1" t="s">
        <v>18668</v>
      </c>
      <c r="OGX1" t="s">
        <v>18669</v>
      </c>
      <c r="OGY1" t="s">
        <v>18670</v>
      </c>
      <c r="OGZ1" t="s">
        <v>18671</v>
      </c>
      <c r="OHA1" t="s">
        <v>18672</v>
      </c>
      <c r="OHB1" t="s">
        <v>18673</v>
      </c>
      <c r="OHC1" t="s">
        <v>18674</v>
      </c>
      <c r="OHD1" t="s">
        <v>18675</v>
      </c>
      <c r="OHE1" t="s">
        <v>18676</v>
      </c>
      <c r="OHF1" t="s">
        <v>18677</v>
      </c>
      <c r="OHG1" t="s">
        <v>18678</v>
      </c>
      <c r="OHH1" t="s">
        <v>18679</v>
      </c>
      <c r="OHI1" t="s">
        <v>18680</v>
      </c>
      <c r="OHJ1" t="s">
        <v>18681</v>
      </c>
      <c r="OHK1" t="s">
        <v>18682</v>
      </c>
      <c r="OHL1" t="s">
        <v>18683</v>
      </c>
      <c r="OHM1" t="s">
        <v>18684</v>
      </c>
      <c r="OHN1" t="s">
        <v>18685</v>
      </c>
      <c r="OHO1" t="s">
        <v>18686</v>
      </c>
      <c r="OHP1" t="s">
        <v>18687</v>
      </c>
      <c r="OHQ1" t="s">
        <v>18688</v>
      </c>
      <c r="OHR1" t="s">
        <v>18689</v>
      </c>
      <c r="OHS1" t="s">
        <v>18690</v>
      </c>
      <c r="OHT1" t="s">
        <v>18691</v>
      </c>
      <c r="OHU1" t="s">
        <v>18692</v>
      </c>
      <c r="OHV1" t="s">
        <v>18693</v>
      </c>
      <c r="OHW1" t="s">
        <v>18694</v>
      </c>
      <c r="OHX1" t="s">
        <v>18695</v>
      </c>
      <c r="OHY1" t="s">
        <v>18696</v>
      </c>
      <c r="OHZ1" t="s">
        <v>18697</v>
      </c>
      <c r="OIA1" t="s">
        <v>18698</v>
      </c>
      <c r="OIB1" t="s">
        <v>18699</v>
      </c>
      <c r="OIC1" t="s">
        <v>18700</v>
      </c>
      <c r="OID1" t="s">
        <v>18701</v>
      </c>
      <c r="OIE1" t="s">
        <v>18702</v>
      </c>
      <c r="OIF1" t="s">
        <v>18703</v>
      </c>
      <c r="OIG1" t="s">
        <v>18704</v>
      </c>
      <c r="OIH1" t="s">
        <v>18705</v>
      </c>
      <c r="OII1" t="s">
        <v>18706</v>
      </c>
      <c r="OIJ1" t="s">
        <v>18707</v>
      </c>
      <c r="OIK1" t="s">
        <v>18708</v>
      </c>
      <c r="OIL1" t="s">
        <v>18709</v>
      </c>
      <c r="OIM1" t="s">
        <v>18710</v>
      </c>
      <c r="OIN1" t="s">
        <v>18711</v>
      </c>
      <c r="OIO1" t="s">
        <v>18712</v>
      </c>
      <c r="OIP1" t="s">
        <v>18713</v>
      </c>
      <c r="OIQ1" t="s">
        <v>18714</v>
      </c>
      <c r="OIR1" t="s">
        <v>18715</v>
      </c>
      <c r="OIS1" t="s">
        <v>18716</v>
      </c>
      <c r="OIT1" t="s">
        <v>18717</v>
      </c>
      <c r="OIU1" t="s">
        <v>18718</v>
      </c>
      <c r="OIV1" t="s">
        <v>18719</v>
      </c>
      <c r="OIW1" t="s">
        <v>18720</v>
      </c>
      <c r="OIX1" t="s">
        <v>18721</v>
      </c>
      <c r="OIY1" t="s">
        <v>18722</v>
      </c>
      <c r="OIZ1" t="s">
        <v>18723</v>
      </c>
      <c r="OJA1" t="s">
        <v>18724</v>
      </c>
      <c r="OJB1" t="s">
        <v>18725</v>
      </c>
      <c r="OJC1" t="s">
        <v>18726</v>
      </c>
      <c r="OJD1" t="s">
        <v>18727</v>
      </c>
      <c r="OJE1" t="s">
        <v>18728</v>
      </c>
      <c r="OJF1" t="s">
        <v>18729</v>
      </c>
      <c r="OJG1" t="s">
        <v>18730</v>
      </c>
      <c r="OJH1" t="s">
        <v>18731</v>
      </c>
      <c r="OJI1" t="s">
        <v>18732</v>
      </c>
      <c r="OJJ1" t="s">
        <v>18733</v>
      </c>
      <c r="OJK1" t="s">
        <v>18734</v>
      </c>
      <c r="OJL1" t="s">
        <v>18735</v>
      </c>
      <c r="OJM1" t="s">
        <v>18736</v>
      </c>
      <c r="OJN1" t="s">
        <v>18737</v>
      </c>
      <c r="OJO1" t="s">
        <v>18738</v>
      </c>
      <c r="OJP1" t="s">
        <v>18739</v>
      </c>
      <c r="OJQ1" t="s">
        <v>18740</v>
      </c>
      <c r="OJR1" t="s">
        <v>18741</v>
      </c>
      <c r="OJS1" t="s">
        <v>18742</v>
      </c>
      <c r="OJT1" t="s">
        <v>18743</v>
      </c>
      <c r="OJU1" t="s">
        <v>18744</v>
      </c>
      <c r="OJV1" t="s">
        <v>18745</v>
      </c>
      <c r="OJW1" t="s">
        <v>18746</v>
      </c>
      <c r="OJX1" t="s">
        <v>18747</v>
      </c>
      <c r="OJY1" t="s">
        <v>18748</v>
      </c>
      <c r="OJZ1" t="s">
        <v>18749</v>
      </c>
      <c r="OKA1" t="s">
        <v>18750</v>
      </c>
      <c r="OKB1" t="s">
        <v>18751</v>
      </c>
      <c r="OKC1" t="s">
        <v>18752</v>
      </c>
      <c r="OKD1" t="s">
        <v>18753</v>
      </c>
      <c r="OKE1" t="s">
        <v>18754</v>
      </c>
      <c r="OKF1" t="s">
        <v>18755</v>
      </c>
      <c r="OKG1" t="s">
        <v>18756</v>
      </c>
      <c r="OKH1" t="s">
        <v>18757</v>
      </c>
      <c r="OKI1" t="s">
        <v>18758</v>
      </c>
      <c r="OKJ1" t="s">
        <v>18759</v>
      </c>
      <c r="OKK1" t="s">
        <v>18760</v>
      </c>
      <c r="OKL1" t="s">
        <v>18761</v>
      </c>
      <c r="OKM1" t="s">
        <v>18762</v>
      </c>
      <c r="OKN1" t="s">
        <v>18763</v>
      </c>
      <c r="OKO1" t="s">
        <v>18764</v>
      </c>
      <c r="OKP1" t="s">
        <v>18765</v>
      </c>
      <c r="OKQ1" t="s">
        <v>18766</v>
      </c>
      <c r="OKR1" t="s">
        <v>18767</v>
      </c>
      <c r="OKS1" t="s">
        <v>18768</v>
      </c>
      <c r="OKT1" t="s">
        <v>18769</v>
      </c>
      <c r="OKU1" t="s">
        <v>18770</v>
      </c>
      <c r="OKV1" t="s">
        <v>18771</v>
      </c>
      <c r="OKW1" t="s">
        <v>18772</v>
      </c>
      <c r="OKX1" t="s">
        <v>18773</v>
      </c>
      <c r="OKY1" t="s">
        <v>18774</v>
      </c>
      <c r="OKZ1" t="s">
        <v>18775</v>
      </c>
      <c r="OLA1" t="s">
        <v>18776</v>
      </c>
      <c r="OLB1" t="s">
        <v>18777</v>
      </c>
      <c r="OLC1" t="s">
        <v>18778</v>
      </c>
      <c r="OLD1" t="s">
        <v>18779</v>
      </c>
      <c r="OLE1" t="s">
        <v>18780</v>
      </c>
      <c r="OLF1" t="s">
        <v>18781</v>
      </c>
      <c r="OLG1" t="s">
        <v>18782</v>
      </c>
      <c r="OLH1" t="s">
        <v>18783</v>
      </c>
      <c r="OLI1" t="s">
        <v>18784</v>
      </c>
      <c r="OLJ1" t="s">
        <v>18785</v>
      </c>
      <c r="OLK1" t="s">
        <v>18786</v>
      </c>
      <c r="OLL1" t="s">
        <v>18787</v>
      </c>
      <c r="OLM1" t="s">
        <v>18788</v>
      </c>
      <c r="OLN1" t="s">
        <v>18789</v>
      </c>
      <c r="OLO1" t="s">
        <v>18790</v>
      </c>
      <c r="OLP1" t="s">
        <v>18791</v>
      </c>
      <c r="OLQ1" t="s">
        <v>18792</v>
      </c>
      <c r="OLR1" t="s">
        <v>18793</v>
      </c>
      <c r="OLS1" t="s">
        <v>18794</v>
      </c>
      <c r="OLT1" t="s">
        <v>18795</v>
      </c>
      <c r="OLU1" t="s">
        <v>18796</v>
      </c>
      <c r="OLV1" t="s">
        <v>18797</v>
      </c>
      <c r="OLW1" t="s">
        <v>18798</v>
      </c>
      <c r="OLX1" t="s">
        <v>18799</v>
      </c>
      <c r="OLY1" t="s">
        <v>18800</v>
      </c>
      <c r="OLZ1" t="s">
        <v>18801</v>
      </c>
      <c r="OMA1" t="s">
        <v>18802</v>
      </c>
      <c r="OMB1" t="s">
        <v>18803</v>
      </c>
      <c r="OMC1" t="s">
        <v>18804</v>
      </c>
      <c r="OMD1" t="s">
        <v>18805</v>
      </c>
      <c r="OME1" t="s">
        <v>18806</v>
      </c>
      <c r="OMF1" t="s">
        <v>18807</v>
      </c>
      <c r="OMG1" t="s">
        <v>18808</v>
      </c>
      <c r="OMH1" t="s">
        <v>18809</v>
      </c>
      <c r="OMI1" t="s">
        <v>18810</v>
      </c>
      <c r="OMJ1" t="s">
        <v>18811</v>
      </c>
      <c r="OMK1" t="s">
        <v>18812</v>
      </c>
      <c r="OML1" t="s">
        <v>18813</v>
      </c>
      <c r="OMM1" t="s">
        <v>18814</v>
      </c>
      <c r="OMN1" t="s">
        <v>18815</v>
      </c>
      <c r="OMO1" t="s">
        <v>18816</v>
      </c>
      <c r="OMP1" t="s">
        <v>18817</v>
      </c>
      <c r="OMQ1" t="s">
        <v>18818</v>
      </c>
      <c r="OMR1" t="s">
        <v>18819</v>
      </c>
      <c r="OMS1" t="s">
        <v>18820</v>
      </c>
      <c r="OMT1" t="s">
        <v>18821</v>
      </c>
      <c r="OMU1" t="s">
        <v>18822</v>
      </c>
      <c r="OMV1" t="s">
        <v>18823</v>
      </c>
      <c r="OMW1" t="s">
        <v>18824</v>
      </c>
      <c r="OMX1" t="s">
        <v>18825</v>
      </c>
      <c r="OMY1" t="s">
        <v>18826</v>
      </c>
      <c r="OMZ1" t="s">
        <v>18827</v>
      </c>
      <c r="ONA1" t="s">
        <v>18828</v>
      </c>
      <c r="ONB1" t="s">
        <v>18829</v>
      </c>
      <c r="ONC1" t="s">
        <v>18830</v>
      </c>
      <c r="OND1" t="s">
        <v>18831</v>
      </c>
      <c r="ONE1" t="s">
        <v>18832</v>
      </c>
      <c r="ONF1" t="s">
        <v>18833</v>
      </c>
      <c r="ONG1" t="s">
        <v>18834</v>
      </c>
      <c r="ONH1" t="s">
        <v>18835</v>
      </c>
      <c r="ONI1" t="s">
        <v>18836</v>
      </c>
      <c r="ONJ1" t="s">
        <v>18837</v>
      </c>
      <c r="ONK1" t="s">
        <v>18838</v>
      </c>
      <c r="ONL1" t="s">
        <v>18839</v>
      </c>
      <c r="ONM1" t="s">
        <v>18840</v>
      </c>
      <c r="ONN1" t="s">
        <v>18841</v>
      </c>
      <c r="ONO1" t="s">
        <v>18842</v>
      </c>
      <c r="ONP1" t="s">
        <v>18843</v>
      </c>
      <c r="ONQ1" t="s">
        <v>18844</v>
      </c>
      <c r="ONR1" t="s">
        <v>18845</v>
      </c>
      <c r="ONS1" t="s">
        <v>18846</v>
      </c>
      <c r="ONT1" t="s">
        <v>18847</v>
      </c>
      <c r="ONU1" t="s">
        <v>18848</v>
      </c>
      <c r="ONV1" t="s">
        <v>18849</v>
      </c>
      <c r="ONW1" t="s">
        <v>18850</v>
      </c>
      <c r="ONX1" t="s">
        <v>18851</v>
      </c>
      <c r="ONY1" t="s">
        <v>18852</v>
      </c>
      <c r="ONZ1" t="s">
        <v>18853</v>
      </c>
      <c r="OOA1" t="s">
        <v>18854</v>
      </c>
      <c r="OOB1" t="s">
        <v>18855</v>
      </c>
      <c r="OOC1" t="s">
        <v>18856</v>
      </c>
      <c r="OOD1" t="s">
        <v>18857</v>
      </c>
      <c r="OOE1" t="s">
        <v>18858</v>
      </c>
      <c r="OOF1" t="s">
        <v>18859</v>
      </c>
      <c r="OOG1" t="s">
        <v>18860</v>
      </c>
      <c r="OOH1" t="s">
        <v>18861</v>
      </c>
      <c r="OOI1" t="s">
        <v>18862</v>
      </c>
      <c r="OOJ1" t="s">
        <v>18863</v>
      </c>
      <c r="OOK1" t="s">
        <v>18864</v>
      </c>
      <c r="OOL1" t="s">
        <v>18865</v>
      </c>
      <c r="OOM1" t="s">
        <v>18866</v>
      </c>
      <c r="OON1" t="s">
        <v>18867</v>
      </c>
      <c r="OOO1" t="s">
        <v>18868</v>
      </c>
      <c r="OOP1" t="s">
        <v>18869</v>
      </c>
      <c r="OOQ1" t="s">
        <v>18870</v>
      </c>
      <c r="OOR1" t="s">
        <v>18871</v>
      </c>
      <c r="OOS1" t="s">
        <v>18872</v>
      </c>
      <c r="OOT1" t="s">
        <v>18873</v>
      </c>
      <c r="OOU1" t="s">
        <v>18874</v>
      </c>
      <c r="OOV1" t="s">
        <v>18875</v>
      </c>
      <c r="OOW1" t="s">
        <v>18876</v>
      </c>
      <c r="OOX1" t="s">
        <v>18877</v>
      </c>
      <c r="OOY1" t="s">
        <v>18878</v>
      </c>
      <c r="OOZ1" t="s">
        <v>18879</v>
      </c>
      <c r="OPA1" t="s">
        <v>18880</v>
      </c>
      <c r="OPB1" t="s">
        <v>18881</v>
      </c>
      <c r="OPC1" t="s">
        <v>18882</v>
      </c>
      <c r="OPD1" t="s">
        <v>18883</v>
      </c>
      <c r="OPE1" t="s">
        <v>18884</v>
      </c>
      <c r="OPF1" t="s">
        <v>18885</v>
      </c>
      <c r="OPG1" t="s">
        <v>18886</v>
      </c>
      <c r="OPH1" t="s">
        <v>18887</v>
      </c>
      <c r="OPI1" t="s">
        <v>18888</v>
      </c>
      <c r="OPJ1" t="s">
        <v>18889</v>
      </c>
      <c r="OPK1" t="s">
        <v>18890</v>
      </c>
      <c r="OPL1" t="s">
        <v>18891</v>
      </c>
      <c r="OPM1" t="s">
        <v>18892</v>
      </c>
      <c r="OPN1" t="s">
        <v>18893</v>
      </c>
      <c r="OPO1" t="s">
        <v>18894</v>
      </c>
      <c r="OPP1" t="s">
        <v>18895</v>
      </c>
      <c r="OPQ1" t="s">
        <v>18896</v>
      </c>
      <c r="OPR1" t="s">
        <v>18897</v>
      </c>
      <c r="OPS1" t="s">
        <v>18898</v>
      </c>
      <c r="OPT1" t="s">
        <v>18899</v>
      </c>
      <c r="OPU1" t="s">
        <v>18900</v>
      </c>
      <c r="OPV1" t="s">
        <v>18901</v>
      </c>
      <c r="OPW1" t="s">
        <v>18902</v>
      </c>
      <c r="OPX1" t="s">
        <v>18903</v>
      </c>
      <c r="OPY1" t="s">
        <v>18904</v>
      </c>
      <c r="OPZ1" t="s">
        <v>18905</v>
      </c>
      <c r="OQA1" t="s">
        <v>18906</v>
      </c>
      <c r="OQB1" t="s">
        <v>18907</v>
      </c>
      <c r="OQC1" t="s">
        <v>18908</v>
      </c>
      <c r="OQD1" t="s">
        <v>18909</v>
      </c>
      <c r="OQE1" t="s">
        <v>18910</v>
      </c>
      <c r="OQF1" t="s">
        <v>18911</v>
      </c>
      <c r="OQG1" t="s">
        <v>18912</v>
      </c>
      <c r="OQH1" t="s">
        <v>18913</v>
      </c>
      <c r="OQI1" t="s">
        <v>18914</v>
      </c>
      <c r="OQJ1" t="s">
        <v>18915</v>
      </c>
      <c r="OQK1" t="s">
        <v>18916</v>
      </c>
      <c r="OQL1" t="s">
        <v>18917</v>
      </c>
      <c r="OQM1" t="s">
        <v>18918</v>
      </c>
      <c r="OQN1" t="s">
        <v>18919</v>
      </c>
      <c r="OQO1" t="s">
        <v>18920</v>
      </c>
      <c r="OQP1" t="s">
        <v>18921</v>
      </c>
      <c r="OQQ1" t="s">
        <v>18922</v>
      </c>
      <c r="OQR1" t="s">
        <v>18923</v>
      </c>
      <c r="OQS1" t="s">
        <v>18924</v>
      </c>
      <c r="OQT1" t="s">
        <v>18925</v>
      </c>
      <c r="OQU1" t="s">
        <v>18926</v>
      </c>
      <c r="OQV1" t="s">
        <v>18927</v>
      </c>
      <c r="OQW1" t="s">
        <v>18928</v>
      </c>
      <c r="OQX1" t="s">
        <v>18929</v>
      </c>
      <c r="OQY1" t="s">
        <v>18930</v>
      </c>
      <c r="OQZ1" t="s">
        <v>18931</v>
      </c>
      <c r="ORA1" t="s">
        <v>18932</v>
      </c>
      <c r="ORB1" t="s">
        <v>18933</v>
      </c>
      <c r="ORC1" t="s">
        <v>18934</v>
      </c>
      <c r="ORD1" t="s">
        <v>18935</v>
      </c>
      <c r="ORE1" t="s">
        <v>18936</v>
      </c>
      <c r="ORF1" t="s">
        <v>18937</v>
      </c>
      <c r="ORG1" t="s">
        <v>18938</v>
      </c>
      <c r="ORH1" t="s">
        <v>18939</v>
      </c>
      <c r="ORI1" t="s">
        <v>18940</v>
      </c>
      <c r="ORJ1" t="s">
        <v>18941</v>
      </c>
      <c r="ORK1" t="s">
        <v>18942</v>
      </c>
      <c r="ORL1" t="s">
        <v>18943</v>
      </c>
      <c r="ORM1" t="s">
        <v>18944</v>
      </c>
      <c r="ORN1" t="s">
        <v>18945</v>
      </c>
      <c r="ORO1" t="s">
        <v>18946</v>
      </c>
      <c r="ORP1" t="s">
        <v>18947</v>
      </c>
      <c r="ORQ1" t="s">
        <v>18948</v>
      </c>
      <c r="ORR1" t="s">
        <v>18949</v>
      </c>
      <c r="ORS1" t="s">
        <v>18950</v>
      </c>
      <c r="ORT1" t="s">
        <v>18951</v>
      </c>
      <c r="ORU1" t="s">
        <v>18952</v>
      </c>
      <c r="ORV1" t="s">
        <v>18953</v>
      </c>
      <c r="ORW1" t="s">
        <v>18954</v>
      </c>
      <c r="ORX1" t="s">
        <v>18955</v>
      </c>
      <c r="ORY1" t="s">
        <v>18956</v>
      </c>
      <c r="ORZ1" t="s">
        <v>18957</v>
      </c>
      <c r="OSA1" t="s">
        <v>18958</v>
      </c>
      <c r="OSB1" t="s">
        <v>18959</v>
      </c>
      <c r="OSC1" t="s">
        <v>18960</v>
      </c>
      <c r="OSD1" t="s">
        <v>18961</v>
      </c>
      <c r="OSE1" t="s">
        <v>18962</v>
      </c>
      <c r="OSF1" t="s">
        <v>18963</v>
      </c>
      <c r="OSG1" t="s">
        <v>18964</v>
      </c>
      <c r="OSH1" t="s">
        <v>18965</v>
      </c>
      <c r="OSI1" t="s">
        <v>18966</v>
      </c>
      <c r="OSJ1" t="s">
        <v>18967</v>
      </c>
      <c r="OSK1" t="s">
        <v>18968</v>
      </c>
      <c r="OSL1" t="s">
        <v>18969</v>
      </c>
      <c r="OSM1" t="s">
        <v>18970</v>
      </c>
      <c r="OSN1" t="s">
        <v>18971</v>
      </c>
      <c r="OSO1" t="s">
        <v>18972</v>
      </c>
      <c r="OSP1" t="s">
        <v>18973</v>
      </c>
      <c r="OSQ1" t="s">
        <v>18974</v>
      </c>
      <c r="OSR1" t="s">
        <v>18975</v>
      </c>
      <c r="OSS1" t="s">
        <v>18976</v>
      </c>
      <c r="OST1" t="s">
        <v>18977</v>
      </c>
      <c r="OSU1" t="s">
        <v>18978</v>
      </c>
      <c r="OSV1" t="s">
        <v>18979</v>
      </c>
      <c r="OSW1" t="s">
        <v>18980</v>
      </c>
      <c r="OSX1" t="s">
        <v>18981</v>
      </c>
      <c r="OSY1" t="s">
        <v>18982</v>
      </c>
      <c r="OSZ1" t="s">
        <v>18983</v>
      </c>
      <c r="OTA1" t="s">
        <v>18984</v>
      </c>
      <c r="OTB1" t="s">
        <v>18985</v>
      </c>
      <c r="OTC1" t="s">
        <v>18986</v>
      </c>
      <c r="OTD1" t="s">
        <v>18987</v>
      </c>
      <c r="OTE1" t="s">
        <v>18988</v>
      </c>
      <c r="OTF1" t="s">
        <v>18989</v>
      </c>
      <c r="OTG1" t="s">
        <v>18990</v>
      </c>
      <c r="OTH1" t="s">
        <v>18991</v>
      </c>
      <c r="OTI1" t="s">
        <v>18992</v>
      </c>
      <c r="OTJ1" t="s">
        <v>18993</v>
      </c>
      <c r="OTK1" t="s">
        <v>18994</v>
      </c>
      <c r="OTL1" t="s">
        <v>18995</v>
      </c>
      <c r="OTM1" t="s">
        <v>18996</v>
      </c>
      <c r="OTN1" t="s">
        <v>18997</v>
      </c>
      <c r="OTO1" t="s">
        <v>18998</v>
      </c>
      <c r="OTP1" t="s">
        <v>18999</v>
      </c>
      <c r="OTQ1" t="s">
        <v>19000</v>
      </c>
      <c r="OTR1" t="s">
        <v>19001</v>
      </c>
      <c r="OTS1" t="s">
        <v>19002</v>
      </c>
      <c r="OTT1" t="s">
        <v>19003</v>
      </c>
      <c r="OTU1" t="s">
        <v>19004</v>
      </c>
      <c r="OTV1" t="s">
        <v>19005</v>
      </c>
      <c r="OTW1" t="s">
        <v>19006</v>
      </c>
      <c r="OTX1" t="s">
        <v>19007</v>
      </c>
      <c r="OTY1" t="s">
        <v>19008</v>
      </c>
      <c r="OTZ1" t="s">
        <v>19009</v>
      </c>
      <c r="OUA1" t="s">
        <v>19010</v>
      </c>
      <c r="OUB1" t="s">
        <v>19011</v>
      </c>
      <c r="OUC1" t="s">
        <v>19012</v>
      </c>
      <c r="OUD1" t="s">
        <v>19013</v>
      </c>
      <c r="OUE1" t="s">
        <v>19014</v>
      </c>
      <c r="OUF1" t="s">
        <v>19015</v>
      </c>
      <c r="OUG1" t="s">
        <v>19016</v>
      </c>
      <c r="OUH1" t="s">
        <v>19017</v>
      </c>
      <c r="OUI1" t="s">
        <v>19018</v>
      </c>
      <c r="OUJ1" t="s">
        <v>19019</v>
      </c>
      <c r="OUK1" t="s">
        <v>19020</v>
      </c>
      <c r="OUL1" t="s">
        <v>19021</v>
      </c>
      <c r="OUM1" t="s">
        <v>19022</v>
      </c>
      <c r="OUN1" t="s">
        <v>19023</v>
      </c>
      <c r="OUO1" t="s">
        <v>19024</v>
      </c>
      <c r="OUP1" t="s">
        <v>19025</v>
      </c>
      <c r="OUQ1" t="s">
        <v>19026</v>
      </c>
      <c r="OUR1" t="s">
        <v>19027</v>
      </c>
      <c r="OUS1" t="s">
        <v>19028</v>
      </c>
      <c r="OUT1" t="s">
        <v>19029</v>
      </c>
      <c r="OUU1" t="s">
        <v>19030</v>
      </c>
      <c r="OUV1" t="s">
        <v>19031</v>
      </c>
      <c r="OUW1" t="s">
        <v>19032</v>
      </c>
      <c r="OUX1" t="s">
        <v>19033</v>
      </c>
      <c r="OUY1" t="s">
        <v>19034</v>
      </c>
      <c r="OUZ1" t="s">
        <v>19035</v>
      </c>
      <c r="OVA1" t="s">
        <v>19036</v>
      </c>
      <c r="OVB1" t="s">
        <v>19037</v>
      </c>
      <c r="OVC1" t="s">
        <v>19038</v>
      </c>
      <c r="OVD1" t="s">
        <v>19039</v>
      </c>
      <c r="OVE1" t="s">
        <v>19040</v>
      </c>
      <c r="OVF1" t="s">
        <v>19041</v>
      </c>
      <c r="OVG1" t="s">
        <v>19042</v>
      </c>
      <c r="OVH1" t="s">
        <v>19043</v>
      </c>
      <c r="OVI1" t="s">
        <v>19044</v>
      </c>
      <c r="OVJ1" t="s">
        <v>19045</v>
      </c>
      <c r="OVK1" t="s">
        <v>19046</v>
      </c>
      <c r="OVL1" t="s">
        <v>19047</v>
      </c>
      <c r="OVM1" t="s">
        <v>19048</v>
      </c>
      <c r="OVN1" t="s">
        <v>19049</v>
      </c>
      <c r="OVO1" t="s">
        <v>19050</v>
      </c>
      <c r="OVP1" t="s">
        <v>19051</v>
      </c>
      <c r="OVQ1" t="s">
        <v>19052</v>
      </c>
      <c r="OVR1" t="s">
        <v>19053</v>
      </c>
      <c r="OVS1" t="s">
        <v>19054</v>
      </c>
      <c r="OVT1" t="s">
        <v>19055</v>
      </c>
      <c r="OVU1" t="s">
        <v>19056</v>
      </c>
      <c r="OVV1" t="s">
        <v>19057</v>
      </c>
      <c r="OVW1" t="s">
        <v>19058</v>
      </c>
      <c r="OVX1" t="s">
        <v>19059</v>
      </c>
      <c r="OVY1" t="s">
        <v>19060</v>
      </c>
      <c r="OVZ1" t="s">
        <v>19061</v>
      </c>
      <c r="OWA1" t="s">
        <v>19062</v>
      </c>
      <c r="OWB1" t="s">
        <v>19063</v>
      </c>
      <c r="OWC1" t="s">
        <v>19064</v>
      </c>
      <c r="OWD1" t="s">
        <v>19065</v>
      </c>
      <c r="OWE1" t="s">
        <v>19066</v>
      </c>
      <c r="OWF1" t="s">
        <v>19067</v>
      </c>
      <c r="OWG1" t="s">
        <v>19068</v>
      </c>
      <c r="OWH1" t="s">
        <v>19069</v>
      </c>
      <c r="OWI1" t="s">
        <v>19070</v>
      </c>
      <c r="OWJ1" t="s">
        <v>19071</v>
      </c>
      <c r="OWK1" t="s">
        <v>19072</v>
      </c>
      <c r="OWL1" t="s">
        <v>19073</v>
      </c>
      <c r="OWM1" t="s">
        <v>19074</v>
      </c>
      <c r="OWN1" t="s">
        <v>19075</v>
      </c>
      <c r="OWO1" t="s">
        <v>19076</v>
      </c>
      <c r="OWP1" t="s">
        <v>19077</v>
      </c>
      <c r="OWQ1" t="s">
        <v>19078</v>
      </c>
      <c r="OWR1" t="s">
        <v>19079</v>
      </c>
      <c r="OWS1" t="s">
        <v>19080</v>
      </c>
      <c r="OWT1" t="s">
        <v>19081</v>
      </c>
      <c r="OWU1" t="s">
        <v>19082</v>
      </c>
      <c r="OWV1" t="s">
        <v>19083</v>
      </c>
      <c r="OWW1" t="s">
        <v>19084</v>
      </c>
      <c r="OWX1" t="s">
        <v>19085</v>
      </c>
      <c r="OWY1" t="s">
        <v>19086</v>
      </c>
      <c r="OWZ1" t="s">
        <v>19087</v>
      </c>
      <c r="OXA1" t="s">
        <v>19088</v>
      </c>
      <c r="OXB1" t="s">
        <v>19089</v>
      </c>
      <c r="OXC1" t="s">
        <v>19090</v>
      </c>
      <c r="OXD1" t="s">
        <v>19091</v>
      </c>
      <c r="OXE1" t="s">
        <v>19092</v>
      </c>
      <c r="OXF1" t="s">
        <v>19093</v>
      </c>
      <c r="OXG1" t="s">
        <v>19094</v>
      </c>
      <c r="OXH1" t="s">
        <v>19095</v>
      </c>
      <c r="OXI1" t="s">
        <v>19096</v>
      </c>
      <c r="OXJ1" t="s">
        <v>19097</v>
      </c>
      <c r="OXK1" t="s">
        <v>19098</v>
      </c>
      <c r="OXL1" t="s">
        <v>19099</v>
      </c>
      <c r="OXM1" t="s">
        <v>19100</v>
      </c>
      <c r="OXN1" t="s">
        <v>19101</v>
      </c>
      <c r="OXO1" t="s">
        <v>19102</v>
      </c>
      <c r="OXP1" t="s">
        <v>19103</v>
      </c>
      <c r="OXQ1" t="s">
        <v>19104</v>
      </c>
      <c r="OXR1" t="s">
        <v>19105</v>
      </c>
      <c r="OXS1" t="s">
        <v>19106</v>
      </c>
      <c r="OXT1" t="s">
        <v>19107</v>
      </c>
      <c r="OXU1" t="s">
        <v>19108</v>
      </c>
      <c r="OXV1" t="s">
        <v>19109</v>
      </c>
      <c r="OXW1" t="s">
        <v>19110</v>
      </c>
      <c r="OXX1" t="s">
        <v>19111</v>
      </c>
      <c r="OXY1" t="s">
        <v>19112</v>
      </c>
      <c r="OXZ1" t="s">
        <v>19113</v>
      </c>
      <c r="OYA1" t="s">
        <v>19114</v>
      </c>
      <c r="OYB1" t="s">
        <v>19115</v>
      </c>
      <c r="OYC1" t="s">
        <v>19116</v>
      </c>
      <c r="OYD1" t="s">
        <v>19117</v>
      </c>
      <c r="OYE1" t="s">
        <v>19118</v>
      </c>
      <c r="OYF1" t="s">
        <v>19119</v>
      </c>
      <c r="OYG1" t="s">
        <v>19120</v>
      </c>
      <c r="OYH1" t="s">
        <v>19121</v>
      </c>
      <c r="OYI1" t="s">
        <v>19122</v>
      </c>
      <c r="OYJ1" t="s">
        <v>19123</v>
      </c>
      <c r="OYK1" t="s">
        <v>19124</v>
      </c>
      <c r="OYL1" t="s">
        <v>19125</v>
      </c>
      <c r="OYM1" t="s">
        <v>19126</v>
      </c>
      <c r="OYN1" t="s">
        <v>19127</v>
      </c>
      <c r="OYO1" t="s">
        <v>19128</v>
      </c>
      <c r="OYP1" t="s">
        <v>19129</v>
      </c>
      <c r="OYQ1" t="s">
        <v>19130</v>
      </c>
      <c r="OYR1" t="s">
        <v>19131</v>
      </c>
      <c r="OYS1" t="s">
        <v>19132</v>
      </c>
      <c r="OYT1" t="s">
        <v>19133</v>
      </c>
      <c r="OYU1" t="s">
        <v>19134</v>
      </c>
      <c r="OYV1" t="s">
        <v>19135</v>
      </c>
      <c r="OYW1" t="s">
        <v>19136</v>
      </c>
      <c r="OYX1" t="s">
        <v>19137</v>
      </c>
      <c r="OYY1" t="s">
        <v>19138</v>
      </c>
      <c r="OYZ1" t="s">
        <v>19139</v>
      </c>
      <c r="OZA1" t="s">
        <v>19140</v>
      </c>
      <c r="OZB1" t="s">
        <v>19141</v>
      </c>
      <c r="OZC1" t="s">
        <v>19142</v>
      </c>
      <c r="OZD1" t="s">
        <v>19143</v>
      </c>
      <c r="OZE1" t="s">
        <v>19144</v>
      </c>
      <c r="OZF1" t="s">
        <v>19145</v>
      </c>
      <c r="OZG1" t="s">
        <v>19146</v>
      </c>
      <c r="OZH1" t="s">
        <v>19147</v>
      </c>
      <c r="OZI1" t="s">
        <v>19148</v>
      </c>
      <c r="OZJ1" t="s">
        <v>19149</v>
      </c>
      <c r="OZK1" t="s">
        <v>19150</v>
      </c>
      <c r="OZL1" t="s">
        <v>19151</v>
      </c>
      <c r="OZM1" t="s">
        <v>19152</v>
      </c>
      <c r="OZN1" t="s">
        <v>19153</v>
      </c>
      <c r="OZO1" t="s">
        <v>19154</v>
      </c>
      <c r="OZP1" t="s">
        <v>19155</v>
      </c>
      <c r="OZQ1" t="s">
        <v>19156</v>
      </c>
      <c r="OZR1" t="s">
        <v>19157</v>
      </c>
      <c r="OZS1" t="s">
        <v>19158</v>
      </c>
      <c r="OZT1" t="s">
        <v>19159</v>
      </c>
      <c r="OZU1" t="s">
        <v>19160</v>
      </c>
      <c r="OZV1" t="s">
        <v>19161</v>
      </c>
      <c r="OZW1" t="s">
        <v>19162</v>
      </c>
      <c r="OZX1" t="s">
        <v>19163</v>
      </c>
      <c r="OZY1" t="s">
        <v>19164</v>
      </c>
      <c r="OZZ1" t="s">
        <v>19165</v>
      </c>
      <c r="PAA1" t="s">
        <v>19166</v>
      </c>
      <c r="PAB1" t="s">
        <v>19167</v>
      </c>
      <c r="PAC1" t="s">
        <v>19168</v>
      </c>
      <c r="PAD1" t="s">
        <v>19169</v>
      </c>
      <c r="PAE1" t="s">
        <v>19170</v>
      </c>
      <c r="PAF1" t="s">
        <v>19171</v>
      </c>
      <c r="PAG1" t="s">
        <v>19172</v>
      </c>
      <c r="PAH1" t="s">
        <v>19173</v>
      </c>
      <c r="PAI1" t="s">
        <v>19174</v>
      </c>
      <c r="PAJ1" t="s">
        <v>19175</v>
      </c>
      <c r="PAK1" t="s">
        <v>19176</v>
      </c>
      <c r="PAL1" t="s">
        <v>19177</v>
      </c>
      <c r="PAM1" t="s">
        <v>19178</v>
      </c>
      <c r="PAN1" t="s">
        <v>19179</v>
      </c>
      <c r="PAO1" t="s">
        <v>19180</v>
      </c>
      <c r="PAP1" t="s">
        <v>19181</v>
      </c>
      <c r="PAQ1" t="s">
        <v>19182</v>
      </c>
      <c r="PAR1" t="s">
        <v>19183</v>
      </c>
      <c r="PAS1" t="s">
        <v>19184</v>
      </c>
      <c r="PAT1" t="s">
        <v>19185</v>
      </c>
      <c r="PAU1" t="s">
        <v>19186</v>
      </c>
      <c r="PAV1" t="s">
        <v>19187</v>
      </c>
      <c r="PAW1" t="s">
        <v>19188</v>
      </c>
      <c r="PAX1" t="s">
        <v>19189</v>
      </c>
      <c r="PAY1" t="s">
        <v>19190</v>
      </c>
      <c r="PAZ1" t="s">
        <v>19191</v>
      </c>
      <c r="PBA1" t="s">
        <v>19192</v>
      </c>
      <c r="PBB1" t="s">
        <v>19193</v>
      </c>
      <c r="PBC1" t="s">
        <v>19194</v>
      </c>
      <c r="PBD1" t="s">
        <v>19195</v>
      </c>
      <c r="PBE1" t="s">
        <v>19196</v>
      </c>
      <c r="PBF1" t="s">
        <v>19197</v>
      </c>
      <c r="PBG1" t="s">
        <v>19198</v>
      </c>
      <c r="PBH1" t="s">
        <v>19199</v>
      </c>
      <c r="PBI1" t="s">
        <v>19200</v>
      </c>
      <c r="PBJ1" t="s">
        <v>19201</v>
      </c>
      <c r="PBK1" t="s">
        <v>19202</v>
      </c>
      <c r="PBL1" t="s">
        <v>19203</v>
      </c>
      <c r="PBM1" t="s">
        <v>19204</v>
      </c>
      <c r="PBN1" t="s">
        <v>19205</v>
      </c>
      <c r="PBO1" t="s">
        <v>19206</v>
      </c>
      <c r="PBP1" t="s">
        <v>19207</v>
      </c>
      <c r="PBQ1" t="s">
        <v>19208</v>
      </c>
      <c r="PBR1" t="s">
        <v>19209</v>
      </c>
      <c r="PBS1" t="s">
        <v>19210</v>
      </c>
      <c r="PBT1" t="s">
        <v>19211</v>
      </c>
      <c r="PBU1" t="s">
        <v>19212</v>
      </c>
      <c r="PBV1" t="s">
        <v>19213</v>
      </c>
      <c r="PBW1" t="s">
        <v>19214</v>
      </c>
      <c r="PBX1" t="s">
        <v>19215</v>
      </c>
      <c r="PBY1" t="s">
        <v>19216</v>
      </c>
      <c r="PBZ1" t="s">
        <v>19217</v>
      </c>
      <c r="PCA1" t="s">
        <v>19218</v>
      </c>
      <c r="PCB1" t="s">
        <v>19219</v>
      </c>
      <c r="PCC1" t="s">
        <v>19220</v>
      </c>
      <c r="PCD1" t="s">
        <v>19221</v>
      </c>
      <c r="PCE1" t="s">
        <v>19222</v>
      </c>
      <c r="PCF1" t="s">
        <v>19223</v>
      </c>
      <c r="PCG1" t="s">
        <v>19224</v>
      </c>
      <c r="PCH1" t="s">
        <v>19225</v>
      </c>
      <c r="PCI1" t="s">
        <v>19226</v>
      </c>
      <c r="PCJ1" t="s">
        <v>19227</v>
      </c>
      <c r="PCK1" t="s">
        <v>19228</v>
      </c>
      <c r="PCL1" t="s">
        <v>19229</v>
      </c>
      <c r="PCM1" t="s">
        <v>19230</v>
      </c>
      <c r="PCN1" t="s">
        <v>19231</v>
      </c>
      <c r="PCO1" t="s">
        <v>19232</v>
      </c>
      <c r="PCP1" t="s">
        <v>19233</v>
      </c>
      <c r="PCQ1" t="s">
        <v>19234</v>
      </c>
      <c r="PCR1" t="s">
        <v>19235</v>
      </c>
      <c r="PCS1" t="s">
        <v>19236</v>
      </c>
      <c r="PCT1" t="s">
        <v>19237</v>
      </c>
      <c r="PCU1" t="s">
        <v>19238</v>
      </c>
      <c r="PCV1" t="s">
        <v>19239</v>
      </c>
      <c r="PCW1" t="s">
        <v>19240</v>
      </c>
      <c r="PCX1" t="s">
        <v>19241</v>
      </c>
      <c r="PCY1" t="s">
        <v>19242</v>
      </c>
      <c r="PCZ1" t="s">
        <v>19243</v>
      </c>
      <c r="PDA1" t="s">
        <v>19244</v>
      </c>
      <c r="PDB1" t="s">
        <v>19245</v>
      </c>
      <c r="PDC1" t="s">
        <v>19246</v>
      </c>
      <c r="PDD1" t="s">
        <v>19247</v>
      </c>
      <c r="PDE1" t="s">
        <v>19248</v>
      </c>
      <c r="PDF1" t="s">
        <v>19249</v>
      </c>
      <c r="PDG1" t="s">
        <v>19250</v>
      </c>
      <c r="PDH1" t="s">
        <v>19251</v>
      </c>
      <c r="PDI1" t="s">
        <v>19252</v>
      </c>
      <c r="PDJ1" t="s">
        <v>19253</v>
      </c>
      <c r="PDK1" t="s">
        <v>19254</v>
      </c>
      <c r="PDL1" t="s">
        <v>19255</v>
      </c>
      <c r="PDM1" t="s">
        <v>19256</v>
      </c>
      <c r="PDN1" t="s">
        <v>19257</v>
      </c>
      <c r="PDO1" t="s">
        <v>19258</v>
      </c>
      <c r="PDP1" t="s">
        <v>19259</v>
      </c>
      <c r="PDQ1" t="s">
        <v>19260</v>
      </c>
      <c r="PDR1" t="s">
        <v>19261</v>
      </c>
      <c r="PDS1" t="s">
        <v>19262</v>
      </c>
      <c r="PDT1" t="s">
        <v>19263</v>
      </c>
      <c r="PDU1" t="s">
        <v>19264</v>
      </c>
      <c r="PDV1" t="s">
        <v>19265</v>
      </c>
      <c r="PDW1" t="s">
        <v>19266</v>
      </c>
      <c r="PDX1" t="s">
        <v>19267</v>
      </c>
      <c r="PDY1" t="s">
        <v>19268</v>
      </c>
      <c r="PDZ1" t="s">
        <v>19269</v>
      </c>
      <c r="PEA1" t="s">
        <v>19270</v>
      </c>
      <c r="PEB1" t="s">
        <v>19271</v>
      </c>
      <c r="PEC1" t="s">
        <v>19272</v>
      </c>
      <c r="PED1" t="s">
        <v>19273</v>
      </c>
      <c r="PEE1" t="s">
        <v>19274</v>
      </c>
      <c r="PEF1" t="s">
        <v>19275</v>
      </c>
      <c r="PEG1" t="s">
        <v>19276</v>
      </c>
      <c r="PEH1" t="s">
        <v>19277</v>
      </c>
      <c r="PEI1" t="s">
        <v>19278</v>
      </c>
      <c r="PEJ1" t="s">
        <v>19279</v>
      </c>
      <c r="PEK1" t="s">
        <v>19280</v>
      </c>
      <c r="PEL1" t="s">
        <v>19281</v>
      </c>
      <c r="PEM1" t="s">
        <v>19282</v>
      </c>
      <c r="PEN1" t="s">
        <v>19283</v>
      </c>
      <c r="PEO1" t="s">
        <v>19284</v>
      </c>
      <c r="PEP1" t="s">
        <v>19285</v>
      </c>
      <c r="PEQ1" t="s">
        <v>19286</v>
      </c>
      <c r="PER1" t="s">
        <v>19287</v>
      </c>
      <c r="PES1" t="s">
        <v>19288</v>
      </c>
      <c r="PET1" t="s">
        <v>19289</v>
      </c>
      <c r="PEU1" t="s">
        <v>19290</v>
      </c>
      <c r="PEV1" t="s">
        <v>19291</v>
      </c>
      <c r="PEW1" t="s">
        <v>19292</v>
      </c>
      <c r="PEX1" t="s">
        <v>19293</v>
      </c>
      <c r="PEY1" t="s">
        <v>19294</v>
      </c>
      <c r="PEZ1" t="s">
        <v>19295</v>
      </c>
      <c r="PFA1" t="s">
        <v>19296</v>
      </c>
      <c r="PFB1" t="s">
        <v>19297</v>
      </c>
      <c r="PFC1" t="s">
        <v>19298</v>
      </c>
      <c r="PFD1" t="s">
        <v>19299</v>
      </c>
      <c r="PFE1" t="s">
        <v>19300</v>
      </c>
      <c r="PFF1" t="s">
        <v>19301</v>
      </c>
      <c r="PFG1" t="s">
        <v>19302</v>
      </c>
      <c r="PFH1" t="s">
        <v>19303</v>
      </c>
      <c r="PFI1" t="s">
        <v>19304</v>
      </c>
      <c r="PFJ1" t="s">
        <v>19305</v>
      </c>
      <c r="PFK1" t="s">
        <v>19306</v>
      </c>
      <c r="PFL1" t="s">
        <v>19307</v>
      </c>
      <c r="PFM1" t="s">
        <v>19308</v>
      </c>
      <c r="PFN1" t="s">
        <v>19309</v>
      </c>
      <c r="PFO1" t="s">
        <v>19310</v>
      </c>
      <c r="PFP1" t="s">
        <v>19311</v>
      </c>
      <c r="PFQ1" t="s">
        <v>19312</v>
      </c>
      <c r="PFR1" t="s">
        <v>19313</v>
      </c>
      <c r="PFS1" t="s">
        <v>19314</v>
      </c>
      <c r="PFT1" t="s">
        <v>19315</v>
      </c>
      <c r="PFU1" t="s">
        <v>19316</v>
      </c>
      <c r="PFV1" t="s">
        <v>19317</v>
      </c>
      <c r="PFW1" t="s">
        <v>19318</v>
      </c>
      <c r="PFX1" t="s">
        <v>19319</v>
      </c>
      <c r="PFY1" t="s">
        <v>19320</v>
      </c>
      <c r="PFZ1" t="s">
        <v>19321</v>
      </c>
      <c r="PGA1" t="s">
        <v>19322</v>
      </c>
      <c r="PGB1" t="s">
        <v>19323</v>
      </c>
      <c r="PGC1" t="s">
        <v>19324</v>
      </c>
      <c r="PGD1" t="s">
        <v>19325</v>
      </c>
      <c r="PGE1" t="s">
        <v>19326</v>
      </c>
      <c r="PGF1" t="s">
        <v>19327</v>
      </c>
      <c r="PGG1" t="s">
        <v>19328</v>
      </c>
      <c r="PGH1" t="s">
        <v>19329</v>
      </c>
      <c r="PGI1" t="s">
        <v>19330</v>
      </c>
      <c r="PGJ1" t="s">
        <v>19331</v>
      </c>
      <c r="PGK1" t="s">
        <v>19332</v>
      </c>
      <c r="PGL1" t="s">
        <v>19333</v>
      </c>
      <c r="PGM1" t="s">
        <v>19334</v>
      </c>
      <c r="PGN1" t="s">
        <v>19335</v>
      </c>
      <c r="PGO1" t="s">
        <v>19336</v>
      </c>
      <c r="PGP1" t="s">
        <v>19337</v>
      </c>
      <c r="PGQ1" t="s">
        <v>19338</v>
      </c>
      <c r="PGR1" t="s">
        <v>19339</v>
      </c>
      <c r="PGS1" t="s">
        <v>19340</v>
      </c>
      <c r="PGT1" t="s">
        <v>19341</v>
      </c>
      <c r="PGU1" t="s">
        <v>19342</v>
      </c>
      <c r="PGV1" t="s">
        <v>19343</v>
      </c>
      <c r="PGW1" t="s">
        <v>19344</v>
      </c>
      <c r="PGX1" t="s">
        <v>19345</v>
      </c>
      <c r="PGY1" t="s">
        <v>19346</v>
      </c>
      <c r="PGZ1" t="s">
        <v>19347</v>
      </c>
      <c r="PHA1" t="s">
        <v>19348</v>
      </c>
      <c r="PHB1" t="s">
        <v>19349</v>
      </c>
      <c r="PHC1" t="s">
        <v>19350</v>
      </c>
      <c r="PHD1" t="s">
        <v>19351</v>
      </c>
      <c r="PHE1" t="s">
        <v>19352</v>
      </c>
      <c r="PHF1" t="s">
        <v>19353</v>
      </c>
      <c r="PHG1" t="s">
        <v>19354</v>
      </c>
      <c r="PHH1" t="s">
        <v>19355</v>
      </c>
      <c r="PHI1" t="s">
        <v>19356</v>
      </c>
      <c r="PHJ1" t="s">
        <v>19357</v>
      </c>
      <c r="PHK1" t="s">
        <v>19358</v>
      </c>
      <c r="PHL1" t="s">
        <v>19359</v>
      </c>
      <c r="PHM1" t="s">
        <v>19360</v>
      </c>
      <c r="PHN1" t="s">
        <v>19361</v>
      </c>
      <c r="PHO1" t="s">
        <v>19362</v>
      </c>
      <c r="PHP1" t="s">
        <v>19363</v>
      </c>
      <c r="PHQ1" t="s">
        <v>19364</v>
      </c>
      <c r="PHR1" t="s">
        <v>19365</v>
      </c>
      <c r="PHS1" t="s">
        <v>19366</v>
      </c>
      <c r="PHT1" t="s">
        <v>19367</v>
      </c>
      <c r="PHU1" t="s">
        <v>19368</v>
      </c>
      <c r="PHV1" t="s">
        <v>19369</v>
      </c>
      <c r="PHW1" t="s">
        <v>19370</v>
      </c>
      <c r="PHX1" t="s">
        <v>19371</v>
      </c>
      <c r="PHY1" t="s">
        <v>19372</v>
      </c>
      <c r="PHZ1" t="s">
        <v>19373</v>
      </c>
      <c r="PIA1" t="s">
        <v>19374</v>
      </c>
      <c r="PIB1" t="s">
        <v>19375</v>
      </c>
      <c r="PIC1" t="s">
        <v>19376</v>
      </c>
      <c r="PID1" t="s">
        <v>19377</v>
      </c>
      <c r="PIE1" t="s">
        <v>19378</v>
      </c>
      <c r="PIF1" t="s">
        <v>19379</v>
      </c>
      <c r="PIG1" t="s">
        <v>19380</v>
      </c>
      <c r="PIH1" t="s">
        <v>19381</v>
      </c>
      <c r="PII1" t="s">
        <v>19382</v>
      </c>
      <c r="PIJ1" t="s">
        <v>19383</v>
      </c>
      <c r="PIK1" t="s">
        <v>19384</v>
      </c>
      <c r="PIL1" t="s">
        <v>19385</v>
      </c>
      <c r="PIM1" t="s">
        <v>19386</v>
      </c>
      <c r="PIN1" t="s">
        <v>19387</v>
      </c>
      <c r="PIO1" t="s">
        <v>19388</v>
      </c>
      <c r="PIP1" t="s">
        <v>19389</v>
      </c>
      <c r="PIQ1" t="s">
        <v>19390</v>
      </c>
      <c r="PIR1" t="s">
        <v>19391</v>
      </c>
      <c r="PIS1" t="s">
        <v>19392</v>
      </c>
      <c r="PIT1" t="s">
        <v>19393</v>
      </c>
      <c r="PIU1" t="s">
        <v>19394</v>
      </c>
      <c r="PIV1" t="s">
        <v>19395</v>
      </c>
      <c r="PIW1" t="s">
        <v>19396</v>
      </c>
      <c r="PIX1" t="s">
        <v>19397</v>
      </c>
      <c r="PIY1" t="s">
        <v>19398</v>
      </c>
      <c r="PIZ1" t="s">
        <v>19399</v>
      </c>
      <c r="PJA1" t="s">
        <v>19400</v>
      </c>
      <c r="PJB1" t="s">
        <v>19401</v>
      </c>
      <c r="PJC1" t="s">
        <v>19402</v>
      </c>
      <c r="PJD1" t="s">
        <v>19403</v>
      </c>
      <c r="PJE1" t="s">
        <v>19404</v>
      </c>
      <c r="PJF1" t="s">
        <v>19405</v>
      </c>
      <c r="PJG1" t="s">
        <v>19406</v>
      </c>
      <c r="PJH1" t="s">
        <v>19407</v>
      </c>
      <c r="PJI1" t="s">
        <v>19408</v>
      </c>
      <c r="PJJ1" t="s">
        <v>19409</v>
      </c>
      <c r="PJK1" t="s">
        <v>19410</v>
      </c>
      <c r="PJL1" t="s">
        <v>19411</v>
      </c>
      <c r="PJM1" t="s">
        <v>19412</v>
      </c>
      <c r="PJN1" t="s">
        <v>19413</v>
      </c>
      <c r="PJO1" t="s">
        <v>19414</v>
      </c>
      <c r="PJP1" t="s">
        <v>19415</v>
      </c>
      <c r="PJQ1" t="s">
        <v>19416</v>
      </c>
      <c r="PJR1" t="s">
        <v>19417</v>
      </c>
      <c r="PJS1" t="s">
        <v>19418</v>
      </c>
      <c r="PJT1" t="s">
        <v>19419</v>
      </c>
      <c r="PJU1" t="s">
        <v>19420</v>
      </c>
      <c r="PJV1" t="s">
        <v>19421</v>
      </c>
      <c r="PJW1" t="s">
        <v>19422</v>
      </c>
      <c r="PJX1" t="s">
        <v>19423</v>
      </c>
      <c r="PJY1" t="s">
        <v>19424</v>
      </c>
      <c r="PJZ1" t="s">
        <v>19425</v>
      </c>
      <c r="PKA1" t="s">
        <v>19426</v>
      </c>
      <c r="PKB1" t="s">
        <v>19427</v>
      </c>
      <c r="PKC1" t="s">
        <v>19428</v>
      </c>
      <c r="PKD1" t="s">
        <v>19429</v>
      </c>
      <c r="PKE1" t="s">
        <v>19430</v>
      </c>
      <c r="PKF1" t="s">
        <v>19431</v>
      </c>
      <c r="PKG1" t="s">
        <v>19432</v>
      </c>
      <c r="PKH1" t="s">
        <v>19433</v>
      </c>
      <c r="PKI1" t="s">
        <v>19434</v>
      </c>
      <c r="PKJ1" t="s">
        <v>19435</v>
      </c>
      <c r="PKK1" t="s">
        <v>19436</v>
      </c>
      <c r="PKL1" t="s">
        <v>19437</v>
      </c>
      <c r="PKM1" t="s">
        <v>19438</v>
      </c>
      <c r="PKN1" t="s">
        <v>19439</v>
      </c>
      <c r="PKO1" t="s">
        <v>19440</v>
      </c>
      <c r="PKP1" t="s">
        <v>19441</v>
      </c>
      <c r="PKQ1" t="s">
        <v>19442</v>
      </c>
      <c r="PKR1" t="s">
        <v>19443</v>
      </c>
      <c r="PKS1" t="s">
        <v>19444</v>
      </c>
      <c r="PKT1" t="s">
        <v>19445</v>
      </c>
      <c r="PKU1" t="s">
        <v>19446</v>
      </c>
      <c r="PKV1" t="s">
        <v>19447</v>
      </c>
      <c r="PKW1" t="s">
        <v>19448</v>
      </c>
      <c r="PKX1" t="s">
        <v>19449</v>
      </c>
      <c r="PKY1" t="s">
        <v>19450</v>
      </c>
      <c r="PKZ1" t="s">
        <v>19451</v>
      </c>
      <c r="PLA1" t="s">
        <v>19452</v>
      </c>
      <c r="PLB1" t="s">
        <v>19453</v>
      </c>
      <c r="PLC1" t="s">
        <v>19454</v>
      </c>
      <c r="PLD1" t="s">
        <v>19455</v>
      </c>
      <c r="PLE1" t="s">
        <v>19456</v>
      </c>
      <c r="PLF1" t="s">
        <v>19457</v>
      </c>
      <c r="PLG1" t="s">
        <v>19458</v>
      </c>
      <c r="PLH1" t="s">
        <v>19459</v>
      </c>
      <c r="PLI1" t="s">
        <v>19460</v>
      </c>
      <c r="PLJ1" t="s">
        <v>19461</v>
      </c>
      <c r="PLK1" t="s">
        <v>19462</v>
      </c>
      <c r="PLL1" t="s">
        <v>19463</v>
      </c>
      <c r="PLM1" t="s">
        <v>19464</v>
      </c>
      <c r="PLN1" t="s">
        <v>19465</v>
      </c>
      <c r="PLO1" t="s">
        <v>19466</v>
      </c>
      <c r="PLP1" t="s">
        <v>19467</v>
      </c>
      <c r="PLQ1" t="s">
        <v>19468</v>
      </c>
      <c r="PLR1" t="s">
        <v>19469</v>
      </c>
      <c r="PLS1" t="s">
        <v>19470</v>
      </c>
      <c r="PLT1" t="s">
        <v>19471</v>
      </c>
      <c r="PLU1" t="s">
        <v>19472</v>
      </c>
      <c r="PLV1" t="s">
        <v>19473</v>
      </c>
      <c r="PLW1" t="s">
        <v>19474</v>
      </c>
      <c r="PLX1" t="s">
        <v>19475</v>
      </c>
      <c r="PLY1" t="s">
        <v>19476</v>
      </c>
      <c r="PLZ1" t="s">
        <v>19477</v>
      </c>
      <c r="PMA1" t="s">
        <v>19478</v>
      </c>
      <c r="PMB1" t="s">
        <v>19479</v>
      </c>
      <c r="PMC1" t="s">
        <v>19480</v>
      </c>
      <c r="PMD1" t="s">
        <v>19481</v>
      </c>
      <c r="PME1" t="s">
        <v>19482</v>
      </c>
      <c r="PMF1" t="s">
        <v>19483</v>
      </c>
      <c r="PMG1" t="s">
        <v>19484</v>
      </c>
      <c r="PMH1" t="s">
        <v>19485</v>
      </c>
      <c r="PMI1" t="s">
        <v>19486</v>
      </c>
      <c r="PMJ1" t="s">
        <v>19487</v>
      </c>
      <c r="PMK1" t="s">
        <v>19488</v>
      </c>
      <c r="PML1" t="s">
        <v>19489</v>
      </c>
      <c r="PMM1" t="s">
        <v>19490</v>
      </c>
      <c r="PMN1" t="s">
        <v>19491</v>
      </c>
      <c r="PMO1" t="s">
        <v>19492</v>
      </c>
      <c r="PMP1" t="s">
        <v>19493</v>
      </c>
      <c r="PMQ1" t="s">
        <v>19494</v>
      </c>
      <c r="PMR1" t="s">
        <v>19495</v>
      </c>
      <c r="PMS1" t="s">
        <v>19496</v>
      </c>
      <c r="PMT1" t="s">
        <v>19497</v>
      </c>
      <c r="PMU1" t="s">
        <v>19498</v>
      </c>
      <c r="PMV1" t="s">
        <v>19499</v>
      </c>
      <c r="PMW1" t="s">
        <v>19500</v>
      </c>
      <c r="PMX1" t="s">
        <v>19501</v>
      </c>
      <c r="PMY1" t="s">
        <v>19502</v>
      </c>
      <c r="PMZ1" t="s">
        <v>19503</v>
      </c>
      <c r="PNA1" t="s">
        <v>19504</v>
      </c>
      <c r="PNB1" t="s">
        <v>19505</v>
      </c>
      <c r="PNC1" t="s">
        <v>19506</v>
      </c>
      <c r="PND1" t="s">
        <v>19507</v>
      </c>
      <c r="PNE1" t="s">
        <v>19508</v>
      </c>
      <c r="PNF1" t="s">
        <v>19509</v>
      </c>
      <c r="PNG1" t="s">
        <v>19510</v>
      </c>
      <c r="PNH1" t="s">
        <v>19511</v>
      </c>
      <c r="PNI1" t="s">
        <v>19512</v>
      </c>
      <c r="PNJ1" t="s">
        <v>19513</v>
      </c>
      <c r="PNK1" t="s">
        <v>19514</v>
      </c>
      <c r="PNL1" t="s">
        <v>19515</v>
      </c>
      <c r="PNM1" t="s">
        <v>19516</v>
      </c>
      <c r="PNN1" t="s">
        <v>19517</v>
      </c>
      <c r="PNO1" t="s">
        <v>19518</v>
      </c>
      <c r="PNP1" t="s">
        <v>19519</v>
      </c>
      <c r="PNQ1" t="s">
        <v>19520</v>
      </c>
      <c r="PNR1" t="s">
        <v>19521</v>
      </c>
      <c r="PNS1" t="s">
        <v>19522</v>
      </c>
      <c r="PNT1" t="s">
        <v>19523</v>
      </c>
      <c r="PNU1" t="s">
        <v>19524</v>
      </c>
      <c r="PNV1" t="s">
        <v>19525</v>
      </c>
      <c r="PNW1" t="s">
        <v>19526</v>
      </c>
      <c r="PNX1" t="s">
        <v>19527</v>
      </c>
      <c r="PNY1" t="s">
        <v>19528</v>
      </c>
      <c r="PNZ1" t="s">
        <v>19529</v>
      </c>
      <c r="POA1" t="s">
        <v>19530</v>
      </c>
      <c r="POB1" t="s">
        <v>19531</v>
      </c>
      <c r="POC1" t="s">
        <v>19532</v>
      </c>
      <c r="POD1" t="s">
        <v>19533</v>
      </c>
      <c r="POE1" t="s">
        <v>19534</v>
      </c>
      <c r="POF1" t="s">
        <v>19535</v>
      </c>
      <c r="POG1" t="s">
        <v>19536</v>
      </c>
      <c r="POH1" t="s">
        <v>19537</v>
      </c>
      <c r="POI1" t="s">
        <v>19538</v>
      </c>
      <c r="POJ1" t="s">
        <v>19539</v>
      </c>
      <c r="POK1" t="s">
        <v>19540</v>
      </c>
      <c r="POL1" t="s">
        <v>19541</v>
      </c>
      <c r="POM1" t="s">
        <v>19542</v>
      </c>
      <c r="PON1" t="s">
        <v>19543</v>
      </c>
      <c r="POO1" t="s">
        <v>19544</v>
      </c>
      <c r="POP1" t="s">
        <v>19545</v>
      </c>
      <c r="POQ1" t="s">
        <v>19546</v>
      </c>
      <c r="POR1" t="s">
        <v>19547</v>
      </c>
      <c r="POS1" t="s">
        <v>19548</v>
      </c>
      <c r="POT1" t="s">
        <v>19549</v>
      </c>
      <c r="POU1" t="s">
        <v>19550</v>
      </c>
      <c r="POV1" t="s">
        <v>19551</v>
      </c>
      <c r="POW1" t="s">
        <v>19552</v>
      </c>
      <c r="POX1" t="s">
        <v>19553</v>
      </c>
      <c r="POY1" t="s">
        <v>19554</v>
      </c>
      <c r="POZ1" t="s">
        <v>19555</v>
      </c>
      <c r="PPA1" t="s">
        <v>19556</v>
      </c>
      <c r="PPB1" t="s">
        <v>19557</v>
      </c>
      <c r="PPC1" t="s">
        <v>19558</v>
      </c>
      <c r="PPD1" t="s">
        <v>19559</v>
      </c>
      <c r="PPE1" t="s">
        <v>19560</v>
      </c>
      <c r="PPF1" t="s">
        <v>19561</v>
      </c>
      <c r="PPG1" t="s">
        <v>19562</v>
      </c>
      <c r="PPH1" t="s">
        <v>19563</v>
      </c>
      <c r="PPI1" t="s">
        <v>19564</v>
      </c>
      <c r="PPJ1" t="s">
        <v>19565</v>
      </c>
      <c r="PPK1" t="s">
        <v>19566</v>
      </c>
      <c r="PPL1" t="s">
        <v>19567</v>
      </c>
      <c r="PPM1" t="s">
        <v>19568</v>
      </c>
      <c r="PPN1" t="s">
        <v>19569</v>
      </c>
      <c r="PPO1" t="s">
        <v>19570</v>
      </c>
      <c r="PPP1" t="s">
        <v>19571</v>
      </c>
      <c r="PPQ1" t="s">
        <v>19572</v>
      </c>
      <c r="PPR1" t="s">
        <v>19573</v>
      </c>
      <c r="PPS1" t="s">
        <v>19574</v>
      </c>
      <c r="PPT1" t="s">
        <v>19575</v>
      </c>
      <c r="PPU1" t="s">
        <v>19576</v>
      </c>
      <c r="PPV1" t="s">
        <v>19577</v>
      </c>
      <c r="PPW1" t="s">
        <v>19578</v>
      </c>
      <c r="PPX1" t="s">
        <v>19579</v>
      </c>
      <c r="PPY1" t="s">
        <v>19580</v>
      </c>
      <c r="PPZ1" t="s">
        <v>19581</v>
      </c>
      <c r="PQA1" t="s">
        <v>19582</v>
      </c>
      <c r="PQB1" t="s">
        <v>19583</v>
      </c>
      <c r="PQC1" t="s">
        <v>19584</v>
      </c>
      <c r="PQD1" t="s">
        <v>19585</v>
      </c>
      <c r="PQE1" t="s">
        <v>19586</v>
      </c>
      <c r="PQF1" t="s">
        <v>19587</v>
      </c>
      <c r="PQG1" t="s">
        <v>19588</v>
      </c>
      <c r="PQH1" t="s">
        <v>19589</v>
      </c>
      <c r="PQI1" t="s">
        <v>19590</v>
      </c>
      <c r="PQJ1" t="s">
        <v>19591</v>
      </c>
      <c r="PQK1" t="s">
        <v>19592</v>
      </c>
      <c r="PQL1" t="s">
        <v>19593</v>
      </c>
      <c r="PQM1" t="s">
        <v>19594</v>
      </c>
      <c r="PQN1" t="s">
        <v>19595</v>
      </c>
      <c r="PQO1" t="s">
        <v>19596</v>
      </c>
      <c r="PQP1" t="s">
        <v>19597</v>
      </c>
      <c r="PQQ1" t="s">
        <v>19598</v>
      </c>
      <c r="PQR1" t="s">
        <v>19599</v>
      </c>
      <c r="PQS1" t="s">
        <v>19600</v>
      </c>
      <c r="PQT1" t="s">
        <v>19601</v>
      </c>
      <c r="PQU1" t="s">
        <v>19602</v>
      </c>
      <c r="PQV1" t="s">
        <v>19603</v>
      </c>
      <c r="PQW1" t="s">
        <v>19604</v>
      </c>
      <c r="PQX1" t="s">
        <v>19605</v>
      </c>
      <c r="PQY1" t="s">
        <v>19606</v>
      </c>
      <c r="PQZ1" t="s">
        <v>19607</v>
      </c>
      <c r="PRA1" t="s">
        <v>19608</v>
      </c>
      <c r="PRB1" t="s">
        <v>19609</v>
      </c>
      <c r="PRC1" t="s">
        <v>19610</v>
      </c>
      <c r="PRD1" t="s">
        <v>19611</v>
      </c>
      <c r="PRE1" t="s">
        <v>19612</v>
      </c>
      <c r="PRF1" t="s">
        <v>19613</v>
      </c>
      <c r="PRG1" t="s">
        <v>19614</v>
      </c>
      <c r="PRH1" t="s">
        <v>19615</v>
      </c>
      <c r="PRI1" t="s">
        <v>19616</v>
      </c>
      <c r="PRJ1" t="s">
        <v>19617</v>
      </c>
      <c r="PRK1" t="s">
        <v>19618</v>
      </c>
      <c r="PRL1" t="s">
        <v>19619</v>
      </c>
      <c r="PRM1" t="s">
        <v>19620</v>
      </c>
      <c r="PRN1" t="s">
        <v>19621</v>
      </c>
      <c r="PRO1" t="s">
        <v>19622</v>
      </c>
      <c r="PRP1" t="s">
        <v>19623</v>
      </c>
      <c r="PRQ1" t="s">
        <v>19624</v>
      </c>
      <c r="PRR1" t="s">
        <v>19625</v>
      </c>
      <c r="PRS1" t="s">
        <v>19626</v>
      </c>
      <c r="PRT1" t="s">
        <v>19627</v>
      </c>
      <c r="PRU1" t="s">
        <v>19628</v>
      </c>
      <c r="PRV1" t="s">
        <v>19629</v>
      </c>
      <c r="PRW1" t="s">
        <v>19630</v>
      </c>
      <c r="PRX1" t="s">
        <v>19631</v>
      </c>
      <c r="PRY1" t="s">
        <v>19632</v>
      </c>
      <c r="PRZ1" t="s">
        <v>19633</v>
      </c>
      <c r="PSA1" t="s">
        <v>19634</v>
      </c>
      <c r="PSB1" t="s">
        <v>19635</v>
      </c>
      <c r="PSC1" t="s">
        <v>19636</v>
      </c>
      <c r="PSD1" t="s">
        <v>19637</v>
      </c>
      <c r="PSE1" t="s">
        <v>19638</v>
      </c>
      <c r="PSF1" t="s">
        <v>19639</v>
      </c>
      <c r="PSG1" t="s">
        <v>19640</v>
      </c>
      <c r="PSH1" t="s">
        <v>19641</v>
      </c>
      <c r="PSI1" t="s">
        <v>19642</v>
      </c>
      <c r="PSJ1" t="s">
        <v>19643</v>
      </c>
      <c r="PSK1" t="s">
        <v>19644</v>
      </c>
      <c r="PSL1" t="s">
        <v>19645</v>
      </c>
      <c r="PSM1" t="s">
        <v>19646</v>
      </c>
      <c r="PSN1" t="s">
        <v>19647</v>
      </c>
      <c r="PSO1" t="s">
        <v>19648</v>
      </c>
      <c r="PSP1" t="s">
        <v>19649</v>
      </c>
      <c r="PSQ1" t="s">
        <v>19650</v>
      </c>
      <c r="PSR1" t="s">
        <v>19651</v>
      </c>
      <c r="PSS1" t="s">
        <v>19652</v>
      </c>
      <c r="PST1" t="s">
        <v>19653</v>
      </c>
      <c r="PSU1" t="s">
        <v>19654</v>
      </c>
      <c r="PSV1" t="s">
        <v>19655</v>
      </c>
      <c r="PSW1" t="s">
        <v>19656</v>
      </c>
      <c r="PSX1" t="s">
        <v>19657</v>
      </c>
      <c r="PSY1" t="s">
        <v>19658</v>
      </c>
      <c r="PSZ1" t="s">
        <v>19659</v>
      </c>
      <c r="PTA1" t="s">
        <v>19660</v>
      </c>
      <c r="PTB1" t="s">
        <v>19661</v>
      </c>
      <c r="PTC1" t="s">
        <v>19662</v>
      </c>
      <c r="PTD1" t="s">
        <v>19663</v>
      </c>
      <c r="PTE1" t="s">
        <v>19664</v>
      </c>
      <c r="PTF1" t="s">
        <v>19665</v>
      </c>
      <c r="PTG1" t="s">
        <v>19666</v>
      </c>
      <c r="PTH1" t="s">
        <v>19667</v>
      </c>
      <c r="PTI1" t="s">
        <v>19668</v>
      </c>
      <c r="PTJ1" t="s">
        <v>19669</v>
      </c>
      <c r="PTK1" t="s">
        <v>19670</v>
      </c>
      <c r="PTL1" t="s">
        <v>19671</v>
      </c>
      <c r="PTM1" t="s">
        <v>19672</v>
      </c>
      <c r="PTN1" t="s">
        <v>19673</v>
      </c>
      <c r="PTO1" t="s">
        <v>19674</v>
      </c>
      <c r="PTP1" t="s">
        <v>19675</v>
      </c>
      <c r="PTQ1" t="s">
        <v>19676</v>
      </c>
      <c r="PTR1" t="s">
        <v>19677</v>
      </c>
      <c r="PTS1" t="s">
        <v>19678</v>
      </c>
      <c r="PTT1" t="s">
        <v>19679</v>
      </c>
      <c r="PTU1" t="s">
        <v>19680</v>
      </c>
      <c r="PTV1" t="s">
        <v>19681</v>
      </c>
      <c r="PTW1" t="s">
        <v>19682</v>
      </c>
      <c r="PTX1" t="s">
        <v>19683</v>
      </c>
      <c r="PTY1" t="s">
        <v>19684</v>
      </c>
      <c r="PTZ1" t="s">
        <v>19685</v>
      </c>
      <c r="PUA1" t="s">
        <v>19686</v>
      </c>
      <c r="PUB1" t="s">
        <v>19687</v>
      </c>
      <c r="PUC1" t="s">
        <v>19688</v>
      </c>
      <c r="PUD1" t="s">
        <v>19689</v>
      </c>
      <c r="PUE1" t="s">
        <v>19690</v>
      </c>
      <c r="PUF1" t="s">
        <v>19691</v>
      </c>
      <c r="PUG1" t="s">
        <v>19692</v>
      </c>
      <c r="PUH1" t="s">
        <v>19693</v>
      </c>
      <c r="PUI1" t="s">
        <v>19694</v>
      </c>
      <c r="PUJ1" t="s">
        <v>19695</v>
      </c>
      <c r="PUK1" t="s">
        <v>19696</v>
      </c>
      <c r="PUL1" t="s">
        <v>19697</v>
      </c>
      <c r="PUM1" t="s">
        <v>19698</v>
      </c>
      <c r="PUN1" t="s">
        <v>19699</v>
      </c>
      <c r="PUO1" t="s">
        <v>19700</v>
      </c>
      <c r="PUP1" t="s">
        <v>19701</v>
      </c>
      <c r="PUQ1" t="s">
        <v>19702</v>
      </c>
      <c r="PUR1" t="s">
        <v>19703</v>
      </c>
      <c r="PUS1" t="s">
        <v>19704</v>
      </c>
      <c r="PUT1" t="s">
        <v>19705</v>
      </c>
      <c r="PUU1" t="s">
        <v>19706</v>
      </c>
      <c r="PUV1" t="s">
        <v>19707</v>
      </c>
      <c r="PUW1" t="s">
        <v>19708</v>
      </c>
      <c r="PUX1" t="s">
        <v>19709</v>
      </c>
      <c r="PUY1" t="s">
        <v>19710</v>
      </c>
      <c r="PUZ1" t="s">
        <v>19711</v>
      </c>
      <c r="PVA1" t="s">
        <v>19712</v>
      </c>
      <c r="PVB1" t="s">
        <v>19713</v>
      </c>
      <c r="PVC1" t="s">
        <v>19714</v>
      </c>
      <c r="PVD1" t="s">
        <v>19715</v>
      </c>
      <c r="PVE1" t="s">
        <v>19716</v>
      </c>
      <c r="PVF1" t="s">
        <v>19717</v>
      </c>
      <c r="PVG1" t="s">
        <v>19718</v>
      </c>
      <c r="PVH1" t="s">
        <v>19719</v>
      </c>
      <c r="PVI1" t="s">
        <v>19720</v>
      </c>
      <c r="PVJ1" t="s">
        <v>19721</v>
      </c>
      <c r="PVK1" t="s">
        <v>19722</v>
      </c>
      <c r="PVL1" t="s">
        <v>19723</v>
      </c>
      <c r="PVM1" t="s">
        <v>19724</v>
      </c>
      <c r="PVN1" t="s">
        <v>19725</v>
      </c>
      <c r="PVO1" t="s">
        <v>19726</v>
      </c>
      <c r="PVP1" t="s">
        <v>19727</v>
      </c>
      <c r="PVQ1" t="s">
        <v>19728</v>
      </c>
      <c r="PVR1" t="s">
        <v>19729</v>
      </c>
      <c r="PVS1" t="s">
        <v>19730</v>
      </c>
      <c r="PVT1" t="s">
        <v>19731</v>
      </c>
      <c r="PVU1" t="s">
        <v>19732</v>
      </c>
      <c r="PVV1" t="s">
        <v>19733</v>
      </c>
      <c r="PVW1" t="s">
        <v>19734</v>
      </c>
      <c r="PVX1" t="s">
        <v>19735</v>
      </c>
      <c r="PVY1" t="s">
        <v>19736</v>
      </c>
      <c r="PVZ1" t="s">
        <v>19737</v>
      </c>
      <c r="PWA1" t="s">
        <v>19738</v>
      </c>
      <c r="PWB1" t="s">
        <v>19739</v>
      </c>
      <c r="PWC1" t="s">
        <v>19740</v>
      </c>
      <c r="PWD1" t="s">
        <v>19741</v>
      </c>
      <c r="PWE1" t="s">
        <v>19742</v>
      </c>
      <c r="PWF1" t="s">
        <v>19743</v>
      </c>
      <c r="PWG1" t="s">
        <v>19744</v>
      </c>
      <c r="PWH1" t="s">
        <v>19745</v>
      </c>
      <c r="PWI1" t="s">
        <v>19746</v>
      </c>
      <c r="PWJ1" t="s">
        <v>19747</v>
      </c>
      <c r="PWK1" t="s">
        <v>19748</v>
      </c>
      <c r="PWL1" t="s">
        <v>19749</v>
      </c>
      <c r="PWM1" t="s">
        <v>19750</v>
      </c>
      <c r="PWN1" t="s">
        <v>19751</v>
      </c>
      <c r="PWO1" t="s">
        <v>19752</v>
      </c>
      <c r="PWP1" t="s">
        <v>19753</v>
      </c>
      <c r="PWQ1" t="s">
        <v>19754</v>
      </c>
      <c r="PWR1" t="s">
        <v>19755</v>
      </c>
      <c r="PWS1" t="s">
        <v>19756</v>
      </c>
      <c r="PWT1" t="s">
        <v>19757</v>
      </c>
      <c r="PWU1" t="s">
        <v>19758</v>
      </c>
      <c r="PWV1" t="s">
        <v>19759</v>
      </c>
      <c r="PWW1" t="s">
        <v>19760</v>
      </c>
      <c r="PWX1" t="s">
        <v>19761</v>
      </c>
      <c r="PWY1" t="s">
        <v>19762</v>
      </c>
      <c r="PWZ1" t="s">
        <v>19763</v>
      </c>
      <c r="PXA1" t="s">
        <v>19764</v>
      </c>
      <c r="PXB1" t="s">
        <v>19765</v>
      </c>
      <c r="PXC1" t="s">
        <v>19766</v>
      </c>
      <c r="PXD1" t="s">
        <v>19767</v>
      </c>
      <c r="PXE1" t="s">
        <v>19768</v>
      </c>
      <c r="PXF1" t="s">
        <v>19769</v>
      </c>
      <c r="PXG1" t="s">
        <v>19770</v>
      </c>
      <c r="PXH1" t="s">
        <v>19771</v>
      </c>
      <c r="PXI1" t="s">
        <v>19772</v>
      </c>
      <c r="PXJ1" t="s">
        <v>19773</v>
      </c>
      <c r="PXK1" t="s">
        <v>19774</v>
      </c>
      <c r="PXL1" t="s">
        <v>19775</v>
      </c>
      <c r="PXM1" t="s">
        <v>19776</v>
      </c>
      <c r="PXN1" t="s">
        <v>19777</v>
      </c>
      <c r="PXO1" t="s">
        <v>19778</v>
      </c>
      <c r="PXP1" t="s">
        <v>19779</v>
      </c>
      <c r="PXQ1" t="s">
        <v>19780</v>
      </c>
      <c r="PXR1" t="s">
        <v>19781</v>
      </c>
      <c r="PXS1" t="s">
        <v>19782</v>
      </c>
      <c r="PXT1" t="s">
        <v>19783</v>
      </c>
      <c r="PXU1" t="s">
        <v>19784</v>
      </c>
      <c r="PXV1" t="s">
        <v>19785</v>
      </c>
      <c r="PXW1" t="s">
        <v>19786</v>
      </c>
      <c r="PXX1" t="s">
        <v>19787</v>
      </c>
      <c r="PXY1" t="s">
        <v>19788</v>
      </c>
      <c r="PXZ1" t="s">
        <v>19789</v>
      </c>
      <c r="PYA1" t="s">
        <v>19790</v>
      </c>
      <c r="PYB1" t="s">
        <v>19791</v>
      </c>
      <c r="PYC1" t="s">
        <v>19792</v>
      </c>
      <c r="PYD1" t="s">
        <v>19793</v>
      </c>
      <c r="PYE1" t="s">
        <v>19794</v>
      </c>
      <c r="PYF1" t="s">
        <v>19795</v>
      </c>
      <c r="PYG1" t="s">
        <v>19796</v>
      </c>
      <c r="PYH1" t="s">
        <v>19797</v>
      </c>
      <c r="PYI1" t="s">
        <v>19798</v>
      </c>
      <c r="PYJ1" t="s">
        <v>19799</v>
      </c>
      <c r="PYK1" t="s">
        <v>19800</v>
      </c>
      <c r="PYL1" t="s">
        <v>19801</v>
      </c>
      <c r="PYM1" t="s">
        <v>19802</v>
      </c>
      <c r="PYN1" t="s">
        <v>19803</v>
      </c>
      <c r="PYO1" t="s">
        <v>19804</v>
      </c>
      <c r="PYP1" t="s">
        <v>19805</v>
      </c>
      <c r="PYQ1" t="s">
        <v>19806</v>
      </c>
      <c r="PYR1" t="s">
        <v>19807</v>
      </c>
      <c r="PYS1" t="s">
        <v>19808</v>
      </c>
      <c r="PYT1" t="s">
        <v>19809</v>
      </c>
      <c r="PYU1" t="s">
        <v>19810</v>
      </c>
      <c r="PYV1" t="s">
        <v>19811</v>
      </c>
      <c r="PYW1" t="s">
        <v>19812</v>
      </c>
      <c r="PYX1" t="s">
        <v>19813</v>
      </c>
      <c r="PYY1" t="s">
        <v>19814</v>
      </c>
      <c r="PYZ1" t="s">
        <v>19815</v>
      </c>
      <c r="PZA1" t="s">
        <v>19816</v>
      </c>
      <c r="PZB1" t="s">
        <v>19817</v>
      </c>
      <c r="PZC1" t="s">
        <v>19818</v>
      </c>
      <c r="PZD1" t="s">
        <v>19819</v>
      </c>
      <c r="PZE1" t="s">
        <v>19820</v>
      </c>
      <c r="PZF1" t="s">
        <v>19821</v>
      </c>
      <c r="PZG1" t="s">
        <v>19822</v>
      </c>
      <c r="PZH1" t="s">
        <v>19823</v>
      </c>
      <c r="PZI1" t="s">
        <v>19824</v>
      </c>
      <c r="PZJ1" t="s">
        <v>19825</v>
      </c>
      <c r="PZK1" t="s">
        <v>19826</v>
      </c>
      <c r="PZL1" t="s">
        <v>19827</v>
      </c>
      <c r="PZM1" t="s">
        <v>19828</v>
      </c>
      <c r="PZN1" t="s">
        <v>19829</v>
      </c>
      <c r="PZO1" t="s">
        <v>19830</v>
      </c>
      <c r="PZP1" t="s">
        <v>19831</v>
      </c>
      <c r="PZQ1" t="s">
        <v>19832</v>
      </c>
      <c r="PZR1" t="s">
        <v>19833</v>
      </c>
      <c r="PZS1" t="s">
        <v>19834</v>
      </c>
      <c r="PZT1" t="s">
        <v>19835</v>
      </c>
      <c r="PZU1" t="s">
        <v>19836</v>
      </c>
      <c r="PZV1" t="s">
        <v>19837</v>
      </c>
      <c r="PZW1" t="s">
        <v>19838</v>
      </c>
      <c r="PZX1" t="s">
        <v>19839</v>
      </c>
      <c r="PZY1" t="s">
        <v>19840</v>
      </c>
      <c r="PZZ1" t="s">
        <v>19841</v>
      </c>
      <c r="QAA1" t="s">
        <v>19842</v>
      </c>
      <c r="QAB1" t="s">
        <v>19843</v>
      </c>
      <c r="QAC1" t="s">
        <v>19844</v>
      </c>
      <c r="QAD1" t="s">
        <v>19845</v>
      </c>
      <c r="QAE1" t="s">
        <v>19846</v>
      </c>
      <c r="QAF1" t="s">
        <v>19847</v>
      </c>
      <c r="QAG1" t="s">
        <v>19848</v>
      </c>
      <c r="QAH1" t="s">
        <v>19849</v>
      </c>
      <c r="QAI1" t="s">
        <v>19850</v>
      </c>
      <c r="QAJ1" t="s">
        <v>19851</v>
      </c>
      <c r="QAK1" t="s">
        <v>19852</v>
      </c>
      <c r="QAL1" t="s">
        <v>19853</v>
      </c>
      <c r="QAM1" t="s">
        <v>19854</v>
      </c>
      <c r="QAN1" t="s">
        <v>19855</v>
      </c>
      <c r="QAO1" t="s">
        <v>19856</v>
      </c>
      <c r="QAP1" t="s">
        <v>19857</v>
      </c>
      <c r="QAQ1" t="s">
        <v>19858</v>
      </c>
      <c r="QAR1" t="s">
        <v>19859</v>
      </c>
      <c r="QAS1" t="s">
        <v>19860</v>
      </c>
      <c r="QAT1" t="s">
        <v>19861</v>
      </c>
      <c r="QAU1" t="s">
        <v>19862</v>
      </c>
      <c r="QAV1" t="s">
        <v>19863</v>
      </c>
      <c r="QAW1" t="s">
        <v>19864</v>
      </c>
      <c r="QAX1" t="s">
        <v>19865</v>
      </c>
      <c r="QAY1" t="s">
        <v>19866</v>
      </c>
      <c r="QAZ1" t="s">
        <v>19867</v>
      </c>
      <c r="QBA1" t="s">
        <v>19868</v>
      </c>
      <c r="QBB1" t="s">
        <v>19869</v>
      </c>
      <c r="QBC1" t="s">
        <v>19870</v>
      </c>
      <c r="QBD1" t="s">
        <v>19871</v>
      </c>
      <c r="QBE1" t="s">
        <v>19872</v>
      </c>
      <c r="QBF1" t="s">
        <v>19873</v>
      </c>
      <c r="QBG1" t="s">
        <v>19874</v>
      </c>
      <c r="QBH1" t="s">
        <v>19875</v>
      </c>
      <c r="QBI1" t="s">
        <v>19876</v>
      </c>
      <c r="QBJ1" t="s">
        <v>19877</v>
      </c>
      <c r="QBK1" t="s">
        <v>19878</v>
      </c>
      <c r="QBL1" t="s">
        <v>19879</v>
      </c>
      <c r="QBM1" t="s">
        <v>19880</v>
      </c>
      <c r="QBN1" t="s">
        <v>19881</v>
      </c>
      <c r="QBO1" t="s">
        <v>19882</v>
      </c>
      <c r="QBP1" t="s">
        <v>19883</v>
      </c>
      <c r="QBQ1" t="s">
        <v>19884</v>
      </c>
      <c r="QBR1" t="s">
        <v>19885</v>
      </c>
      <c r="QBS1" t="s">
        <v>19886</v>
      </c>
      <c r="QBT1" t="s">
        <v>19887</v>
      </c>
      <c r="QBU1" t="s">
        <v>19888</v>
      </c>
      <c r="QBV1" t="s">
        <v>19889</v>
      </c>
      <c r="QBW1" t="s">
        <v>19890</v>
      </c>
      <c r="QBX1" t="s">
        <v>19891</v>
      </c>
      <c r="QBY1" t="s">
        <v>19892</v>
      </c>
      <c r="QBZ1" t="s">
        <v>19893</v>
      </c>
      <c r="QCA1" t="s">
        <v>19894</v>
      </c>
      <c r="QCB1" t="s">
        <v>19895</v>
      </c>
      <c r="QCC1" t="s">
        <v>19896</v>
      </c>
      <c r="QCD1" t="s">
        <v>19897</v>
      </c>
      <c r="QCE1" t="s">
        <v>19898</v>
      </c>
      <c r="QCF1" t="s">
        <v>19899</v>
      </c>
      <c r="QCG1" t="s">
        <v>19900</v>
      </c>
      <c r="QCH1" t="s">
        <v>19901</v>
      </c>
      <c r="QCI1" t="s">
        <v>19902</v>
      </c>
      <c r="QCJ1" t="s">
        <v>19903</v>
      </c>
      <c r="QCK1" t="s">
        <v>19904</v>
      </c>
      <c r="QCL1" t="s">
        <v>19905</v>
      </c>
      <c r="QCM1" t="s">
        <v>19906</v>
      </c>
      <c r="QCN1" t="s">
        <v>19907</v>
      </c>
      <c r="QCO1" t="s">
        <v>19908</v>
      </c>
      <c r="QCP1" t="s">
        <v>19909</v>
      </c>
      <c r="QCQ1" t="s">
        <v>19910</v>
      </c>
      <c r="QCR1" t="s">
        <v>19911</v>
      </c>
      <c r="QCS1" t="s">
        <v>19912</v>
      </c>
      <c r="QCT1" t="s">
        <v>19913</v>
      </c>
      <c r="QCU1" t="s">
        <v>19914</v>
      </c>
      <c r="QCV1" t="s">
        <v>19915</v>
      </c>
      <c r="QCW1" t="s">
        <v>19916</v>
      </c>
      <c r="QCX1" t="s">
        <v>19917</v>
      </c>
      <c r="QCY1" t="s">
        <v>19918</v>
      </c>
      <c r="QCZ1" t="s">
        <v>19919</v>
      </c>
      <c r="QDA1" t="s">
        <v>19920</v>
      </c>
      <c r="QDB1" t="s">
        <v>19921</v>
      </c>
      <c r="QDC1" t="s">
        <v>19922</v>
      </c>
      <c r="QDD1" t="s">
        <v>19923</v>
      </c>
      <c r="QDE1" t="s">
        <v>19924</v>
      </c>
      <c r="QDF1" t="s">
        <v>19925</v>
      </c>
      <c r="QDG1" t="s">
        <v>19926</v>
      </c>
      <c r="QDH1" t="s">
        <v>19927</v>
      </c>
      <c r="QDI1" t="s">
        <v>19928</v>
      </c>
      <c r="QDJ1" t="s">
        <v>19929</v>
      </c>
      <c r="QDK1" t="s">
        <v>19930</v>
      </c>
      <c r="QDL1" t="s">
        <v>19931</v>
      </c>
      <c r="QDM1" t="s">
        <v>19932</v>
      </c>
      <c r="QDN1" t="s">
        <v>19933</v>
      </c>
      <c r="QDO1" t="s">
        <v>19934</v>
      </c>
      <c r="QDP1" t="s">
        <v>19935</v>
      </c>
      <c r="QDQ1" t="s">
        <v>19936</v>
      </c>
      <c r="QDR1" t="s">
        <v>19937</v>
      </c>
      <c r="QDS1" t="s">
        <v>19938</v>
      </c>
      <c r="QDT1" t="s">
        <v>19939</v>
      </c>
      <c r="QDU1" t="s">
        <v>19940</v>
      </c>
      <c r="QDV1" t="s">
        <v>19941</v>
      </c>
      <c r="QDW1" t="s">
        <v>19942</v>
      </c>
      <c r="QDX1" t="s">
        <v>19943</v>
      </c>
      <c r="QDY1" t="s">
        <v>19944</v>
      </c>
      <c r="QDZ1" t="s">
        <v>19945</v>
      </c>
      <c r="QEA1" t="s">
        <v>19946</v>
      </c>
      <c r="QEB1" t="s">
        <v>19947</v>
      </c>
      <c r="QEC1" t="s">
        <v>19948</v>
      </c>
      <c r="QED1" t="s">
        <v>19949</v>
      </c>
      <c r="QEE1" t="s">
        <v>19950</v>
      </c>
      <c r="QEF1" t="s">
        <v>19951</v>
      </c>
      <c r="QEG1" t="s">
        <v>19952</v>
      </c>
      <c r="QEH1" t="s">
        <v>19953</v>
      </c>
      <c r="QEI1" t="s">
        <v>19954</v>
      </c>
      <c r="QEJ1" t="s">
        <v>19955</v>
      </c>
      <c r="QEK1" t="s">
        <v>19956</v>
      </c>
      <c r="QEL1" t="s">
        <v>19957</v>
      </c>
      <c r="QEM1" t="s">
        <v>19958</v>
      </c>
      <c r="QEN1" t="s">
        <v>19959</v>
      </c>
      <c r="QEO1" t="s">
        <v>19960</v>
      </c>
      <c r="QEP1" t="s">
        <v>19961</v>
      </c>
      <c r="QEQ1" t="s">
        <v>19962</v>
      </c>
      <c r="QER1" t="s">
        <v>19963</v>
      </c>
      <c r="QES1" t="s">
        <v>19964</v>
      </c>
      <c r="QET1" t="s">
        <v>19965</v>
      </c>
      <c r="QEU1" t="s">
        <v>19966</v>
      </c>
      <c r="QEV1" t="s">
        <v>19967</v>
      </c>
      <c r="QEW1" t="s">
        <v>19968</v>
      </c>
      <c r="QEX1" t="s">
        <v>19969</v>
      </c>
      <c r="QEY1" t="s">
        <v>19970</v>
      </c>
      <c r="QEZ1" t="s">
        <v>19971</v>
      </c>
      <c r="QFA1" t="s">
        <v>19972</v>
      </c>
      <c r="QFB1" t="s">
        <v>19973</v>
      </c>
      <c r="QFC1" t="s">
        <v>19974</v>
      </c>
      <c r="QFD1" t="s">
        <v>19975</v>
      </c>
      <c r="QFE1" t="s">
        <v>19976</v>
      </c>
      <c r="QFF1" t="s">
        <v>19977</v>
      </c>
      <c r="QFG1" t="s">
        <v>19978</v>
      </c>
      <c r="QFH1" t="s">
        <v>19979</v>
      </c>
      <c r="QFI1" t="s">
        <v>19980</v>
      </c>
      <c r="QFJ1" t="s">
        <v>19981</v>
      </c>
      <c r="QFK1" t="s">
        <v>19982</v>
      </c>
      <c r="QFL1" t="s">
        <v>19983</v>
      </c>
      <c r="QFM1" t="s">
        <v>19984</v>
      </c>
      <c r="QFN1" t="s">
        <v>19985</v>
      </c>
      <c r="QFO1" t="s">
        <v>19986</v>
      </c>
      <c r="QFP1" t="s">
        <v>19987</v>
      </c>
      <c r="QFQ1" t="s">
        <v>19988</v>
      </c>
      <c r="QFR1" t="s">
        <v>19989</v>
      </c>
      <c r="QFS1" t="s">
        <v>19990</v>
      </c>
      <c r="QFT1" t="s">
        <v>19991</v>
      </c>
      <c r="QFU1" t="s">
        <v>19992</v>
      </c>
      <c r="QFV1" t="s">
        <v>19993</v>
      </c>
      <c r="QFW1" t="s">
        <v>19994</v>
      </c>
      <c r="QFX1" t="s">
        <v>19995</v>
      </c>
      <c r="QFY1" t="s">
        <v>19996</v>
      </c>
      <c r="QFZ1" t="s">
        <v>19997</v>
      </c>
      <c r="QGA1" t="s">
        <v>19998</v>
      </c>
      <c r="QGB1" t="s">
        <v>19999</v>
      </c>
      <c r="QGC1" t="s">
        <v>20000</v>
      </c>
      <c r="QGD1" t="s">
        <v>20001</v>
      </c>
      <c r="QGE1" t="s">
        <v>20002</v>
      </c>
      <c r="QGF1" t="s">
        <v>20003</v>
      </c>
      <c r="QGG1" t="s">
        <v>20004</v>
      </c>
      <c r="QGH1" t="s">
        <v>20005</v>
      </c>
      <c r="QGI1" t="s">
        <v>20006</v>
      </c>
      <c r="QGJ1" t="s">
        <v>20007</v>
      </c>
      <c r="QGK1" t="s">
        <v>20008</v>
      </c>
      <c r="QGL1" t="s">
        <v>20009</v>
      </c>
      <c r="QGM1" t="s">
        <v>20010</v>
      </c>
      <c r="QGN1" t="s">
        <v>20011</v>
      </c>
      <c r="QGO1" t="s">
        <v>20012</v>
      </c>
      <c r="QGP1" t="s">
        <v>20013</v>
      </c>
      <c r="QGQ1" t="s">
        <v>20014</v>
      </c>
      <c r="QGR1" t="s">
        <v>20015</v>
      </c>
      <c r="QGS1" t="s">
        <v>20016</v>
      </c>
      <c r="QGT1" t="s">
        <v>20017</v>
      </c>
      <c r="QGU1" t="s">
        <v>20018</v>
      </c>
      <c r="QGV1" t="s">
        <v>20019</v>
      </c>
      <c r="QGW1" t="s">
        <v>20020</v>
      </c>
      <c r="QGX1" t="s">
        <v>20021</v>
      </c>
      <c r="QGY1" t="s">
        <v>20022</v>
      </c>
      <c r="QGZ1" t="s">
        <v>20023</v>
      </c>
      <c r="QHA1" t="s">
        <v>20024</v>
      </c>
      <c r="QHB1" t="s">
        <v>20025</v>
      </c>
      <c r="QHC1" t="s">
        <v>20026</v>
      </c>
      <c r="QHD1" t="s">
        <v>20027</v>
      </c>
      <c r="QHE1" t="s">
        <v>20028</v>
      </c>
      <c r="QHF1" t="s">
        <v>20029</v>
      </c>
      <c r="QHG1" t="s">
        <v>20030</v>
      </c>
      <c r="QHH1" t="s">
        <v>20031</v>
      </c>
      <c r="QHI1" t="s">
        <v>20032</v>
      </c>
      <c r="QHJ1" t="s">
        <v>20033</v>
      </c>
      <c r="QHK1" t="s">
        <v>20034</v>
      </c>
      <c r="QHL1" t="s">
        <v>20035</v>
      </c>
      <c r="QHM1" t="s">
        <v>20036</v>
      </c>
      <c r="QHN1" t="s">
        <v>20037</v>
      </c>
      <c r="QHO1" t="s">
        <v>20038</v>
      </c>
      <c r="QHP1" t="s">
        <v>20039</v>
      </c>
      <c r="QHQ1" t="s">
        <v>20040</v>
      </c>
      <c r="QHR1" t="s">
        <v>20041</v>
      </c>
      <c r="QHS1" t="s">
        <v>20042</v>
      </c>
      <c r="QHT1" t="s">
        <v>20043</v>
      </c>
      <c r="QHU1" t="s">
        <v>20044</v>
      </c>
      <c r="QHV1" t="s">
        <v>20045</v>
      </c>
      <c r="QHW1" t="s">
        <v>20046</v>
      </c>
      <c r="QHX1" t="s">
        <v>20047</v>
      </c>
      <c r="QHY1" t="s">
        <v>20048</v>
      </c>
      <c r="QHZ1" t="s">
        <v>20049</v>
      </c>
      <c r="QIA1" t="s">
        <v>20050</v>
      </c>
      <c r="QIB1" t="s">
        <v>20051</v>
      </c>
      <c r="QIC1" t="s">
        <v>20052</v>
      </c>
      <c r="QID1" t="s">
        <v>20053</v>
      </c>
      <c r="QIE1" t="s">
        <v>20054</v>
      </c>
      <c r="QIF1" t="s">
        <v>20055</v>
      </c>
      <c r="QIG1" t="s">
        <v>20056</v>
      </c>
      <c r="QIH1" t="s">
        <v>20057</v>
      </c>
      <c r="QII1" t="s">
        <v>20058</v>
      </c>
      <c r="QIJ1" t="s">
        <v>20059</v>
      </c>
      <c r="QIK1" t="s">
        <v>20060</v>
      </c>
      <c r="QIL1" t="s">
        <v>20061</v>
      </c>
      <c r="QIM1" t="s">
        <v>20062</v>
      </c>
      <c r="QIN1" t="s">
        <v>20063</v>
      </c>
      <c r="QIO1" t="s">
        <v>20064</v>
      </c>
      <c r="QIP1" t="s">
        <v>20065</v>
      </c>
      <c r="QIQ1" t="s">
        <v>20066</v>
      </c>
      <c r="QIR1" t="s">
        <v>20067</v>
      </c>
      <c r="QIS1" t="s">
        <v>20068</v>
      </c>
      <c r="QIT1" t="s">
        <v>20069</v>
      </c>
      <c r="QIU1" t="s">
        <v>20070</v>
      </c>
      <c r="QIV1" t="s">
        <v>20071</v>
      </c>
      <c r="QIW1" t="s">
        <v>20072</v>
      </c>
      <c r="QIX1" t="s">
        <v>20073</v>
      </c>
      <c r="QIY1" t="s">
        <v>20074</v>
      </c>
      <c r="QIZ1" t="s">
        <v>20075</v>
      </c>
      <c r="QJA1" t="s">
        <v>20076</v>
      </c>
      <c r="QJB1" t="s">
        <v>20077</v>
      </c>
      <c r="QJC1" t="s">
        <v>20078</v>
      </c>
      <c r="QJD1" t="s">
        <v>20079</v>
      </c>
      <c r="QJE1" t="s">
        <v>20080</v>
      </c>
      <c r="QJF1" t="s">
        <v>20081</v>
      </c>
      <c r="QJG1" t="s">
        <v>20082</v>
      </c>
      <c r="QJH1" t="s">
        <v>20083</v>
      </c>
      <c r="QJI1" t="s">
        <v>20084</v>
      </c>
      <c r="QJJ1" t="s">
        <v>20085</v>
      </c>
      <c r="QJK1" t="s">
        <v>20086</v>
      </c>
      <c r="QJL1" t="s">
        <v>20087</v>
      </c>
      <c r="QJM1" t="s">
        <v>20088</v>
      </c>
      <c r="QJN1" t="s">
        <v>20089</v>
      </c>
      <c r="QJO1" t="s">
        <v>20090</v>
      </c>
      <c r="QJP1" t="s">
        <v>20091</v>
      </c>
      <c r="QJQ1" t="s">
        <v>20092</v>
      </c>
      <c r="QJR1" t="s">
        <v>20093</v>
      </c>
      <c r="QJS1" t="s">
        <v>20094</v>
      </c>
      <c r="QJT1" t="s">
        <v>20095</v>
      </c>
      <c r="QJU1" t="s">
        <v>20096</v>
      </c>
      <c r="QJV1" t="s">
        <v>20097</v>
      </c>
      <c r="QJW1" t="s">
        <v>20098</v>
      </c>
      <c r="QJX1" t="s">
        <v>20099</v>
      </c>
      <c r="QJY1" t="s">
        <v>20100</v>
      </c>
      <c r="QJZ1" t="s">
        <v>20101</v>
      </c>
      <c r="QKA1" t="s">
        <v>20102</v>
      </c>
      <c r="QKB1" t="s">
        <v>20103</v>
      </c>
      <c r="QKC1" t="s">
        <v>20104</v>
      </c>
      <c r="QKD1" t="s">
        <v>20105</v>
      </c>
      <c r="QKE1" t="s">
        <v>20106</v>
      </c>
      <c r="QKF1" t="s">
        <v>20107</v>
      </c>
      <c r="QKG1" t="s">
        <v>20108</v>
      </c>
      <c r="QKH1" t="s">
        <v>20109</v>
      </c>
      <c r="QKI1" t="s">
        <v>20110</v>
      </c>
      <c r="QKJ1" t="s">
        <v>20111</v>
      </c>
      <c r="QKK1" t="s">
        <v>20112</v>
      </c>
      <c r="QKL1" t="s">
        <v>20113</v>
      </c>
      <c r="QKM1" t="s">
        <v>20114</v>
      </c>
      <c r="QKN1" t="s">
        <v>20115</v>
      </c>
      <c r="QKO1" t="s">
        <v>20116</v>
      </c>
      <c r="QKP1" t="s">
        <v>20117</v>
      </c>
      <c r="QKQ1" t="s">
        <v>20118</v>
      </c>
      <c r="QKR1" t="s">
        <v>20119</v>
      </c>
      <c r="QKS1" t="s">
        <v>20120</v>
      </c>
      <c r="QKT1" t="s">
        <v>20121</v>
      </c>
      <c r="QKU1" t="s">
        <v>20122</v>
      </c>
      <c r="QKV1" t="s">
        <v>20123</v>
      </c>
      <c r="QKW1" t="s">
        <v>20124</v>
      </c>
      <c r="QKX1" t="s">
        <v>20125</v>
      </c>
      <c r="QKY1" t="s">
        <v>20126</v>
      </c>
      <c r="QKZ1" t="s">
        <v>20127</v>
      </c>
      <c r="QLA1" t="s">
        <v>20128</v>
      </c>
      <c r="QLB1" t="s">
        <v>20129</v>
      </c>
      <c r="QLC1" t="s">
        <v>20130</v>
      </c>
      <c r="QLD1" t="s">
        <v>20131</v>
      </c>
      <c r="QLE1" t="s">
        <v>20132</v>
      </c>
      <c r="QLF1" t="s">
        <v>20133</v>
      </c>
      <c r="QLG1" t="s">
        <v>20134</v>
      </c>
      <c r="QLH1" t="s">
        <v>20135</v>
      </c>
      <c r="QLI1" t="s">
        <v>20136</v>
      </c>
      <c r="QLJ1" t="s">
        <v>20137</v>
      </c>
      <c r="QLK1" t="s">
        <v>20138</v>
      </c>
      <c r="QLL1" t="s">
        <v>20139</v>
      </c>
      <c r="QLM1" t="s">
        <v>20140</v>
      </c>
      <c r="QLN1" t="s">
        <v>20141</v>
      </c>
      <c r="QLO1" t="s">
        <v>20142</v>
      </c>
      <c r="QLP1" t="s">
        <v>20143</v>
      </c>
      <c r="QLQ1" t="s">
        <v>20144</v>
      </c>
      <c r="QLR1" t="s">
        <v>20145</v>
      </c>
      <c r="QLS1" t="s">
        <v>20146</v>
      </c>
      <c r="QLT1" t="s">
        <v>20147</v>
      </c>
      <c r="QLU1" t="s">
        <v>20148</v>
      </c>
      <c r="QLV1" t="s">
        <v>20149</v>
      </c>
      <c r="QLW1" t="s">
        <v>20150</v>
      </c>
      <c r="QLX1" t="s">
        <v>20151</v>
      </c>
      <c r="QLY1" t="s">
        <v>20152</v>
      </c>
      <c r="QLZ1" t="s">
        <v>20153</v>
      </c>
      <c r="QMA1" t="s">
        <v>20154</v>
      </c>
      <c r="QMB1" t="s">
        <v>20155</v>
      </c>
      <c r="QMC1" t="s">
        <v>20156</v>
      </c>
      <c r="QMD1" t="s">
        <v>20157</v>
      </c>
      <c r="QME1" t="s">
        <v>20158</v>
      </c>
      <c r="QMF1" t="s">
        <v>20159</v>
      </c>
      <c r="QMG1" t="s">
        <v>20160</v>
      </c>
      <c r="QMH1" t="s">
        <v>20161</v>
      </c>
      <c r="QMI1" t="s">
        <v>20162</v>
      </c>
      <c r="QMJ1" t="s">
        <v>20163</v>
      </c>
      <c r="QMK1" t="s">
        <v>20164</v>
      </c>
      <c r="QML1" t="s">
        <v>20165</v>
      </c>
      <c r="QMM1" t="s">
        <v>20166</v>
      </c>
      <c r="QMN1" t="s">
        <v>20167</v>
      </c>
      <c r="QMO1" t="s">
        <v>20168</v>
      </c>
      <c r="QMP1" t="s">
        <v>20169</v>
      </c>
      <c r="QMQ1" t="s">
        <v>20170</v>
      </c>
      <c r="QMR1" t="s">
        <v>20171</v>
      </c>
      <c r="QMS1" t="s">
        <v>20172</v>
      </c>
      <c r="QMT1" t="s">
        <v>20173</v>
      </c>
      <c r="QMU1" t="s">
        <v>20174</v>
      </c>
      <c r="QMV1" t="s">
        <v>20175</v>
      </c>
      <c r="QMW1" t="s">
        <v>20176</v>
      </c>
      <c r="QMX1" t="s">
        <v>20177</v>
      </c>
      <c r="QMY1" t="s">
        <v>20178</v>
      </c>
      <c r="QMZ1" t="s">
        <v>20179</v>
      </c>
      <c r="QNA1" t="s">
        <v>20180</v>
      </c>
      <c r="QNB1" t="s">
        <v>20181</v>
      </c>
      <c r="QNC1" t="s">
        <v>20182</v>
      </c>
      <c r="QND1" t="s">
        <v>20183</v>
      </c>
      <c r="QNE1" t="s">
        <v>20184</v>
      </c>
      <c r="QNF1" t="s">
        <v>20185</v>
      </c>
      <c r="QNG1" t="s">
        <v>20186</v>
      </c>
      <c r="QNH1" t="s">
        <v>20187</v>
      </c>
      <c r="QNI1" t="s">
        <v>20188</v>
      </c>
      <c r="QNJ1" t="s">
        <v>20189</v>
      </c>
      <c r="QNK1" t="s">
        <v>20190</v>
      </c>
      <c r="QNL1" t="s">
        <v>20191</v>
      </c>
      <c r="QNM1" t="s">
        <v>20192</v>
      </c>
      <c r="QNN1" t="s">
        <v>20193</v>
      </c>
      <c r="QNO1" t="s">
        <v>20194</v>
      </c>
      <c r="QNP1" t="s">
        <v>20195</v>
      </c>
      <c r="QNQ1" t="s">
        <v>20196</v>
      </c>
      <c r="QNR1" t="s">
        <v>20197</v>
      </c>
      <c r="QNS1" t="s">
        <v>20198</v>
      </c>
      <c r="QNT1" t="s">
        <v>20199</v>
      </c>
      <c r="QNU1" t="s">
        <v>20200</v>
      </c>
      <c r="QNV1" t="s">
        <v>20201</v>
      </c>
      <c r="QNW1" t="s">
        <v>20202</v>
      </c>
      <c r="QNX1" t="s">
        <v>20203</v>
      </c>
      <c r="QNY1" t="s">
        <v>20204</v>
      </c>
      <c r="QNZ1" t="s">
        <v>20205</v>
      </c>
      <c r="QOA1" t="s">
        <v>20206</v>
      </c>
      <c r="QOB1" t="s">
        <v>20207</v>
      </c>
      <c r="QOC1" t="s">
        <v>20208</v>
      </c>
      <c r="QOD1" t="s">
        <v>20209</v>
      </c>
      <c r="QOE1" t="s">
        <v>20210</v>
      </c>
      <c r="QOF1" t="s">
        <v>20211</v>
      </c>
      <c r="QOG1" t="s">
        <v>20212</v>
      </c>
      <c r="QOH1" t="s">
        <v>20213</v>
      </c>
      <c r="QOI1" t="s">
        <v>20214</v>
      </c>
      <c r="QOJ1" t="s">
        <v>20215</v>
      </c>
      <c r="QOK1" t="s">
        <v>20216</v>
      </c>
      <c r="QOL1" t="s">
        <v>20217</v>
      </c>
      <c r="QOM1" t="s">
        <v>20218</v>
      </c>
      <c r="QON1" t="s">
        <v>20219</v>
      </c>
      <c r="QOO1" t="s">
        <v>20220</v>
      </c>
      <c r="QOP1" t="s">
        <v>20221</v>
      </c>
      <c r="QOQ1" t="s">
        <v>20222</v>
      </c>
      <c r="QOR1" t="s">
        <v>20223</v>
      </c>
      <c r="QOS1" t="s">
        <v>20224</v>
      </c>
      <c r="QOT1" t="s">
        <v>20225</v>
      </c>
      <c r="QOU1" t="s">
        <v>20226</v>
      </c>
      <c r="QOV1" t="s">
        <v>20227</v>
      </c>
      <c r="QOW1" t="s">
        <v>20228</v>
      </c>
      <c r="QOX1" t="s">
        <v>20229</v>
      </c>
      <c r="QOY1" t="s">
        <v>20230</v>
      </c>
      <c r="QOZ1" t="s">
        <v>20231</v>
      </c>
      <c r="QPA1" t="s">
        <v>20232</v>
      </c>
      <c r="QPB1" t="s">
        <v>20233</v>
      </c>
      <c r="QPC1" t="s">
        <v>20234</v>
      </c>
      <c r="QPD1" t="s">
        <v>20235</v>
      </c>
      <c r="QPE1" t="s">
        <v>20236</v>
      </c>
      <c r="QPF1" t="s">
        <v>20237</v>
      </c>
      <c r="QPG1" t="s">
        <v>20238</v>
      </c>
      <c r="QPH1" t="s">
        <v>20239</v>
      </c>
      <c r="QPI1" t="s">
        <v>20240</v>
      </c>
      <c r="QPJ1" t="s">
        <v>20241</v>
      </c>
      <c r="QPK1" t="s">
        <v>20242</v>
      </c>
      <c r="QPL1" t="s">
        <v>20243</v>
      </c>
      <c r="QPM1" t="s">
        <v>20244</v>
      </c>
      <c r="QPN1" t="s">
        <v>20245</v>
      </c>
      <c r="QPO1" t="s">
        <v>20246</v>
      </c>
      <c r="QPP1" t="s">
        <v>20247</v>
      </c>
      <c r="QPQ1" t="s">
        <v>20248</v>
      </c>
      <c r="QPR1" t="s">
        <v>20249</v>
      </c>
      <c r="QPS1" t="s">
        <v>20250</v>
      </c>
      <c r="QPT1" t="s">
        <v>20251</v>
      </c>
      <c r="QPU1" t="s">
        <v>20252</v>
      </c>
      <c r="QPV1" t="s">
        <v>20253</v>
      </c>
      <c r="QPW1" t="s">
        <v>20254</v>
      </c>
      <c r="QPX1" t="s">
        <v>20255</v>
      </c>
      <c r="QPY1" t="s">
        <v>20256</v>
      </c>
      <c r="QPZ1" t="s">
        <v>20257</v>
      </c>
      <c r="QQA1" t="s">
        <v>20258</v>
      </c>
      <c r="QQB1" t="s">
        <v>20259</v>
      </c>
      <c r="QQC1" t="s">
        <v>20260</v>
      </c>
      <c r="QQD1" t="s">
        <v>20261</v>
      </c>
      <c r="QQE1" t="s">
        <v>20262</v>
      </c>
      <c r="QQF1" t="s">
        <v>20263</v>
      </c>
      <c r="QQG1" t="s">
        <v>20264</v>
      </c>
      <c r="QQH1" t="s">
        <v>20265</v>
      </c>
      <c r="QQI1" t="s">
        <v>20266</v>
      </c>
      <c r="QQJ1" t="s">
        <v>20267</v>
      </c>
      <c r="QQK1" t="s">
        <v>20268</v>
      </c>
      <c r="QQL1" t="s">
        <v>20269</v>
      </c>
      <c r="QQM1" t="s">
        <v>20270</v>
      </c>
      <c r="QQN1" t="s">
        <v>20271</v>
      </c>
      <c r="QQO1" t="s">
        <v>20272</v>
      </c>
      <c r="QQP1" t="s">
        <v>20273</v>
      </c>
      <c r="QQQ1" t="s">
        <v>20274</v>
      </c>
      <c r="QQR1" t="s">
        <v>20275</v>
      </c>
      <c r="QQS1" t="s">
        <v>20276</v>
      </c>
      <c r="QQT1" t="s">
        <v>20277</v>
      </c>
      <c r="QQU1" t="s">
        <v>20278</v>
      </c>
      <c r="QQV1" t="s">
        <v>20279</v>
      </c>
      <c r="QQW1" t="s">
        <v>20280</v>
      </c>
      <c r="QQX1" t="s">
        <v>20281</v>
      </c>
      <c r="QQY1" t="s">
        <v>20282</v>
      </c>
      <c r="QQZ1" t="s">
        <v>20283</v>
      </c>
      <c r="QRA1" t="s">
        <v>20284</v>
      </c>
      <c r="QRB1" t="s">
        <v>20285</v>
      </c>
      <c r="QRC1" t="s">
        <v>20286</v>
      </c>
      <c r="QRD1" t="s">
        <v>20287</v>
      </c>
      <c r="QRE1" t="s">
        <v>20288</v>
      </c>
      <c r="QRF1" t="s">
        <v>20289</v>
      </c>
      <c r="QRG1" t="s">
        <v>20290</v>
      </c>
      <c r="QRH1" t="s">
        <v>20291</v>
      </c>
      <c r="QRI1" t="s">
        <v>20292</v>
      </c>
      <c r="QRJ1" t="s">
        <v>20293</v>
      </c>
      <c r="QRK1" t="s">
        <v>20294</v>
      </c>
      <c r="QRL1" t="s">
        <v>20295</v>
      </c>
      <c r="QRM1" t="s">
        <v>20296</v>
      </c>
      <c r="QRN1" t="s">
        <v>20297</v>
      </c>
      <c r="QRO1" t="s">
        <v>20298</v>
      </c>
      <c r="QRP1" t="s">
        <v>20299</v>
      </c>
      <c r="QRQ1" t="s">
        <v>20300</v>
      </c>
      <c r="QRR1" t="s">
        <v>20301</v>
      </c>
      <c r="QRS1" t="s">
        <v>20302</v>
      </c>
      <c r="QRT1" t="s">
        <v>20303</v>
      </c>
      <c r="QRU1" t="s">
        <v>20304</v>
      </c>
      <c r="QRV1" t="s">
        <v>20305</v>
      </c>
      <c r="QRW1" t="s">
        <v>20306</v>
      </c>
      <c r="QRX1" t="s">
        <v>20307</v>
      </c>
      <c r="QRY1" t="s">
        <v>20308</v>
      </c>
      <c r="QRZ1" t="s">
        <v>20309</v>
      </c>
      <c r="QSA1" t="s">
        <v>20310</v>
      </c>
      <c r="QSB1" t="s">
        <v>20311</v>
      </c>
      <c r="QSC1" t="s">
        <v>20312</v>
      </c>
      <c r="QSD1" t="s">
        <v>20313</v>
      </c>
      <c r="QSE1" t="s">
        <v>20314</v>
      </c>
      <c r="QSF1" t="s">
        <v>20315</v>
      </c>
      <c r="QSG1" t="s">
        <v>20316</v>
      </c>
      <c r="QSH1" t="s">
        <v>20317</v>
      </c>
      <c r="QSI1" t="s">
        <v>20318</v>
      </c>
      <c r="QSJ1" t="s">
        <v>20319</v>
      </c>
      <c r="QSK1" t="s">
        <v>20320</v>
      </c>
      <c r="QSL1" t="s">
        <v>20321</v>
      </c>
      <c r="QSM1" t="s">
        <v>20322</v>
      </c>
      <c r="QSN1" t="s">
        <v>20323</v>
      </c>
      <c r="QSO1" t="s">
        <v>20324</v>
      </c>
      <c r="QSP1" t="s">
        <v>20325</v>
      </c>
      <c r="QSQ1" t="s">
        <v>20326</v>
      </c>
      <c r="QSR1" t="s">
        <v>20327</v>
      </c>
      <c r="QSS1" t="s">
        <v>20328</v>
      </c>
      <c r="QST1" t="s">
        <v>20329</v>
      </c>
      <c r="QSU1" t="s">
        <v>20330</v>
      </c>
      <c r="QSV1" t="s">
        <v>20331</v>
      </c>
      <c r="QSW1" t="s">
        <v>20332</v>
      </c>
      <c r="QSX1" t="s">
        <v>20333</v>
      </c>
      <c r="QSY1" t="s">
        <v>20334</v>
      </c>
      <c r="QSZ1" t="s">
        <v>20335</v>
      </c>
      <c r="QTA1" t="s">
        <v>20336</v>
      </c>
      <c r="QTB1" t="s">
        <v>20337</v>
      </c>
      <c r="QTC1" t="s">
        <v>20338</v>
      </c>
      <c r="QTD1" t="s">
        <v>20339</v>
      </c>
      <c r="QTE1" t="s">
        <v>20340</v>
      </c>
      <c r="QTF1" t="s">
        <v>20341</v>
      </c>
      <c r="QTG1" t="s">
        <v>20342</v>
      </c>
      <c r="QTH1" t="s">
        <v>20343</v>
      </c>
      <c r="QTI1" t="s">
        <v>20344</v>
      </c>
      <c r="QTJ1" t="s">
        <v>20345</v>
      </c>
      <c r="QTK1" t="s">
        <v>20346</v>
      </c>
      <c r="QTL1" t="s">
        <v>20347</v>
      </c>
      <c r="QTM1" t="s">
        <v>20348</v>
      </c>
      <c r="QTN1" t="s">
        <v>20349</v>
      </c>
      <c r="QTO1" t="s">
        <v>20350</v>
      </c>
      <c r="QTP1" t="s">
        <v>20351</v>
      </c>
      <c r="QTQ1" t="s">
        <v>20352</v>
      </c>
      <c r="QTR1" t="s">
        <v>20353</v>
      </c>
      <c r="QTS1" t="s">
        <v>20354</v>
      </c>
      <c r="QTT1" t="s">
        <v>20355</v>
      </c>
      <c r="QTU1" t="s">
        <v>20356</v>
      </c>
      <c r="QTV1" t="s">
        <v>20357</v>
      </c>
      <c r="QTW1" t="s">
        <v>20358</v>
      </c>
      <c r="QTX1" t="s">
        <v>20359</v>
      </c>
      <c r="QTY1" t="s">
        <v>20360</v>
      </c>
      <c r="QTZ1" t="s">
        <v>20361</v>
      </c>
      <c r="QUA1" t="s">
        <v>20362</v>
      </c>
      <c r="QUB1" t="s">
        <v>20363</v>
      </c>
      <c r="QUC1" t="s">
        <v>20364</v>
      </c>
      <c r="QUD1" t="s">
        <v>20365</v>
      </c>
      <c r="QUE1" t="s">
        <v>20366</v>
      </c>
      <c r="QUF1" t="s">
        <v>20367</v>
      </c>
      <c r="QUG1" t="s">
        <v>20368</v>
      </c>
      <c r="QUH1" t="s">
        <v>20369</v>
      </c>
      <c r="QUI1" t="s">
        <v>20370</v>
      </c>
      <c r="QUJ1" t="s">
        <v>20371</v>
      </c>
      <c r="QUK1" t="s">
        <v>20372</v>
      </c>
      <c r="QUL1" t="s">
        <v>20373</v>
      </c>
      <c r="QUM1" t="s">
        <v>20374</v>
      </c>
      <c r="QUN1" t="s">
        <v>20375</v>
      </c>
      <c r="QUO1" t="s">
        <v>20376</v>
      </c>
      <c r="QUP1" t="s">
        <v>20377</v>
      </c>
      <c r="QUQ1" t="s">
        <v>20378</v>
      </c>
      <c r="QUR1" t="s">
        <v>20379</v>
      </c>
      <c r="QUS1" t="s">
        <v>20380</v>
      </c>
      <c r="QUT1" t="s">
        <v>20381</v>
      </c>
      <c r="QUU1" t="s">
        <v>20382</v>
      </c>
      <c r="QUV1" t="s">
        <v>20383</v>
      </c>
      <c r="QUW1" t="s">
        <v>20384</v>
      </c>
      <c r="QUX1" t="s">
        <v>20385</v>
      </c>
      <c r="QUY1" t="s">
        <v>20386</v>
      </c>
      <c r="QUZ1" t="s">
        <v>20387</v>
      </c>
      <c r="QVA1" t="s">
        <v>20388</v>
      </c>
      <c r="QVB1" t="s">
        <v>20389</v>
      </c>
      <c r="QVC1" t="s">
        <v>20390</v>
      </c>
      <c r="QVD1" t="s">
        <v>20391</v>
      </c>
      <c r="QVE1" t="s">
        <v>20392</v>
      </c>
      <c r="QVF1" t="s">
        <v>20393</v>
      </c>
      <c r="QVG1" t="s">
        <v>20394</v>
      </c>
      <c r="QVH1" t="s">
        <v>20395</v>
      </c>
      <c r="QVI1" t="s">
        <v>20396</v>
      </c>
      <c r="QVJ1" t="s">
        <v>20397</v>
      </c>
      <c r="QVK1" t="s">
        <v>20398</v>
      </c>
      <c r="QVL1" t="s">
        <v>20399</v>
      </c>
      <c r="QVM1" t="s">
        <v>20400</v>
      </c>
      <c r="QVN1" t="s">
        <v>20401</v>
      </c>
      <c r="QVO1" t="s">
        <v>20402</v>
      </c>
      <c r="QVP1" t="s">
        <v>20403</v>
      </c>
      <c r="QVQ1" t="s">
        <v>20404</v>
      </c>
      <c r="QVR1" t="s">
        <v>20405</v>
      </c>
      <c r="QVS1" t="s">
        <v>20406</v>
      </c>
      <c r="QVT1" t="s">
        <v>20407</v>
      </c>
      <c r="QVU1" t="s">
        <v>20408</v>
      </c>
      <c r="QVV1" t="s">
        <v>20409</v>
      </c>
      <c r="QVW1" t="s">
        <v>20410</v>
      </c>
      <c r="QVX1" t="s">
        <v>20411</v>
      </c>
      <c r="QVY1" t="s">
        <v>20412</v>
      </c>
      <c r="QVZ1" t="s">
        <v>20413</v>
      </c>
      <c r="QWA1" t="s">
        <v>20414</v>
      </c>
      <c r="QWB1" t="s">
        <v>20415</v>
      </c>
      <c r="QWC1" t="s">
        <v>20416</v>
      </c>
      <c r="QWD1" t="s">
        <v>20417</v>
      </c>
      <c r="QWE1" t="s">
        <v>20418</v>
      </c>
      <c r="QWF1" t="s">
        <v>20419</v>
      </c>
      <c r="QWG1" t="s">
        <v>20420</v>
      </c>
      <c r="QWH1" t="s">
        <v>20421</v>
      </c>
      <c r="QWI1" t="s">
        <v>20422</v>
      </c>
      <c r="QWJ1" t="s">
        <v>20423</v>
      </c>
      <c r="QWK1" t="s">
        <v>20424</v>
      </c>
      <c r="QWL1" t="s">
        <v>20425</v>
      </c>
      <c r="QWM1" t="s">
        <v>20426</v>
      </c>
      <c r="QWN1" t="s">
        <v>20427</v>
      </c>
      <c r="QWO1" t="s">
        <v>20428</v>
      </c>
      <c r="QWP1" t="s">
        <v>20429</v>
      </c>
      <c r="QWQ1" t="s">
        <v>20430</v>
      </c>
      <c r="QWR1" t="s">
        <v>20431</v>
      </c>
      <c r="QWS1" t="s">
        <v>20432</v>
      </c>
      <c r="QWT1" t="s">
        <v>20433</v>
      </c>
      <c r="QWU1" t="s">
        <v>20434</v>
      </c>
      <c r="QWV1" t="s">
        <v>20435</v>
      </c>
      <c r="QWW1" t="s">
        <v>20436</v>
      </c>
      <c r="QWX1" t="s">
        <v>20437</v>
      </c>
      <c r="QWY1" t="s">
        <v>20438</v>
      </c>
      <c r="QWZ1" t="s">
        <v>20439</v>
      </c>
      <c r="QXA1" t="s">
        <v>20440</v>
      </c>
      <c r="QXB1" t="s">
        <v>20441</v>
      </c>
      <c r="QXC1" t="s">
        <v>20442</v>
      </c>
      <c r="QXD1" t="s">
        <v>20443</v>
      </c>
      <c r="QXE1" t="s">
        <v>20444</v>
      </c>
      <c r="QXF1" t="s">
        <v>20445</v>
      </c>
      <c r="QXG1" t="s">
        <v>20446</v>
      </c>
      <c r="QXH1" t="s">
        <v>20447</v>
      </c>
      <c r="QXI1" t="s">
        <v>20448</v>
      </c>
      <c r="QXJ1" t="s">
        <v>20449</v>
      </c>
      <c r="QXK1" t="s">
        <v>20450</v>
      </c>
      <c r="QXL1" t="s">
        <v>20451</v>
      </c>
      <c r="QXM1" t="s">
        <v>20452</v>
      </c>
      <c r="QXN1" t="s">
        <v>20453</v>
      </c>
      <c r="QXO1" t="s">
        <v>20454</v>
      </c>
      <c r="QXP1" t="s">
        <v>20455</v>
      </c>
      <c r="QXQ1" t="s">
        <v>20456</v>
      </c>
      <c r="QXR1" t="s">
        <v>20457</v>
      </c>
      <c r="QXS1" t="s">
        <v>20458</v>
      </c>
      <c r="QXT1" t="s">
        <v>20459</v>
      </c>
      <c r="QXU1" t="s">
        <v>20460</v>
      </c>
      <c r="QXV1" t="s">
        <v>20461</v>
      </c>
      <c r="QXW1" t="s">
        <v>20462</v>
      </c>
      <c r="QXX1" t="s">
        <v>20463</v>
      </c>
      <c r="QXY1" t="s">
        <v>20464</v>
      </c>
      <c r="QXZ1" t="s">
        <v>20465</v>
      </c>
      <c r="QYA1" t="s">
        <v>20466</v>
      </c>
      <c r="QYB1" t="s">
        <v>20467</v>
      </c>
      <c r="QYC1" t="s">
        <v>20468</v>
      </c>
      <c r="QYD1" t="s">
        <v>20469</v>
      </c>
      <c r="QYE1" t="s">
        <v>20470</v>
      </c>
      <c r="QYF1" t="s">
        <v>20471</v>
      </c>
      <c r="QYG1" t="s">
        <v>20472</v>
      </c>
      <c r="QYH1" t="s">
        <v>20473</v>
      </c>
      <c r="QYI1" t="s">
        <v>20474</v>
      </c>
      <c r="QYJ1" t="s">
        <v>20475</v>
      </c>
      <c r="QYK1" t="s">
        <v>20476</v>
      </c>
      <c r="QYL1" t="s">
        <v>20477</v>
      </c>
      <c r="QYM1" t="s">
        <v>20478</v>
      </c>
      <c r="QYN1" t="s">
        <v>20479</v>
      </c>
      <c r="QYO1" t="s">
        <v>20480</v>
      </c>
      <c r="QYP1" t="s">
        <v>20481</v>
      </c>
      <c r="QYQ1" t="s">
        <v>20482</v>
      </c>
      <c r="QYR1" t="s">
        <v>20483</v>
      </c>
      <c r="QYS1" t="s">
        <v>20484</v>
      </c>
      <c r="QYT1" t="s">
        <v>20485</v>
      </c>
      <c r="QYU1" t="s">
        <v>20486</v>
      </c>
      <c r="QYV1" t="s">
        <v>20487</v>
      </c>
      <c r="QYW1" t="s">
        <v>20488</v>
      </c>
      <c r="QYX1" t="s">
        <v>20489</v>
      </c>
      <c r="QYY1" t="s">
        <v>20490</v>
      </c>
      <c r="QYZ1" t="s">
        <v>20491</v>
      </c>
      <c r="QZA1" t="s">
        <v>20492</v>
      </c>
      <c r="QZB1" t="s">
        <v>20493</v>
      </c>
      <c r="QZC1" t="s">
        <v>20494</v>
      </c>
      <c r="QZD1" t="s">
        <v>20495</v>
      </c>
      <c r="QZE1" t="s">
        <v>20496</v>
      </c>
      <c r="QZF1" t="s">
        <v>20497</v>
      </c>
      <c r="QZG1" t="s">
        <v>20498</v>
      </c>
      <c r="QZH1" t="s">
        <v>20499</v>
      </c>
      <c r="QZI1" t="s">
        <v>20500</v>
      </c>
      <c r="QZJ1" t="s">
        <v>20501</v>
      </c>
      <c r="QZK1" t="s">
        <v>20502</v>
      </c>
      <c r="QZL1" t="s">
        <v>20503</v>
      </c>
      <c r="QZM1" t="s">
        <v>20504</v>
      </c>
      <c r="QZN1" t="s">
        <v>20505</v>
      </c>
      <c r="QZO1" t="s">
        <v>20506</v>
      </c>
      <c r="QZP1" t="s">
        <v>20507</v>
      </c>
      <c r="QZQ1" t="s">
        <v>20508</v>
      </c>
      <c r="QZR1" t="s">
        <v>20509</v>
      </c>
      <c r="QZS1" t="s">
        <v>20510</v>
      </c>
      <c r="QZT1" t="s">
        <v>20511</v>
      </c>
      <c r="QZU1" t="s">
        <v>20512</v>
      </c>
      <c r="QZV1" t="s">
        <v>20513</v>
      </c>
      <c r="QZW1" t="s">
        <v>20514</v>
      </c>
      <c r="QZX1" t="s">
        <v>20515</v>
      </c>
      <c r="QZY1" t="s">
        <v>20516</v>
      </c>
      <c r="QZZ1" t="s">
        <v>20517</v>
      </c>
      <c r="RAA1" t="s">
        <v>20518</v>
      </c>
      <c r="RAB1" t="s">
        <v>20519</v>
      </c>
      <c r="RAC1" t="s">
        <v>20520</v>
      </c>
      <c r="RAD1" t="s">
        <v>20521</v>
      </c>
      <c r="RAE1" t="s">
        <v>20522</v>
      </c>
      <c r="RAF1" t="s">
        <v>20523</v>
      </c>
      <c r="RAG1" t="s">
        <v>20524</v>
      </c>
      <c r="RAH1" t="s">
        <v>20525</v>
      </c>
      <c r="RAI1" t="s">
        <v>20526</v>
      </c>
      <c r="RAJ1" t="s">
        <v>20527</v>
      </c>
      <c r="RAK1" t="s">
        <v>20528</v>
      </c>
      <c r="RAL1" t="s">
        <v>20529</v>
      </c>
      <c r="RAM1" t="s">
        <v>20530</v>
      </c>
      <c r="RAN1" t="s">
        <v>20531</v>
      </c>
      <c r="RAO1" t="s">
        <v>20532</v>
      </c>
      <c r="RAP1" t="s">
        <v>20533</v>
      </c>
      <c r="RAQ1" t="s">
        <v>20534</v>
      </c>
      <c r="RAR1" t="s">
        <v>20535</v>
      </c>
      <c r="RAS1" t="s">
        <v>20536</v>
      </c>
      <c r="RAT1" t="s">
        <v>20537</v>
      </c>
      <c r="RAU1" t="s">
        <v>20538</v>
      </c>
      <c r="RAV1" t="s">
        <v>20539</v>
      </c>
      <c r="RAW1" t="s">
        <v>20540</v>
      </c>
      <c r="RAX1" t="s">
        <v>20541</v>
      </c>
      <c r="RAY1" t="s">
        <v>20542</v>
      </c>
      <c r="RAZ1" t="s">
        <v>20543</v>
      </c>
      <c r="RBA1" t="s">
        <v>20544</v>
      </c>
      <c r="RBB1" t="s">
        <v>20545</v>
      </c>
      <c r="RBC1" t="s">
        <v>20546</v>
      </c>
      <c r="RBD1" t="s">
        <v>20547</v>
      </c>
      <c r="RBE1" t="s">
        <v>20548</v>
      </c>
      <c r="RBF1" t="s">
        <v>20549</v>
      </c>
      <c r="RBG1" t="s">
        <v>20550</v>
      </c>
      <c r="RBH1" t="s">
        <v>20551</v>
      </c>
      <c r="RBI1" t="s">
        <v>20552</v>
      </c>
      <c r="RBJ1" t="s">
        <v>20553</v>
      </c>
      <c r="RBK1" t="s">
        <v>20554</v>
      </c>
      <c r="RBL1" t="s">
        <v>20555</v>
      </c>
      <c r="RBM1" t="s">
        <v>20556</v>
      </c>
      <c r="RBN1" t="s">
        <v>20557</v>
      </c>
      <c r="RBO1" t="s">
        <v>20558</v>
      </c>
      <c r="RBP1" t="s">
        <v>20559</v>
      </c>
      <c r="RBQ1" t="s">
        <v>20560</v>
      </c>
      <c r="RBR1" t="s">
        <v>20561</v>
      </c>
      <c r="RBS1" t="s">
        <v>20562</v>
      </c>
      <c r="RBT1" t="s">
        <v>20563</v>
      </c>
      <c r="RBU1" t="s">
        <v>20564</v>
      </c>
      <c r="RBV1" t="s">
        <v>20565</v>
      </c>
      <c r="RBW1" t="s">
        <v>20566</v>
      </c>
      <c r="RBX1" t="s">
        <v>20567</v>
      </c>
      <c r="RBY1" t="s">
        <v>20568</v>
      </c>
      <c r="RBZ1" t="s">
        <v>20569</v>
      </c>
      <c r="RCA1" t="s">
        <v>20570</v>
      </c>
      <c r="RCB1" t="s">
        <v>20571</v>
      </c>
      <c r="RCC1" t="s">
        <v>20572</v>
      </c>
      <c r="RCD1" t="s">
        <v>20573</v>
      </c>
      <c r="RCE1" t="s">
        <v>20574</v>
      </c>
      <c r="RCF1" t="s">
        <v>20575</v>
      </c>
      <c r="RCG1" t="s">
        <v>20576</v>
      </c>
      <c r="RCH1" t="s">
        <v>20577</v>
      </c>
      <c r="RCI1" t="s">
        <v>20578</v>
      </c>
      <c r="RCJ1" t="s">
        <v>20579</v>
      </c>
      <c r="RCK1" t="s">
        <v>20580</v>
      </c>
      <c r="RCL1" t="s">
        <v>20581</v>
      </c>
      <c r="RCM1" t="s">
        <v>20582</v>
      </c>
      <c r="RCN1" t="s">
        <v>20583</v>
      </c>
      <c r="RCO1" t="s">
        <v>20584</v>
      </c>
      <c r="RCP1" t="s">
        <v>20585</v>
      </c>
      <c r="RCQ1" t="s">
        <v>20586</v>
      </c>
      <c r="RCR1" t="s">
        <v>20587</v>
      </c>
      <c r="RCS1" t="s">
        <v>20588</v>
      </c>
      <c r="RCT1" t="s">
        <v>20589</v>
      </c>
      <c r="RCU1" t="s">
        <v>20590</v>
      </c>
      <c r="RCV1" t="s">
        <v>20591</v>
      </c>
      <c r="RCW1" t="s">
        <v>20592</v>
      </c>
      <c r="RCX1" t="s">
        <v>20593</v>
      </c>
      <c r="RCY1" t="s">
        <v>20594</v>
      </c>
      <c r="RCZ1" t="s">
        <v>20595</v>
      </c>
      <c r="RDA1" t="s">
        <v>20596</v>
      </c>
      <c r="RDB1" t="s">
        <v>20597</v>
      </c>
      <c r="RDC1" t="s">
        <v>20598</v>
      </c>
      <c r="RDD1" t="s">
        <v>20599</v>
      </c>
      <c r="RDE1" t="s">
        <v>20600</v>
      </c>
      <c r="RDF1" t="s">
        <v>20601</v>
      </c>
      <c r="RDG1" t="s">
        <v>20602</v>
      </c>
      <c r="RDH1" t="s">
        <v>20603</v>
      </c>
      <c r="RDI1" t="s">
        <v>20604</v>
      </c>
      <c r="RDJ1" t="s">
        <v>20605</v>
      </c>
      <c r="RDK1" t="s">
        <v>20606</v>
      </c>
      <c r="RDL1" t="s">
        <v>20607</v>
      </c>
      <c r="RDM1" t="s">
        <v>20608</v>
      </c>
      <c r="RDN1" t="s">
        <v>20609</v>
      </c>
      <c r="RDO1" t="s">
        <v>20610</v>
      </c>
      <c r="RDP1" t="s">
        <v>20611</v>
      </c>
      <c r="RDQ1" t="s">
        <v>20612</v>
      </c>
      <c r="RDR1" t="s">
        <v>20613</v>
      </c>
      <c r="RDS1" t="s">
        <v>20614</v>
      </c>
      <c r="RDT1" t="s">
        <v>20615</v>
      </c>
      <c r="RDU1" t="s">
        <v>20616</v>
      </c>
      <c r="RDV1" t="s">
        <v>20617</v>
      </c>
      <c r="RDW1" t="s">
        <v>20618</v>
      </c>
      <c r="RDX1" t="s">
        <v>20619</v>
      </c>
      <c r="RDY1" t="s">
        <v>20620</v>
      </c>
      <c r="RDZ1" t="s">
        <v>20621</v>
      </c>
      <c r="REA1" t="s">
        <v>20622</v>
      </c>
      <c r="REB1" t="s">
        <v>20623</v>
      </c>
      <c r="REC1" t="s">
        <v>20624</v>
      </c>
      <c r="RED1" t="s">
        <v>20625</v>
      </c>
      <c r="REE1" t="s">
        <v>20626</v>
      </c>
      <c r="REF1" t="s">
        <v>20627</v>
      </c>
      <c r="REG1" t="s">
        <v>20628</v>
      </c>
      <c r="REH1" t="s">
        <v>20629</v>
      </c>
      <c r="REI1" t="s">
        <v>20630</v>
      </c>
      <c r="REJ1" t="s">
        <v>20631</v>
      </c>
      <c r="REK1" t="s">
        <v>20632</v>
      </c>
      <c r="REL1" t="s">
        <v>20633</v>
      </c>
      <c r="REM1" t="s">
        <v>20634</v>
      </c>
      <c r="REN1" t="s">
        <v>20635</v>
      </c>
      <c r="REO1" t="s">
        <v>20636</v>
      </c>
      <c r="REP1" t="s">
        <v>20637</v>
      </c>
      <c r="REQ1" t="s">
        <v>20638</v>
      </c>
      <c r="RER1" t="s">
        <v>20639</v>
      </c>
      <c r="RES1" t="s">
        <v>20640</v>
      </c>
      <c r="RET1" t="s">
        <v>20641</v>
      </c>
      <c r="REU1" t="s">
        <v>20642</v>
      </c>
      <c r="REV1" t="s">
        <v>20643</v>
      </c>
      <c r="REW1" t="s">
        <v>20644</v>
      </c>
      <c r="REX1" t="s">
        <v>20645</v>
      </c>
      <c r="REY1" t="s">
        <v>20646</v>
      </c>
      <c r="REZ1" t="s">
        <v>20647</v>
      </c>
      <c r="RFA1" t="s">
        <v>20648</v>
      </c>
      <c r="RFB1" t="s">
        <v>20649</v>
      </c>
      <c r="RFC1" t="s">
        <v>20650</v>
      </c>
      <c r="RFD1" t="s">
        <v>20651</v>
      </c>
      <c r="RFE1" t="s">
        <v>20652</v>
      </c>
      <c r="RFF1" t="s">
        <v>20653</v>
      </c>
      <c r="RFG1" t="s">
        <v>20654</v>
      </c>
      <c r="RFH1" t="s">
        <v>20655</v>
      </c>
      <c r="RFI1" t="s">
        <v>20656</v>
      </c>
      <c r="RFJ1" t="s">
        <v>20657</v>
      </c>
      <c r="RFK1" t="s">
        <v>20658</v>
      </c>
      <c r="RFL1" t="s">
        <v>20659</v>
      </c>
      <c r="RFM1" t="s">
        <v>20660</v>
      </c>
      <c r="RFN1" t="s">
        <v>20661</v>
      </c>
      <c r="RFO1" t="s">
        <v>20662</v>
      </c>
      <c r="RFP1" t="s">
        <v>20663</v>
      </c>
      <c r="RFQ1" t="s">
        <v>20664</v>
      </c>
      <c r="RFR1" t="s">
        <v>20665</v>
      </c>
      <c r="RFS1" t="s">
        <v>20666</v>
      </c>
      <c r="RFT1" t="s">
        <v>20667</v>
      </c>
      <c r="RFU1" t="s">
        <v>20668</v>
      </c>
      <c r="RFV1" t="s">
        <v>20669</v>
      </c>
      <c r="RFW1" t="s">
        <v>20670</v>
      </c>
      <c r="RFX1" t="s">
        <v>20671</v>
      </c>
      <c r="RFY1" t="s">
        <v>20672</v>
      </c>
      <c r="RFZ1" t="s">
        <v>20673</v>
      </c>
      <c r="RGA1" t="s">
        <v>20674</v>
      </c>
      <c r="RGB1" t="s">
        <v>20675</v>
      </c>
      <c r="RGC1" t="s">
        <v>20676</v>
      </c>
      <c r="RGD1" t="s">
        <v>20677</v>
      </c>
      <c r="RGE1" t="s">
        <v>20678</v>
      </c>
      <c r="RGF1" t="s">
        <v>20679</v>
      </c>
      <c r="RGG1" t="s">
        <v>20680</v>
      </c>
      <c r="RGH1" t="s">
        <v>20681</v>
      </c>
      <c r="RGI1" t="s">
        <v>20682</v>
      </c>
      <c r="RGJ1" t="s">
        <v>20683</v>
      </c>
      <c r="RGK1" t="s">
        <v>20684</v>
      </c>
      <c r="RGL1" t="s">
        <v>20685</v>
      </c>
      <c r="RGM1" t="s">
        <v>20686</v>
      </c>
      <c r="RGN1" t="s">
        <v>20687</v>
      </c>
      <c r="RGO1" t="s">
        <v>20688</v>
      </c>
      <c r="RGP1" t="s">
        <v>20689</v>
      </c>
      <c r="RGQ1" t="s">
        <v>20690</v>
      </c>
      <c r="RGR1" t="s">
        <v>20691</v>
      </c>
      <c r="RGS1" t="s">
        <v>20692</v>
      </c>
      <c r="RGT1" t="s">
        <v>20693</v>
      </c>
      <c r="RGU1" t="s">
        <v>20694</v>
      </c>
      <c r="RGV1" t="s">
        <v>20695</v>
      </c>
      <c r="RGW1" t="s">
        <v>20696</v>
      </c>
      <c r="RGX1" t="s">
        <v>20697</v>
      </c>
      <c r="RGY1" t="s">
        <v>20698</v>
      </c>
      <c r="RGZ1" t="s">
        <v>20699</v>
      </c>
      <c r="RHA1" t="s">
        <v>20700</v>
      </c>
      <c r="RHB1" t="s">
        <v>20701</v>
      </c>
      <c r="RHC1" t="s">
        <v>20702</v>
      </c>
      <c r="RHD1" t="s">
        <v>20703</v>
      </c>
      <c r="RHE1" t="s">
        <v>20704</v>
      </c>
      <c r="RHF1" t="s">
        <v>20705</v>
      </c>
      <c r="RHG1" t="s">
        <v>20706</v>
      </c>
      <c r="RHH1" t="s">
        <v>20707</v>
      </c>
      <c r="RHI1" t="s">
        <v>20708</v>
      </c>
      <c r="RHJ1" t="s">
        <v>20709</v>
      </c>
      <c r="RHK1" t="s">
        <v>20710</v>
      </c>
      <c r="RHL1" t="s">
        <v>20711</v>
      </c>
      <c r="RHM1" t="s">
        <v>20712</v>
      </c>
      <c r="RHN1" t="s">
        <v>20713</v>
      </c>
      <c r="RHO1" t="s">
        <v>20714</v>
      </c>
      <c r="RHP1" t="s">
        <v>20715</v>
      </c>
      <c r="RHQ1" t="s">
        <v>20716</v>
      </c>
      <c r="RHR1" t="s">
        <v>20717</v>
      </c>
      <c r="RHS1" t="s">
        <v>20718</v>
      </c>
      <c r="RHT1" t="s">
        <v>20719</v>
      </c>
      <c r="RHU1" t="s">
        <v>20720</v>
      </c>
      <c r="RHV1" t="s">
        <v>20721</v>
      </c>
      <c r="RHW1" t="s">
        <v>20722</v>
      </c>
      <c r="RHX1" t="s">
        <v>20723</v>
      </c>
      <c r="RHY1" t="s">
        <v>20724</v>
      </c>
      <c r="RHZ1" t="s">
        <v>20725</v>
      </c>
      <c r="RIA1" t="s">
        <v>20726</v>
      </c>
      <c r="RIB1" t="s">
        <v>20727</v>
      </c>
      <c r="RIC1" t="s">
        <v>20728</v>
      </c>
      <c r="RID1" t="s">
        <v>20729</v>
      </c>
      <c r="RIE1" t="s">
        <v>20730</v>
      </c>
      <c r="RIF1" t="s">
        <v>20731</v>
      </c>
      <c r="RIG1" t="s">
        <v>20732</v>
      </c>
      <c r="RIH1" t="s">
        <v>20733</v>
      </c>
      <c r="RII1" t="s">
        <v>20734</v>
      </c>
      <c r="RIJ1" t="s">
        <v>20735</v>
      </c>
      <c r="RIK1" t="s">
        <v>20736</v>
      </c>
      <c r="RIL1" t="s">
        <v>20737</v>
      </c>
      <c r="RIM1" t="s">
        <v>20738</v>
      </c>
      <c r="RIN1" t="s">
        <v>20739</v>
      </c>
      <c r="RIO1" t="s">
        <v>20740</v>
      </c>
      <c r="RIP1" t="s">
        <v>20741</v>
      </c>
      <c r="RIQ1" t="s">
        <v>20742</v>
      </c>
      <c r="RIR1" t="s">
        <v>20743</v>
      </c>
      <c r="RIS1" t="s">
        <v>20744</v>
      </c>
      <c r="RIT1" t="s">
        <v>20745</v>
      </c>
      <c r="RIU1" t="s">
        <v>20746</v>
      </c>
      <c r="RIV1" t="s">
        <v>20747</v>
      </c>
      <c r="RIW1" t="s">
        <v>20748</v>
      </c>
      <c r="RIX1" t="s">
        <v>20749</v>
      </c>
      <c r="RIY1" t="s">
        <v>20750</v>
      </c>
      <c r="RIZ1" t="s">
        <v>20751</v>
      </c>
      <c r="RJA1" t="s">
        <v>20752</v>
      </c>
      <c r="RJB1" t="s">
        <v>20753</v>
      </c>
      <c r="RJC1" t="s">
        <v>20754</v>
      </c>
      <c r="RJD1" t="s">
        <v>20755</v>
      </c>
      <c r="RJE1" t="s">
        <v>20756</v>
      </c>
      <c r="RJF1" t="s">
        <v>20757</v>
      </c>
      <c r="RJG1" t="s">
        <v>20758</v>
      </c>
      <c r="RJH1" t="s">
        <v>20759</v>
      </c>
      <c r="RJI1" t="s">
        <v>20760</v>
      </c>
      <c r="RJJ1" t="s">
        <v>20761</v>
      </c>
      <c r="RJK1" t="s">
        <v>20762</v>
      </c>
      <c r="RJL1" t="s">
        <v>20763</v>
      </c>
      <c r="RJM1" t="s">
        <v>20764</v>
      </c>
      <c r="RJN1" t="s">
        <v>20765</v>
      </c>
      <c r="RJO1" t="s">
        <v>20766</v>
      </c>
      <c r="RJP1" t="s">
        <v>20767</v>
      </c>
      <c r="RJQ1" t="s">
        <v>20768</v>
      </c>
      <c r="RJR1" t="s">
        <v>20769</v>
      </c>
      <c r="RJS1" t="s">
        <v>20770</v>
      </c>
      <c r="RJT1" t="s">
        <v>20771</v>
      </c>
      <c r="RJU1" t="s">
        <v>20772</v>
      </c>
      <c r="RJV1" t="s">
        <v>20773</v>
      </c>
      <c r="RJW1" t="s">
        <v>20774</v>
      </c>
      <c r="RJX1" t="s">
        <v>20775</v>
      </c>
      <c r="RJY1" t="s">
        <v>20776</v>
      </c>
      <c r="RJZ1" t="s">
        <v>20777</v>
      </c>
      <c r="RKA1" t="s">
        <v>20778</v>
      </c>
      <c r="RKB1" t="s">
        <v>20779</v>
      </c>
      <c r="RKC1" t="s">
        <v>20780</v>
      </c>
      <c r="RKD1" t="s">
        <v>20781</v>
      </c>
      <c r="RKE1" t="s">
        <v>20782</v>
      </c>
      <c r="RKF1" t="s">
        <v>20783</v>
      </c>
      <c r="RKG1" t="s">
        <v>20784</v>
      </c>
      <c r="RKH1" t="s">
        <v>20785</v>
      </c>
      <c r="RKI1" t="s">
        <v>20786</v>
      </c>
      <c r="RKJ1" t="s">
        <v>20787</v>
      </c>
      <c r="RKK1" t="s">
        <v>20788</v>
      </c>
      <c r="RKL1" t="s">
        <v>20789</v>
      </c>
      <c r="RKM1" t="s">
        <v>20790</v>
      </c>
      <c r="RKN1" t="s">
        <v>20791</v>
      </c>
      <c r="RKO1" t="s">
        <v>20792</v>
      </c>
      <c r="RKP1" t="s">
        <v>20793</v>
      </c>
      <c r="RKQ1" t="s">
        <v>20794</v>
      </c>
      <c r="RKR1" t="s">
        <v>20795</v>
      </c>
      <c r="RKS1" t="s">
        <v>20796</v>
      </c>
      <c r="RKT1" t="s">
        <v>20797</v>
      </c>
      <c r="RKU1" t="s">
        <v>20798</v>
      </c>
      <c r="RKV1" t="s">
        <v>20799</v>
      </c>
      <c r="RKW1" t="s">
        <v>20800</v>
      </c>
      <c r="RKX1" t="s">
        <v>20801</v>
      </c>
      <c r="RKY1" t="s">
        <v>20802</v>
      </c>
      <c r="RKZ1" t="s">
        <v>20803</v>
      </c>
      <c r="RLA1" t="s">
        <v>20804</v>
      </c>
      <c r="RLB1" t="s">
        <v>20805</v>
      </c>
      <c r="RLC1" t="s">
        <v>20806</v>
      </c>
      <c r="RLD1" t="s">
        <v>20807</v>
      </c>
      <c r="RLE1" t="s">
        <v>20808</v>
      </c>
      <c r="RLF1" t="s">
        <v>20809</v>
      </c>
      <c r="RLG1" t="s">
        <v>20810</v>
      </c>
      <c r="RLH1" t="s">
        <v>20811</v>
      </c>
      <c r="RLI1" t="s">
        <v>20812</v>
      </c>
      <c r="RLJ1" t="s">
        <v>20813</v>
      </c>
      <c r="RLK1" t="s">
        <v>20814</v>
      </c>
      <c r="RLL1" t="s">
        <v>20815</v>
      </c>
      <c r="RLM1" t="s">
        <v>20816</v>
      </c>
      <c r="RLN1" t="s">
        <v>20817</v>
      </c>
      <c r="RLO1" t="s">
        <v>20818</v>
      </c>
      <c r="RLP1" t="s">
        <v>20819</v>
      </c>
      <c r="RLQ1" t="s">
        <v>20820</v>
      </c>
      <c r="RLR1" t="s">
        <v>20821</v>
      </c>
      <c r="RLS1" t="s">
        <v>20822</v>
      </c>
      <c r="RLT1" t="s">
        <v>20823</v>
      </c>
      <c r="RLU1" t="s">
        <v>20824</v>
      </c>
      <c r="RLV1" t="s">
        <v>20825</v>
      </c>
      <c r="RLW1" t="s">
        <v>20826</v>
      </c>
      <c r="RLX1" t="s">
        <v>20827</v>
      </c>
      <c r="RLY1" t="s">
        <v>20828</v>
      </c>
      <c r="RLZ1" t="s">
        <v>20829</v>
      </c>
      <c r="RMA1" t="s">
        <v>20830</v>
      </c>
      <c r="RMB1" t="s">
        <v>20831</v>
      </c>
      <c r="RMC1" t="s">
        <v>20832</v>
      </c>
      <c r="RMD1" t="s">
        <v>20833</v>
      </c>
      <c r="RME1" t="s">
        <v>20834</v>
      </c>
      <c r="RMF1" t="s">
        <v>20835</v>
      </c>
      <c r="RMG1" t="s">
        <v>20836</v>
      </c>
      <c r="RMH1" t="s">
        <v>20837</v>
      </c>
      <c r="RMI1" t="s">
        <v>20838</v>
      </c>
      <c r="RMJ1" t="s">
        <v>20839</v>
      </c>
      <c r="RMK1" t="s">
        <v>20840</v>
      </c>
      <c r="RML1" t="s">
        <v>20841</v>
      </c>
      <c r="RMM1" t="s">
        <v>20842</v>
      </c>
      <c r="RMN1" t="s">
        <v>20843</v>
      </c>
      <c r="RMO1" t="s">
        <v>20844</v>
      </c>
      <c r="RMP1" t="s">
        <v>20845</v>
      </c>
      <c r="RMQ1" t="s">
        <v>20846</v>
      </c>
      <c r="RMR1" t="s">
        <v>20847</v>
      </c>
      <c r="RMS1" t="s">
        <v>20848</v>
      </c>
      <c r="RMT1" t="s">
        <v>20849</v>
      </c>
      <c r="RMU1" t="s">
        <v>20850</v>
      </c>
      <c r="RMV1" t="s">
        <v>20851</v>
      </c>
      <c r="RMW1" t="s">
        <v>20852</v>
      </c>
      <c r="RMX1" t="s">
        <v>20853</v>
      </c>
      <c r="RMY1" t="s">
        <v>20854</v>
      </c>
      <c r="RMZ1" t="s">
        <v>20855</v>
      </c>
      <c r="RNA1" t="s">
        <v>20856</v>
      </c>
      <c r="RNB1" t="s">
        <v>20857</v>
      </c>
      <c r="RNC1" t="s">
        <v>20858</v>
      </c>
      <c r="RND1" t="s">
        <v>20859</v>
      </c>
      <c r="RNE1" t="s">
        <v>20860</v>
      </c>
      <c r="RNF1" t="s">
        <v>20861</v>
      </c>
      <c r="RNG1" t="s">
        <v>20862</v>
      </c>
      <c r="RNH1" t="s">
        <v>20863</v>
      </c>
      <c r="RNI1" t="s">
        <v>20864</v>
      </c>
      <c r="RNJ1" t="s">
        <v>20865</v>
      </c>
      <c r="RNK1" t="s">
        <v>20866</v>
      </c>
      <c r="RNL1" t="s">
        <v>20867</v>
      </c>
      <c r="RNM1" t="s">
        <v>20868</v>
      </c>
      <c r="RNN1" t="s">
        <v>20869</v>
      </c>
      <c r="RNO1" t="s">
        <v>20870</v>
      </c>
      <c r="RNP1" t="s">
        <v>20871</v>
      </c>
      <c r="RNQ1" t="s">
        <v>20872</v>
      </c>
      <c r="RNR1" t="s">
        <v>20873</v>
      </c>
      <c r="RNS1" t="s">
        <v>20874</v>
      </c>
      <c r="RNT1" t="s">
        <v>20875</v>
      </c>
      <c r="RNU1" t="s">
        <v>20876</v>
      </c>
      <c r="RNV1" t="s">
        <v>20877</v>
      </c>
      <c r="RNW1" t="s">
        <v>20878</v>
      </c>
      <c r="RNX1" t="s">
        <v>20879</v>
      </c>
      <c r="RNY1" t="s">
        <v>20880</v>
      </c>
      <c r="RNZ1" t="s">
        <v>20881</v>
      </c>
      <c r="ROA1" t="s">
        <v>20882</v>
      </c>
      <c r="ROB1" t="s">
        <v>20883</v>
      </c>
      <c r="ROC1" t="s">
        <v>20884</v>
      </c>
      <c r="ROD1" t="s">
        <v>20885</v>
      </c>
      <c r="ROE1" t="s">
        <v>20886</v>
      </c>
      <c r="ROF1" t="s">
        <v>20887</v>
      </c>
      <c r="ROG1" t="s">
        <v>20888</v>
      </c>
      <c r="ROH1" t="s">
        <v>20889</v>
      </c>
      <c r="ROI1" t="s">
        <v>20890</v>
      </c>
      <c r="ROJ1" t="s">
        <v>20891</v>
      </c>
      <c r="ROK1" t="s">
        <v>20892</v>
      </c>
      <c r="ROL1" t="s">
        <v>20893</v>
      </c>
      <c r="ROM1" t="s">
        <v>20894</v>
      </c>
      <c r="RON1" t="s">
        <v>20895</v>
      </c>
      <c r="ROO1" t="s">
        <v>20896</v>
      </c>
      <c r="ROP1" t="s">
        <v>20897</v>
      </c>
      <c r="ROQ1" t="s">
        <v>20898</v>
      </c>
      <c r="ROR1" t="s">
        <v>20899</v>
      </c>
      <c r="ROS1" t="s">
        <v>20900</v>
      </c>
      <c r="ROT1" t="s">
        <v>20901</v>
      </c>
      <c r="ROU1" t="s">
        <v>20902</v>
      </c>
      <c r="ROV1" t="s">
        <v>20903</v>
      </c>
      <c r="ROW1" t="s">
        <v>20904</v>
      </c>
      <c r="ROX1" t="s">
        <v>20905</v>
      </c>
      <c r="ROY1" t="s">
        <v>20906</v>
      </c>
      <c r="ROZ1" t="s">
        <v>20907</v>
      </c>
      <c r="RPA1" t="s">
        <v>20908</v>
      </c>
      <c r="RPB1" t="s">
        <v>20909</v>
      </c>
      <c r="RPC1" t="s">
        <v>20910</v>
      </c>
      <c r="RPD1" t="s">
        <v>20911</v>
      </c>
      <c r="RPE1" t="s">
        <v>20912</v>
      </c>
      <c r="RPF1" t="s">
        <v>20913</v>
      </c>
      <c r="RPG1" t="s">
        <v>20914</v>
      </c>
      <c r="RPH1" t="s">
        <v>20915</v>
      </c>
      <c r="RPI1" t="s">
        <v>20916</v>
      </c>
      <c r="RPJ1" t="s">
        <v>20917</v>
      </c>
      <c r="RPK1" t="s">
        <v>20918</v>
      </c>
      <c r="RPL1" t="s">
        <v>20919</v>
      </c>
      <c r="RPM1" t="s">
        <v>20920</v>
      </c>
      <c r="RPN1" t="s">
        <v>20921</v>
      </c>
      <c r="RPO1" t="s">
        <v>20922</v>
      </c>
      <c r="RPP1" t="s">
        <v>20923</v>
      </c>
      <c r="RPQ1" t="s">
        <v>20924</v>
      </c>
      <c r="RPR1" t="s">
        <v>20925</v>
      </c>
      <c r="RPS1" t="s">
        <v>20926</v>
      </c>
      <c r="RPT1" t="s">
        <v>20927</v>
      </c>
      <c r="RPU1" t="s">
        <v>20928</v>
      </c>
      <c r="RPV1" t="s">
        <v>20929</v>
      </c>
      <c r="RPW1" t="s">
        <v>20930</v>
      </c>
      <c r="RPX1" t="s">
        <v>20931</v>
      </c>
      <c r="RPY1" t="s">
        <v>20932</v>
      </c>
      <c r="RPZ1" t="s">
        <v>20933</v>
      </c>
      <c r="RQA1" t="s">
        <v>20934</v>
      </c>
      <c r="RQB1" t="s">
        <v>20935</v>
      </c>
      <c r="RQC1" t="s">
        <v>20936</v>
      </c>
      <c r="RQD1" t="s">
        <v>20937</v>
      </c>
      <c r="RQE1" t="s">
        <v>20938</v>
      </c>
      <c r="RQF1" t="s">
        <v>20939</v>
      </c>
      <c r="RQG1" t="s">
        <v>20940</v>
      </c>
      <c r="RQH1" t="s">
        <v>20941</v>
      </c>
      <c r="RQI1" t="s">
        <v>20942</v>
      </c>
      <c r="RQJ1" t="s">
        <v>20943</v>
      </c>
      <c r="RQK1" t="s">
        <v>20944</v>
      </c>
      <c r="RQL1" t="s">
        <v>20945</v>
      </c>
      <c r="RQM1" t="s">
        <v>20946</v>
      </c>
      <c r="RQN1" t="s">
        <v>20947</v>
      </c>
      <c r="RQO1" t="s">
        <v>20948</v>
      </c>
      <c r="RQP1" t="s">
        <v>20949</v>
      </c>
      <c r="RQQ1" t="s">
        <v>20950</v>
      </c>
      <c r="RQR1" t="s">
        <v>20951</v>
      </c>
      <c r="RQS1" t="s">
        <v>20952</v>
      </c>
      <c r="RQT1" t="s">
        <v>20953</v>
      </c>
      <c r="RQU1" t="s">
        <v>20954</v>
      </c>
      <c r="RQV1" t="s">
        <v>20955</v>
      </c>
      <c r="RQW1" t="s">
        <v>20956</v>
      </c>
      <c r="RQX1" t="s">
        <v>20957</v>
      </c>
      <c r="RQY1" t="s">
        <v>20958</v>
      </c>
      <c r="RQZ1" t="s">
        <v>20959</v>
      </c>
      <c r="RRA1" t="s">
        <v>20960</v>
      </c>
      <c r="RRB1" t="s">
        <v>20961</v>
      </c>
      <c r="RRC1" t="s">
        <v>20962</v>
      </c>
      <c r="RRD1" t="s">
        <v>20963</v>
      </c>
      <c r="RRE1" t="s">
        <v>20964</v>
      </c>
      <c r="RRF1" t="s">
        <v>20965</v>
      </c>
      <c r="RRG1" t="s">
        <v>20966</v>
      </c>
      <c r="RRH1" t="s">
        <v>20967</v>
      </c>
      <c r="RRI1" t="s">
        <v>20968</v>
      </c>
      <c r="RRJ1" t="s">
        <v>20969</v>
      </c>
      <c r="RRK1" t="s">
        <v>20970</v>
      </c>
      <c r="RRL1" t="s">
        <v>20971</v>
      </c>
      <c r="RRM1" t="s">
        <v>20972</v>
      </c>
      <c r="RRN1" t="s">
        <v>20973</v>
      </c>
      <c r="RRO1" t="s">
        <v>20974</v>
      </c>
      <c r="RRP1" t="s">
        <v>20975</v>
      </c>
      <c r="RRQ1" t="s">
        <v>20976</v>
      </c>
      <c r="RRR1" t="s">
        <v>20977</v>
      </c>
      <c r="RRS1" t="s">
        <v>20978</v>
      </c>
      <c r="RRT1" t="s">
        <v>20979</v>
      </c>
      <c r="RRU1" t="s">
        <v>20980</v>
      </c>
      <c r="RRV1" t="s">
        <v>20981</v>
      </c>
      <c r="RRW1" t="s">
        <v>20982</v>
      </c>
      <c r="RRX1" t="s">
        <v>20983</v>
      </c>
      <c r="RRY1" t="s">
        <v>20984</v>
      </c>
      <c r="RRZ1" t="s">
        <v>20985</v>
      </c>
      <c r="RSA1" t="s">
        <v>20986</v>
      </c>
      <c r="RSB1" t="s">
        <v>20987</v>
      </c>
      <c r="RSC1" t="s">
        <v>20988</v>
      </c>
      <c r="RSD1" t="s">
        <v>20989</v>
      </c>
      <c r="RSE1" t="s">
        <v>20990</v>
      </c>
      <c r="RSF1" t="s">
        <v>20991</v>
      </c>
      <c r="RSG1" t="s">
        <v>20992</v>
      </c>
      <c r="RSH1" t="s">
        <v>20993</v>
      </c>
      <c r="RSI1" t="s">
        <v>20994</v>
      </c>
      <c r="RSJ1" t="s">
        <v>20995</v>
      </c>
      <c r="RSK1" t="s">
        <v>20996</v>
      </c>
      <c r="RSL1" t="s">
        <v>20997</v>
      </c>
      <c r="RSM1" t="s">
        <v>20998</v>
      </c>
      <c r="RSN1" t="s">
        <v>20999</v>
      </c>
      <c r="RSO1" t="s">
        <v>21000</v>
      </c>
      <c r="RSP1" t="s">
        <v>21001</v>
      </c>
      <c r="RSQ1" t="s">
        <v>21002</v>
      </c>
      <c r="RSR1" t="s">
        <v>21003</v>
      </c>
      <c r="RSS1" t="s">
        <v>21004</v>
      </c>
      <c r="RST1" t="s">
        <v>21005</v>
      </c>
      <c r="RSU1" t="s">
        <v>21006</v>
      </c>
      <c r="RSV1" t="s">
        <v>21007</v>
      </c>
      <c r="RSW1" t="s">
        <v>21008</v>
      </c>
      <c r="RSX1" t="s">
        <v>21009</v>
      </c>
      <c r="RSY1" t="s">
        <v>21010</v>
      </c>
      <c r="RSZ1" t="s">
        <v>21011</v>
      </c>
      <c r="RTA1" t="s">
        <v>21012</v>
      </c>
      <c r="RTB1" t="s">
        <v>21013</v>
      </c>
      <c r="RTC1" t="s">
        <v>21014</v>
      </c>
      <c r="RTD1" t="s">
        <v>21015</v>
      </c>
      <c r="RTE1" t="s">
        <v>21016</v>
      </c>
      <c r="RTF1" t="s">
        <v>21017</v>
      </c>
      <c r="RTG1" t="s">
        <v>21018</v>
      </c>
      <c r="RTH1" t="s">
        <v>21019</v>
      </c>
      <c r="RTI1" t="s">
        <v>21020</v>
      </c>
      <c r="RTJ1" t="s">
        <v>21021</v>
      </c>
      <c r="RTK1" t="s">
        <v>21022</v>
      </c>
      <c r="RTL1" t="s">
        <v>21023</v>
      </c>
      <c r="RTM1" t="s">
        <v>21024</v>
      </c>
      <c r="RTN1" t="s">
        <v>21025</v>
      </c>
      <c r="RTO1" t="s">
        <v>21026</v>
      </c>
      <c r="RTP1" t="s">
        <v>21027</v>
      </c>
      <c r="RTQ1" t="s">
        <v>21028</v>
      </c>
      <c r="RTR1" t="s">
        <v>21029</v>
      </c>
      <c r="RTS1" t="s">
        <v>21030</v>
      </c>
      <c r="RTT1" t="s">
        <v>21031</v>
      </c>
      <c r="RTU1" t="s">
        <v>21032</v>
      </c>
      <c r="RTV1" t="s">
        <v>21033</v>
      </c>
      <c r="RTW1" t="s">
        <v>21034</v>
      </c>
      <c r="RTX1" t="s">
        <v>21035</v>
      </c>
      <c r="RTY1" t="s">
        <v>21036</v>
      </c>
      <c r="RTZ1" t="s">
        <v>21037</v>
      </c>
      <c r="RUA1" t="s">
        <v>21038</v>
      </c>
      <c r="RUB1" t="s">
        <v>21039</v>
      </c>
      <c r="RUC1" t="s">
        <v>21040</v>
      </c>
      <c r="RUD1" t="s">
        <v>21041</v>
      </c>
      <c r="RUE1" t="s">
        <v>21042</v>
      </c>
      <c r="RUF1" t="s">
        <v>21043</v>
      </c>
      <c r="RUG1" t="s">
        <v>21044</v>
      </c>
      <c r="RUH1" t="s">
        <v>21045</v>
      </c>
      <c r="RUI1" t="s">
        <v>21046</v>
      </c>
      <c r="RUJ1" t="s">
        <v>21047</v>
      </c>
      <c r="RUK1" t="s">
        <v>21048</v>
      </c>
      <c r="RUL1" t="s">
        <v>21049</v>
      </c>
      <c r="RUM1" t="s">
        <v>21050</v>
      </c>
      <c r="RUN1" t="s">
        <v>21051</v>
      </c>
      <c r="RUO1" t="s">
        <v>21052</v>
      </c>
      <c r="RUP1" t="s">
        <v>21053</v>
      </c>
      <c r="RUQ1" t="s">
        <v>21054</v>
      </c>
      <c r="RUR1" t="s">
        <v>21055</v>
      </c>
      <c r="RUS1" t="s">
        <v>21056</v>
      </c>
      <c r="RUT1" t="s">
        <v>21057</v>
      </c>
      <c r="RUU1" t="s">
        <v>21058</v>
      </c>
      <c r="RUV1" t="s">
        <v>21059</v>
      </c>
      <c r="RUW1" t="s">
        <v>21060</v>
      </c>
      <c r="RUX1" t="s">
        <v>21061</v>
      </c>
      <c r="RUY1" t="s">
        <v>21062</v>
      </c>
      <c r="RUZ1" t="s">
        <v>21063</v>
      </c>
      <c r="RVA1" t="s">
        <v>21064</v>
      </c>
      <c r="RVB1" t="s">
        <v>21065</v>
      </c>
      <c r="RVC1" t="s">
        <v>21066</v>
      </c>
      <c r="RVD1" t="s">
        <v>21067</v>
      </c>
      <c r="RVE1" t="s">
        <v>21068</v>
      </c>
      <c r="RVF1" t="s">
        <v>21069</v>
      </c>
      <c r="RVG1" t="s">
        <v>21070</v>
      </c>
      <c r="RVH1" t="s">
        <v>21071</v>
      </c>
      <c r="RVI1" t="s">
        <v>21072</v>
      </c>
      <c r="RVJ1" t="s">
        <v>21073</v>
      </c>
      <c r="RVK1" t="s">
        <v>21074</v>
      </c>
      <c r="RVL1" t="s">
        <v>21075</v>
      </c>
      <c r="RVM1" t="s">
        <v>21076</v>
      </c>
      <c r="RVN1" t="s">
        <v>21077</v>
      </c>
      <c r="RVO1" t="s">
        <v>21078</v>
      </c>
      <c r="RVP1" t="s">
        <v>21079</v>
      </c>
      <c r="RVQ1" t="s">
        <v>21080</v>
      </c>
      <c r="RVR1" t="s">
        <v>21081</v>
      </c>
      <c r="RVS1" t="s">
        <v>21082</v>
      </c>
      <c r="RVT1" t="s">
        <v>21083</v>
      </c>
      <c r="RVU1" t="s">
        <v>21084</v>
      </c>
      <c r="RVV1" t="s">
        <v>21085</v>
      </c>
      <c r="RVW1" t="s">
        <v>21086</v>
      </c>
      <c r="RVX1" t="s">
        <v>21087</v>
      </c>
      <c r="RVY1" t="s">
        <v>21088</v>
      </c>
      <c r="RVZ1" t="s">
        <v>21089</v>
      </c>
      <c r="RWA1" t="s">
        <v>21090</v>
      </c>
      <c r="RWB1" t="s">
        <v>21091</v>
      </c>
      <c r="RWC1" t="s">
        <v>21092</v>
      </c>
      <c r="RWD1" t="s">
        <v>21093</v>
      </c>
      <c r="RWE1" t="s">
        <v>21094</v>
      </c>
      <c r="RWF1" t="s">
        <v>21095</v>
      </c>
      <c r="RWG1" t="s">
        <v>21096</v>
      </c>
      <c r="RWH1" t="s">
        <v>21097</v>
      </c>
      <c r="RWI1" t="s">
        <v>21098</v>
      </c>
      <c r="RWJ1" t="s">
        <v>21099</v>
      </c>
      <c r="RWK1" t="s">
        <v>21100</v>
      </c>
      <c r="RWL1" t="s">
        <v>21101</v>
      </c>
      <c r="RWM1" t="s">
        <v>21102</v>
      </c>
      <c r="RWN1" t="s">
        <v>21103</v>
      </c>
      <c r="RWO1" t="s">
        <v>21104</v>
      </c>
      <c r="RWP1" t="s">
        <v>21105</v>
      </c>
      <c r="RWQ1" t="s">
        <v>21106</v>
      </c>
      <c r="RWR1" t="s">
        <v>21107</v>
      </c>
      <c r="RWS1" t="s">
        <v>21108</v>
      </c>
      <c r="RWT1" t="s">
        <v>21109</v>
      </c>
      <c r="RWU1" t="s">
        <v>21110</v>
      </c>
      <c r="RWV1" t="s">
        <v>21111</v>
      </c>
      <c r="RWW1" t="s">
        <v>21112</v>
      </c>
      <c r="RWX1" t="s">
        <v>21113</v>
      </c>
      <c r="RWY1" t="s">
        <v>21114</v>
      </c>
      <c r="RWZ1" t="s">
        <v>21115</v>
      </c>
      <c r="RXA1" t="s">
        <v>21116</v>
      </c>
      <c r="RXB1" t="s">
        <v>21117</v>
      </c>
      <c r="RXC1" t="s">
        <v>21118</v>
      </c>
      <c r="RXD1" t="s">
        <v>21119</v>
      </c>
      <c r="RXE1" t="s">
        <v>21120</v>
      </c>
      <c r="RXF1" t="s">
        <v>21121</v>
      </c>
      <c r="RXG1" t="s">
        <v>21122</v>
      </c>
      <c r="RXH1" t="s">
        <v>21123</v>
      </c>
      <c r="RXI1" t="s">
        <v>21124</v>
      </c>
      <c r="RXJ1" t="s">
        <v>21125</v>
      </c>
      <c r="RXK1" t="s">
        <v>21126</v>
      </c>
      <c r="RXL1" t="s">
        <v>21127</v>
      </c>
      <c r="RXM1" t="s">
        <v>21128</v>
      </c>
      <c r="RXN1" t="s">
        <v>21129</v>
      </c>
      <c r="RXO1" t="s">
        <v>21130</v>
      </c>
      <c r="RXP1" t="s">
        <v>21131</v>
      </c>
      <c r="RXQ1" t="s">
        <v>21132</v>
      </c>
      <c r="RXR1" t="s">
        <v>21133</v>
      </c>
      <c r="RXS1" t="s">
        <v>21134</v>
      </c>
      <c r="RXT1" t="s">
        <v>21135</v>
      </c>
      <c r="RXU1" t="s">
        <v>21136</v>
      </c>
      <c r="RXV1" t="s">
        <v>21137</v>
      </c>
      <c r="RXW1" t="s">
        <v>21138</v>
      </c>
      <c r="RXX1" t="s">
        <v>21139</v>
      </c>
      <c r="RXY1" t="s">
        <v>21140</v>
      </c>
      <c r="RXZ1" t="s">
        <v>21141</v>
      </c>
      <c r="RYA1" t="s">
        <v>21142</v>
      </c>
      <c r="RYB1" t="s">
        <v>21143</v>
      </c>
      <c r="RYC1" t="s">
        <v>21144</v>
      </c>
      <c r="RYD1" t="s">
        <v>21145</v>
      </c>
      <c r="RYE1" t="s">
        <v>21146</v>
      </c>
      <c r="RYF1" t="s">
        <v>21147</v>
      </c>
      <c r="RYG1" t="s">
        <v>21148</v>
      </c>
      <c r="RYH1" t="s">
        <v>21149</v>
      </c>
      <c r="RYI1" t="s">
        <v>21150</v>
      </c>
      <c r="RYJ1" t="s">
        <v>21151</v>
      </c>
      <c r="RYK1" t="s">
        <v>21152</v>
      </c>
      <c r="RYL1" t="s">
        <v>21153</v>
      </c>
      <c r="RYM1" t="s">
        <v>21154</v>
      </c>
      <c r="RYN1" t="s">
        <v>21155</v>
      </c>
      <c r="RYO1" t="s">
        <v>21156</v>
      </c>
      <c r="RYP1" t="s">
        <v>21157</v>
      </c>
      <c r="RYQ1" t="s">
        <v>21158</v>
      </c>
      <c r="RYR1" t="s">
        <v>21159</v>
      </c>
      <c r="RYS1" t="s">
        <v>21160</v>
      </c>
      <c r="RYT1" t="s">
        <v>21161</v>
      </c>
      <c r="RYU1" t="s">
        <v>21162</v>
      </c>
      <c r="RYV1" t="s">
        <v>21163</v>
      </c>
      <c r="RYW1" t="s">
        <v>21164</v>
      </c>
      <c r="RYX1" t="s">
        <v>21165</v>
      </c>
      <c r="RYY1" t="s">
        <v>21166</v>
      </c>
      <c r="RYZ1" t="s">
        <v>21167</v>
      </c>
      <c r="RZA1" t="s">
        <v>21168</v>
      </c>
      <c r="RZB1" t="s">
        <v>21169</v>
      </c>
      <c r="RZC1" t="s">
        <v>21170</v>
      </c>
      <c r="RZD1" t="s">
        <v>21171</v>
      </c>
      <c r="RZE1" t="s">
        <v>21172</v>
      </c>
      <c r="RZF1" t="s">
        <v>21173</v>
      </c>
      <c r="RZG1" t="s">
        <v>21174</v>
      </c>
      <c r="RZH1" t="s">
        <v>21175</v>
      </c>
      <c r="RZI1" t="s">
        <v>21176</v>
      </c>
      <c r="RZJ1" t="s">
        <v>21177</v>
      </c>
      <c r="RZK1" t="s">
        <v>21178</v>
      </c>
      <c r="RZL1" t="s">
        <v>21179</v>
      </c>
      <c r="RZM1" t="s">
        <v>21180</v>
      </c>
      <c r="RZN1" t="s">
        <v>21181</v>
      </c>
      <c r="RZO1" t="s">
        <v>21182</v>
      </c>
      <c r="RZP1" t="s">
        <v>21183</v>
      </c>
      <c r="RZQ1" t="s">
        <v>21184</v>
      </c>
      <c r="RZR1" t="s">
        <v>21185</v>
      </c>
      <c r="RZS1" t="s">
        <v>21186</v>
      </c>
      <c r="RZT1" t="s">
        <v>21187</v>
      </c>
      <c r="RZU1" t="s">
        <v>21188</v>
      </c>
      <c r="RZV1" t="s">
        <v>21189</v>
      </c>
      <c r="RZW1" t="s">
        <v>21190</v>
      </c>
      <c r="RZX1" t="s">
        <v>21191</v>
      </c>
      <c r="RZY1" t="s">
        <v>21192</v>
      </c>
      <c r="RZZ1" t="s">
        <v>21193</v>
      </c>
      <c r="SAA1" t="s">
        <v>21194</v>
      </c>
      <c r="SAB1" t="s">
        <v>21195</v>
      </c>
      <c r="SAC1" t="s">
        <v>21196</v>
      </c>
      <c r="SAD1" t="s">
        <v>21197</v>
      </c>
      <c r="SAE1" t="s">
        <v>21198</v>
      </c>
      <c r="SAF1" t="s">
        <v>21199</v>
      </c>
      <c r="SAG1" t="s">
        <v>21200</v>
      </c>
      <c r="SAH1" t="s">
        <v>21201</v>
      </c>
      <c r="SAI1" t="s">
        <v>21202</v>
      </c>
      <c r="SAJ1" t="s">
        <v>21203</v>
      </c>
      <c r="SAK1" t="s">
        <v>21204</v>
      </c>
      <c r="SAL1" t="s">
        <v>21205</v>
      </c>
      <c r="SAM1" t="s">
        <v>21206</v>
      </c>
      <c r="SAN1" t="s">
        <v>21207</v>
      </c>
      <c r="SAO1" t="s">
        <v>21208</v>
      </c>
      <c r="SAP1" t="s">
        <v>21209</v>
      </c>
      <c r="SAQ1" t="s">
        <v>21210</v>
      </c>
      <c r="SAR1" t="s">
        <v>21211</v>
      </c>
      <c r="SAS1" t="s">
        <v>21212</v>
      </c>
      <c r="SAT1" t="s">
        <v>21213</v>
      </c>
      <c r="SAU1" t="s">
        <v>21214</v>
      </c>
      <c r="SAV1" t="s">
        <v>21215</v>
      </c>
      <c r="SAW1" t="s">
        <v>21216</v>
      </c>
      <c r="SAX1" t="s">
        <v>21217</v>
      </c>
      <c r="SAY1" t="s">
        <v>21218</v>
      </c>
      <c r="SAZ1" t="s">
        <v>21219</v>
      </c>
      <c r="SBA1" t="s">
        <v>21220</v>
      </c>
      <c r="SBB1" t="s">
        <v>21221</v>
      </c>
      <c r="SBC1" t="s">
        <v>21222</v>
      </c>
      <c r="SBD1" t="s">
        <v>21223</v>
      </c>
      <c r="SBE1" t="s">
        <v>21224</v>
      </c>
      <c r="SBF1" t="s">
        <v>21225</v>
      </c>
      <c r="SBG1" t="s">
        <v>21226</v>
      </c>
      <c r="SBH1" t="s">
        <v>21227</v>
      </c>
      <c r="SBI1" t="s">
        <v>21228</v>
      </c>
      <c r="SBJ1" t="s">
        <v>21229</v>
      </c>
      <c r="SBK1" t="s">
        <v>21230</v>
      </c>
      <c r="SBL1" t="s">
        <v>21231</v>
      </c>
      <c r="SBM1" t="s">
        <v>21232</v>
      </c>
      <c r="SBN1" t="s">
        <v>21233</v>
      </c>
      <c r="SBO1" t="s">
        <v>21234</v>
      </c>
      <c r="SBP1" t="s">
        <v>21235</v>
      </c>
      <c r="SBQ1" t="s">
        <v>21236</v>
      </c>
      <c r="SBR1" t="s">
        <v>21237</v>
      </c>
      <c r="SBS1" t="s">
        <v>21238</v>
      </c>
      <c r="SBT1" t="s">
        <v>21239</v>
      </c>
      <c r="SBU1" t="s">
        <v>21240</v>
      </c>
      <c r="SBV1" t="s">
        <v>21241</v>
      </c>
      <c r="SBW1" t="s">
        <v>21242</v>
      </c>
      <c r="SBX1" t="s">
        <v>21243</v>
      </c>
      <c r="SBY1" t="s">
        <v>21244</v>
      </c>
      <c r="SBZ1" t="s">
        <v>21245</v>
      </c>
      <c r="SCA1" t="s">
        <v>21246</v>
      </c>
      <c r="SCB1" t="s">
        <v>21247</v>
      </c>
      <c r="SCC1" t="s">
        <v>21248</v>
      </c>
      <c r="SCD1" t="s">
        <v>21249</v>
      </c>
      <c r="SCE1" t="s">
        <v>21250</v>
      </c>
      <c r="SCF1" t="s">
        <v>21251</v>
      </c>
      <c r="SCG1" t="s">
        <v>21252</v>
      </c>
      <c r="SCH1" t="s">
        <v>21253</v>
      </c>
      <c r="SCI1" t="s">
        <v>21254</v>
      </c>
      <c r="SCJ1" t="s">
        <v>21255</v>
      </c>
      <c r="SCK1" t="s">
        <v>21256</v>
      </c>
      <c r="SCL1" t="s">
        <v>21257</v>
      </c>
      <c r="SCM1" t="s">
        <v>21258</v>
      </c>
      <c r="SCN1" t="s">
        <v>21259</v>
      </c>
      <c r="SCO1" t="s">
        <v>21260</v>
      </c>
      <c r="SCP1" t="s">
        <v>21261</v>
      </c>
      <c r="SCQ1" t="s">
        <v>21262</v>
      </c>
      <c r="SCR1" t="s">
        <v>21263</v>
      </c>
      <c r="SCS1" t="s">
        <v>21264</v>
      </c>
      <c r="SCT1" t="s">
        <v>21265</v>
      </c>
      <c r="SCU1" t="s">
        <v>21266</v>
      </c>
      <c r="SCV1" t="s">
        <v>21267</v>
      </c>
      <c r="SCW1" t="s">
        <v>21268</v>
      </c>
      <c r="SCX1" t="s">
        <v>21269</v>
      </c>
      <c r="SCY1" t="s">
        <v>21270</v>
      </c>
      <c r="SCZ1" t="s">
        <v>21271</v>
      </c>
      <c r="SDA1" t="s">
        <v>21272</v>
      </c>
      <c r="SDB1" t="s">
        <v>21273</v>
      </c>
      <c r="SDC1" t="s">
        <v>21274</v>
      </c>
      <c r="SDD1" t="s">
        <v>21275</v>
      </c>
      <c r="SDE1" t="s">
        <v>21276</v>
      </c>
      <c r="SDF1" t="s">
        <v>21277</v>
      </c>
      <c r="SDG1" t="s">
        <v>21278</v>
      </c>
      <c r="SDH1" t="s">
        <v>21279</v>
      </c>
      <c r="SDI1" t="s">
        <v>21280</v>
      </c>
      <c r="SDJ1" t="s">
        <v>21281</v>
      </c>
      <c r="SDK1" t="s">
        <v>21282</v>
      </c>
      <c r="SDL1" t="s">
        <v>21283</v>
      </c>
      <c r="SDM1" t="s">
        <v>21284</v>
      </c>
      <c r="SDN1" t="s">
        <v>21285</v>
      </c>
      <c r="SDO1" t="s">
        <v>21286</v>
      </c>
      <c r="SDP1" t="s">
        <v>21287</v>
      </c>
      <c r="SDQ1" t="s">
        <v>21288</v>
      </c>
      <c r="SDR1" t="s">
        <v>21289</v>
      </c>
      <c r="SDS1" t="s">
        <v>21290</v>
      </c>
      <c r="SDT1" t="s">
        <v>21291</v>
      </c>
      <c r="SDU1" t="s">
        <v>21292</v>
      </c>
      <c r="SDV1" t="s">
        <v>21293</v>
      </c>
      <c r="SDW1" t="s">
        <v>21294</v>
      </c>
      <c r="SDX1" t="s">
        <v>21295</v>
      </c>
      <c r="SDY1" t="s">
        <v>21296</v>
      </c>
      <c r="SDZ1" t="s">
        <v>21297</v>
      </c>
      <c r="SEA1" t="s">
        <v>21298</v>
      </c>
      <c r="SEB1" t="s">
        <v>21299</v>
      </c>
      <c r="SEC1" t="s">
        <v>21300</v>
      </c>
      <c r="SED1" t="s">
        <v>21301</v>
      </c>
      <c r="SEE1" t="s">
        <v>21302</v>
      </c>
      <c r="SEF1" t="s">
        <v>21303</v>
      </c>
      <c r="SEG1" t="s">
        <v>21304</v>
      </c>
      <c r="SEH1" t="s">
        <v>21305</v>
      </c>
      <c r="SEI1" t="s">
        <v>21306</v>
      </c>
      <c r="SEJ1" t="s">
        <v>21307</v>
      </c>
      <c r="SEK1" t="s">
        <v>21308</v>
      </c>
      <c r="SEL1" t="s">
        <v>21309</v>
      </c>
      <c r="SEM1" t="s">
        <v>21310</v>
      </c>
      <c r="SEN1" t="s">
        <v>21311</v>
      </c>
      <c r="SEO1" t="s">
        <v>21312</v>
      </c>
      <c r="SEP1" t="s">
        <v>21313</v>
      </c>
      <c r="SEQ1" t="s">
        <v>21314</v>
      </c>
      <c r="SER1" t="s">
        <v>21315</v>
      </c>
      <c r="SES1" t="s">
        <v>21316</v>
      </c>
      <c r="SET1" t="s">
        <v>21317</v>
      </c>
      <c r="SEU1" t="s">
        <v>21318</v>
      </c>
      <c r="SEV1" t="s">
        <v>21319</v>
      </c>
      <c r="SEW1" t="s">
        <v>21320</v>
      </c>
      <c r="SEX1" t="s">
        <v>21321</v>
      </c>
      <c r="SEY1" t="s">
        <v>21322</v>
      </c>
      <c r="SEZ1" t="s">
        <v>21323</v>
      </c>
      <c r="SFA1" t="s">
        <v>21324</v>
      </c>
      <c r="SFB1" t="s">
        <v>21325</v>
      </c>
      <c r="SFC1" t="s">
        <v>21326</v>
      </c>
      <c r="SFD1" t="s">
        <v>21327</v>
      </c>
      <c r="SFE1" t="s">
        <v>21328</v>
      </c>
      <c r="SFF1" t="s">
        <v>21329</v>
      </c>
      <c r="SFG1" t="s">
        <v>21330</v>
      </c>
      <c r="SFH1" t="s">
        <v>21331</v>
      </c>
      <c r="SFI1" t="s">
        <v>21332</v>
      </c>
      <c r="SFJ1" t="s">
        <v>21333</v>
      </c>
      <c r="SFK1" t="s">
        <v>21334</v>
      </c>
      <c r="SFL1" t="s">
        <v>21335</v>
      </c>
      <c r="SFM1" t="s">
        <v>21336</v>
      </c>
      <c r="SFN1" t="s">
        <v>21337</v>
      </c>
      <c r="SFO1" t="s">
        <v>21338</v>
      </c>
      <c r="SFP1" t="s">
        <v>21339</v>
      </c>
      <c r="SFQ1" t="s">
        <v>21340</v>
      </c>
      <c r="SFR1" t="s">
        <v>21341</v>
      </c>
      <c r="SFS1" t="s">
        <v>21342</v>
      </c>
      <c r="SFT1" t="s">
        <v>21343</v>
      </c>
      <c r="SFU1" t="s">
        <v>21344</v>
      </c>
      <c r="SFV1" t="s">
        <v>21345</v>
      </c>
      <c r="SFW1" t="s">
        <v>21346</v>
      </c>
      <c r="SFX1" t="s">
        <v>21347</v>
      </c>
      <c r="SFY1" t="s">
        <v>21348</v>
      </c>
      <c r="SFZ1" t="s">
        <v>21349</v>
      </c>
      <c r="SGA1" t="s">
        <v>21350</v>
      </c>
      <c r="SGB1" t="s">
        <v>21351</v>
      </c>
      <c r="SGC1" t="s">
        <v>21352</v>
      </c>
      <c r="SGD1" t="s">
        <v>21353</v>
      </c>
      <c r="SGE1" t="s">
        <v>21354</v>
      </c>
      <c r="SGF1" t="s">
        <v>21355</v>
      </c>
      <c r="SGG1" t="s">
        <v>21356</v>
      </c>
      <c r="SGH1" t="s">
        <v>21357</v>
      </c>
      <c r="SGI1" t="s">
        <v>21358</v>
      </c>
      <c r="SGJ1" t="s">
        <v>21359</v>
      </c>
      <c r="SGK1" t="s">
        <v>21360</v>
      </c>
      <c r="SGL1" t="s">
        <v>21361</v>
      </c>
      <c r="SGM1" t="s">
        <v>21362</v>
      </c>
      <c r="SGN1" t="s">
        <v>21363</v>
      </c>
      <c r="SGO1" t="s">
        <v>21364</v>
      </c>
      <c r="SGP1" t="s">
        <v>21365</v>
      </c>
      <c r="SGQ1" t="s">
        <v>21366</v>
      </c>
      <c r="SGR1" t="s">
        <v>21367</v>
      </c>
      <c r="SGS1" t="s">
        <v>21368</v>
      </c>
      <c r="SGT1" t="s">
        <v>21369</v>
      </c>
      <c r="SGU1" t="s">
        <v>21370</v>
      </c>
      <c r="SGV1" t="s">
        <v>21371</v>
      </c>
      <c r="SGW1" t="s">
        <v>21372</v>
      </c>
      <c r="SGX1" t="s">
        <v>21373</v>
      </c>
      <c r="SGY1" t="s">
        <v>21374</v>
      </c>
      <c r="SGZ1" t="s">
        <v>21375</v>
      </c>
      <c r="SHA1" t="s">
        <v>21376</v>
      </c>
      <c r="SHB1" t="s">
        <v>21377</v>
      </c>
      <c r="SHC1" t="s">
        <v>21378</v>
      </c>
      <c r="SHD1" t="s">
        <v>21379</v>
      </c>
      <c r="SHE1" t="s">
        <v>21380</v>
      </c>
      <c r="SHF1" t="s">
        <v>21381</v>
      </c>
      <c r="SHG1" t="s">
        <v>21382</v>
      </c>
      <c r="SHH1" t="s">
        <v>21383</v>
      </c>
      <c r="SHI1" t="s">
        <v>21384</v>
      </c>
      <c r="SHJ1" t="s">
        <v>21385</v>
      </c>
      <c r="SHK1" t="s">
        <v>21386</v>
      </c>
      <c r="SHL1" t="s">
        <v>21387</v>
      </c>
      <c r="SHM1" t="s">
        <v>21388</v>
      </c>
      <c r="SHN1" t="s">
        <v>21389</v>
      </c>
      <c r="SHO1" t="s">
        <v>21390</v>
      </c>
      <c r="SHP1" t="s">
        <v>21391</v>
      </c>
      <c r="SHQ1" t="s">
        <v>21392</v>
      </c>
      <c r="SHR1" t="s">
        <v>21393</v>
      </c>
      <c r="SHS1" t="s">
        <v>21394</v>
      </c>
      <c r="SHT1" t="s">
        <v>21395</v>
      </c>
      <c r="SHU1" t="s">
        <v>21396</v>
      </c>
      <c r="SHV1" t="s">
        <v>21397</v>
      </c>
      <c r="SHW1" t="s">
        <v>21398</v>
      </c>
      <c r="SHX1" t="s">
        <v>21399</v>
      </c>
      <c r="SHY1" t="s">
        <v>21400</v>
      </c>
      <c r="SHZ1" t="s">
        <v>21401</v>
      </c>
      <c r="SIA1" t="s">
        <v>21402</v>
      </c>
      <c r="SIB1" t="s">
        <v>21403</v>
      </c>
      <c r="SIC1" t="s">
        <v>21404</v>
      </c>
      <c r="SID1" t="s">
        <v>21405</v>
      </c>
      <c r="SIE1" t="s">
        <v>21406</v>
      </c>
      <c r="SIF1" t="s">
        <v>21407</v>
      </c>
      <c r="SIG1" t="s">
        <v>21408</v>
      </c>
      <c r="SIH1" t="s">
        <v>21409</v>
      </c>
      <c r="SII1" t="s">
        <v>21410</v>
      </c>
      <c r="SIJ1" t="s">
        <v>21411</v>
      </c>
      <c r="SIK1" t="s">
        <v>21412</v>
      </c>
      <c r="SIL1" t="s">
        <v>21413</v>
      </c>
      <c r="SIM1" t="s">
        <v>21414</v>
      </c>
      <c r="SIN1" t="s">
        <v>21415</v>
      </c>
      <c r="SIO1" t="s">
        <v>21416</v>
      </c>
      <c r="SIP1" t="s">
        <v>21417</v>
      </c>
      <c r="SIQ1" t="s">
        <v>21418</v>
      </c>
      <c r="SIR1" t="s">
        <v>21419</v>
      </c>
      <c r="SIS1" t="s">
        <v>21420</v>
      </c>
      <c r="SIT1" t="s">
        <v>21421</v>
      </c>
      <c r="SIU1" t="s">
        <v>21422</v>
      </c>
      <c r="SIV1" t="s">
        <v>21423</v>
      </c>
      <c r="SIW1" t="s">
        <v>21424</v>
      </c>
      <c r="SIX1" t="s">
        <v>21425</v>
      </c>
      <c r="SIY1" t="s">
        <v>21426</v>
      </c>
      <c r="SIZ1" t="s">
        <v>21427</v>
      </c>
      <c r="SJA1" t="s">
        <v>21428</v>
      </c>
      <c r="SJB1" t="s">
        <v>21429</v>
      </c>
      <c r="SJC1" t="s">
        <v>21430</v>
      </c>
      <c r="SJD1" t="s">
        <v>21431</v>
      </c>
      <c r="SJE1" t="s">
        <v>21432</v>
      </c>
      <c r="SJF1" t="s">
        <v>21433</v>
      </c>
      <c r="SJG1" t="s">
        <v>21434</v>
      </c>
      <c r="SJH1" t="s">
        <v>21435</v>
      </c>
      <c r="SJI1" t="s">
        <v>21436</v>
      </c>
      <c r="SJJ1" t="s">
        <v>21437</v>
      </c>
      <c r="SJK1" t="s">
        <v>21438</v>
      </c>
      <c r="SJL1" t="s">
        <v>21439</v>
      </c>
      <c r="SJM1" t="s">
        <v>21440</v>
      </c>
      <c r="SJN1" t="s">
        <v>21441</v>
      </c>
      <c r="SJO1" t="s">
        <v>21442</v>
      </c>
      <c r="SJP1" t="s">
        <v>21443</v>
      </c>
      <c r="SJQ1" t="s">
        <v>21444</v>
      </c>
      <c r="SJR1" t="s">
        <v>21445</v>
      </c>
      <c r="SJS1" t="s">
        <v>21446</v>
      </c>
      <c r="SJT1" t="s">
        <v>21447</v>
      </c>
      <c r="SJU1" t="s">
        <v>21448</v>
      </c>
      <c r="SJV1" t="s">
        <v>21449</v>
      </c>
      <c r="SJW1" t="s">
        <v>21450</v>
      </c>
      <c r="SJX1" t="s">
        <v>21451</v>
      </c>
      <c r="SJY1" t="s">
        <v>21452</v>
      </c>
      <c r="SJZ1" t="s">
        <v>21453</v>
      </c>
      <c r="SKA1" t="s">
        <v>21454</v>
      </c>
      <c r="SKB1" t="s">
        <v>21455</v>
      </c>
      <c r="SKC1" t="s">
        <v>21456</v>
      </c>
      <c r="SKD1" t="s">
        <v>21457</v>
      </c>
      <c r="SKE1" t="s">
        <v>21458</v>
      </c>
      <c r="SKF1" t="s">
        <v>21459</v>
      </c>
      <c r="SKG1" t="s">
        <v>21460</v>
      </c>
      <c r="SKH1" t="s">
        <v>21461</v>
      </c>
      <c r="SKI1" t="s">
        <v>21462</v>
      </c>
      <c r="SKJ1" t="s">
        <v>21463</v>
      </c>
      <c r="SKK1" t="s">
        <v>21464</v>
      </c>
      <c r="SKL1" t="s">
        <v>21465</v>
      </c>
      <c r="SKM1" t="s">
        <v>21466</v>
      </c>
      <c r="SKN1" t="s">
        <v>21467</v>
      </c>
      <c r="SKO1" t="s">
        <v>21468</v>
      </c>
      <c r="SKP1" t="s">
        <v>21469</v>
      </c>
      <c r="SKQ1" t="s">
        <v>21470</v>
      </c>
      <c r="SKR1" t="s">
        <v>21471</v>
      </c>
      <c r="SKS1" t="s">
        <v>21472</v>
      </c>
      <c r="SKT1" t="s">
        <v>21473</v>
      </c>
      <c r="SKU1" t="s">
        <v>21474</v>
      </c>
      <c r="SKV1" t="s">
        <v>21475</v>
      </c>
      <c r="SKW1" t="s">
        <v>21476</v>
      </c>
      <c r="SKX1" t="s">
        <v>21477</v>
      </c>
      <c r="SKY1" t="s">
        <v>21478</v>
      </c>
      <c r="SKZ1" t="s">
        <v>21479</v>
      </c>
      <c r="SLA1" t="s">
        <v>21480</v>
      </c>
      <c r="SLB1" t="s">
        <v>21481</v>
      </c>
      <c r="SLC1" t="s">
        <v>21482</v>
      </c>
      <c r="SLD1" t="s">
        <v>21483</v>
      </c>
      <c r="SLE1" t="s">
        <v>21484</v>
      </c>
      <c r="SLF1" t="s">
        <v>21485</v>
      </c>
      <c r="SLG1" t="s">
        <v>21486</v>
      </c>
      <c r="SLH1" t="s">
        <v>21487</v>
      </c>
      <c r="SLI1" t="s">
        <v>21488</v>
      </c>
      <c r="SLJ1" t="s">
        <v>21489</v>
      </c>
      <c r="SLK1" t="s">
        <v>21490</v>
      </c>
      <c r="SLL1" t="s">
        <v>21491</v>
      </c>
      <c r="SLM1" t="s">
        <v>21492</v>
      </c>
      <c r="SLN1" t="s">
        <v>21493</v>
      </c>
      <c r="SLO1" t="s">
        <v>21494</v>
      </c>
      <c r="SLP1" t="s">
        <v>21495</v>
      </c>
      <c r="SLQ1" t="s">
        <v>21496</v>
      </c>
      <c r="SLR1" t="s">
        <v>21497</v>
      </c>
      <c r="SLS1" t="s">
        <v>21498</v>
      </c>
      <c r="SLT1" t="s">
        <v>21499</v>
      </c>
      <c r="SLU1" t="s">
        <v>21500</v>
      </c>
      <c r="SLV1" t="s">
        <v>21501</v>
      </c>
      <c r="SLW1" t="s">
        <v>21502</v>
      </c>
      <c r="SLX1" t="s">
        <v>21503</v>
      </c>
      <c r="SLY1" t="s">
        <v>21504</v>
      </c>
      <c r="SLZ1" t="s">
        <v>21505</v>
      </c>
      <c r="SMA1" t="s">
        <v>21506</v>
      </c>
      <c r="SMB1" t="s">
        <v>21507</v>
      </c>
      <c r="SMC1" t="s">
        <v>21508</v>
      </c>
      <c r="SMD1" t="s">
        <v>21509</v>
      </c>
      <c r="SME1" t="s">
        <v>21510</v>
      </c>
      <c r="SMF1" t="s">
        <v>21511</v>
      </c>
      <c r="SMG1" t="s">
        <v>21512</v>
      </c>
      <c r="SMH1" t="s">
        <v>21513</v>
      </c>
      <c r="SMI1" t="s">
        <v>21514</v>
      </c>
      <c r="SMJ1" t="s">
        <v>21515</v>
      </c>
      <c r="SMK1" t="s">
        <v>21516</v>
      </c>
      <c r="SML1" t="s">
        <v>21517</v>
      </c>
      <c r="SMM1" t="s">
        <v>21518</v>
      </c>
      <c r="SMN1" t="s">
        <v>21519</v>
      </c>
      <c r="SMO1" t="s">
        <v>21520</v>
      </c>
      <c r="SMP1" t="s">
        <v>21521</v>
      </c>
      <c r="SMQ1" t="s">
        <v>21522</v>
      </c>
      <c r="SMR1" t="s">
        <v>21523</v>
      </c>
      <c r="SMS1" t="s">
        <v>21524</v>
      </c>
      <c r="SMT1" t="s">
        <v>21525</v>
      </c>
      <c r="SMU1" t="s">
        <v>21526</v>
      </c>
      <c r="SMV1" t="s">
        <v>21527</v>
      </c>
      <c r="SMW1" t="s">
        <v>21528</v>
      </c>
      <c r="SMX1" t="s">
        <v>21529</v>
      </c>
      <c r="SMY1" t="s">
        <v>21530</v>
      </c>
      <c r="SMZ1" t="s">
        <v>21531</v>
      </c>
      <c r="SNA1" t="s">
        <v>21532</v>
      </c>
      <c r="SNB1" t="s">
        <v>21533</v>
      </c>
      <c r="SNC1" t="s">
        <v>21534</v>
      </c>
      <c r="SND1" t="s">
        <v>21535</v>
      </c>
      <c r="SNE1" t="s">
        <v>21536</v>
      </c>
      <c r="SNF1" t="s">
        <v>21537</v>
      </c>
      <c r="SNG1" t="s">
        <v>21538</v>
      </c>
      <c r="SNH1" t="s">
        <v>21539</v>
      </c>
      <c r="SNI1" t="s">
        <v>21540</v>
      </c>
      <c r="SNJ1" t="s">
        <v>21541</v>
      </c>
      <c r="SNK1" t="s">
        <v>21542</v>
      </c>
      <c r="SNL1" t="s">
        <v>21543</v>
      </c>
      <c r="SNM1" t="s">
        <v>21544</v>
      </c>
      <c r="SNN1" t="s">
        <v>21545</v>
      </c>
      <c r="SNO1" t="s">
        <v>21546</v>
      </c>
      <c r="SNP1" t="s">
        <v>21547</v>
      </c>
      <c r="SNQ1" t="s">
        <v>21548</v>
      </c>
      <c r="SNR1" t="s">
        <v>21549</v>
      </c>
      <c r="SNS1" t="s">
        <v>21550</v>
      </c>
      <c r="SNT1" t="s">
        <v>21551</v>
      </c>
      <c r="SNU1" t="s">
        <v>21552</v>
      </c>
      <c r="SNV1" t="s">
        <v>21553</v>
      </c>
      <c r="SNW1" t="s">
        <v>21554</v>
      </c>
      <c r="SNX1" t="s">
        <v>21555</v>
      </c>
      <c r="SNY1" t="s">
        <v>21556</v>
      </c>
      <c r="SNZ1" t="s">
        <v>21557</v>
      </c>
      <c r="SOA1" t="s">
        <v>21558</v>
      </c>
      <c r="SOB1" t="s">
        <v>21559</v>
      </c>
      <c r="SOC1" t="s">
        <v>21560</v>
      </c>
      <c r="SOD1" t="s">
        <v>21561</v>
      </c>
      <c r="SOE1" t="s">
        <v>21562</v>
      </c>
      <c r="SOF1" t="s">
        <v>21563</v>
      </c>
      <c r="SOG1" t="s">
        <v>21564</v>
      </c>
      <c r="SOH1" t="s">
        <v>21565</v>
      </c>
      <c r="SOI1" t="s">
        <v>21566</v>
      </c>
      <c r="SOJ1" t="s">
        <v>21567</v>
      </c>
      <c r="SOK1" t="s">
        <v>21568</v>
      </c>
      <c r="SOL1" t="s">
        <v>21569</v>
      </c>
      <c r="SOM1" t="s">
        <v>21570</v>
      </c>
      <c r="SON1" t="s">
        <v>21571</v>
      </c>
      <c r="SOO1" t="s">
        <v>21572</v>
      </c>
      <c r="SOP1" t="s">
        <v>21573</v>
      </c>
      <c r="SOQ1" t="s">
        <v>21574</v>
      </c>
      <c r="SOR1" t="s">
        <v>21575</v>
      </c>
      <c r="SOS1" t="s">
        <v>21576</v>
      </c>
      <c r="SOT1" t="s">
        <v>21577</v>
      </c>
      <c r="SOU1" t="s">
        <v>21578</v>
      </c>
      <c r="SOV1" t="s">
        <v>21579</v>
      </c>
      <c r="SOW1" t="s">
        <v>21580</v>
      </c>
      <c r="SOX1" t="s">
        <v>21581</v>
      </c>
      <c r="SOY1" t="s">
        <v>21582</v>
      </c>
      <c r="SOZ1" t="s">
        <v>21583</v>
      </c>
      <c r="SPA1" t="s">
        <v>21584</v>
      </c>
      <c r="SPB1" t="s">
        <v>21585</v>
      </c>
      <c r="SPC1" t="s">
        <v>21586</v>
      </c>
      <c r="SPD1" t="s">
        <v>21587</v>
      </c>
      <c r="SPE1" t="s">
        <v>21588</v>
      </c>
      <c r="SPF1" t="s">
        <v>21589</v>
      </c>
      <c r="SPG1" t="s">
        <v>21590</v>
      </c>
      <c r="SPH1" t="s">
        <v>21591</v>
      </c>
      <c r="SPI1" t="s">
        <v>21592</v>
      </c>
      <c r="SPJ1" t="s">
        <v>21593</v>
      </c>
      <c r="SPK1" t="s">
        <v>21594</v>
      </c>
      <c r="SPL1" t="s">
        <v>21595</v>
      </c>
      <c r="SPM1" t="s">
        <v>21596</v>
      </c>
      <c r="SPN1" t="s">
        <v>21597</v>
      </c>
      <c r="SPO1" t="s">
        <v>21598</v>
      </c>
      <c r="SPP1" t="s">
        <v>21599</v>
      </c>
      <c r="SPQ1" t="s">
        <v>21600</v>
      </c>
      <c r="SPR1" t="s">
        <v>21601</v>
      </c>
      <c r="SPS1" t="s">
        <v>21602</v>
      </c>
      <c r="SPT1" t="s">
        <v>21603</v>
      </c>
      <c r="SPU1" t="s">
        <v>21604</v>
      </c>
      <c r="SPV1" t="s">
        <v>21605</v>
      </c>
      <c r="SPW1" t="s">
        <v>21606</v>
      </c>
      <c r="SPX1" t="s">
        <v>21607</v>
      </c>
      <c r="SPY1" t="s">
        <v>21608</v>
      </c>
      <c r="SPZ1" t="s">
        <v>21609</v>
      </c>
      <c r="SQA1" t="s">
        <v>21610</v>
      </c>
      <c r="SQB1" t="s">
        <v>21611</v>
      </c>
      <c r="SQC1" t="s">
        <v>21612</v>
      </c>
      <c r="SQD1" t="s">
        <v>21613</v>
      </c>
      <c r="SQE1" t="s">
        <v>21614</v>
      </c>
      <c r="SQF1" t="s">
        <v>21615</v>
      </c>
      <c r="SQG1" t="s">
        <v>21616</v>
      </c>
      <c r="SQH1" t="s">
        <v>21617</v>
      </c>
      <c r="SQI1" t="s">
        <v>21618</v>
      </c>
      <c r="SQJ1" t="s">
        <v>21619</v>
      </c>
      <c r="SQK1" t="s">
        <v>21620</v>
      </c>
      <c r="SQL1" t="s">
        <v>21621</v>
      </c>
      <c r="SQM1" t="s">
        <v>21622</v>
      </c>
      <c r="SQN1" t="s">
        <v>21623</v>
      </c>
      <c r="SQO1" t="s">
        <v>21624</v>
      </c>
      <c r="SQP1" t="s">
        <v>21625</v>
      </c>
      <c r="SQQ1" t="s">
        <v>21626</v>
      </c>
      <c r="SQR1" t="s">
        <v>21627</v>
      </c>
      <c r="SQS1" t="s">
        <v>21628</v>
      </c>
      <c r="SQT1" t="s">
        <v>21629</v>
      </c>
      <c r="SQU1" t="s">
        <v>21630</v>
      </c>
      <c r="SQV1" t="s">
        <v>21631</v>
      </c>
      <c r="SQW1" t="s">
        <v>21632</v>
      </c>
      <c r="SQX1" t="s">
        <v>21633</v>
      </c>
      <c r="SQY1" t="s">
        <v>21634</v>
      </c>
      <c r="SQZ1" t="s">
        <v>21635</v>
      </c>
      <c r="SRA1" t="s">
        <v>21636</v>
      </c>
      <c r="SRB1" t="s">
        <v>21637</v>
      </c>
      <c r="SRC1" t="s">
        <v>21638</v>
      </c>
      <c r="SRD1" t="s">
        <v>21639</v>
      </c>
      <c r="SRE1" t="s">
        <v>21640</v>
      </c>
      <c r="SRF1" t="s">
        <v>21641</v>
      </c>
      <c r="SRG1" t="s">
        <v>21642</v>
      </c>
      <c r="SRH1" t="s">
        <v>21643</v>
      </c>
      <c r="SRI1" t="s">
        <v>21644</v>
      </c>
      <c r="SRJ1" t="s">
        <v>21645</v>
      </c>
      <c r="SRK1" t="s">
        <v>21646</v>
      </c>
      <c r="SRL1" t="s">
        <v>21647</v>
      </c>
      <c r="SRM1" t="s">
        <v>21648</v>
      </c>
      <c r="SRN1" t="s">
        <v>21649</v>
      </c>
      <c r="SRO1" t="s">
        <v>21650</v>
      </c>
      <c r="SRP1" t="s">
        <v>21651</v>
      </c>
      <c r="SRQ1" t="s">
        <v>21652</v>
      </c>
      <c r="SRR1" t="s">
        <v>21653</v>
      </c>
      <c r="SRS1" t="s">
        <v>21654</v>
      </c>
      <c r="SRT1" t="s">
        <v>21655</v>
      </c>
      <c r="SRU1" t="s">
        <v>21656</v>
      </c>
      <c r="SRV1" t="s">
        <v>21657</v>
      </c>
      <c r="SRW1" t="s">
        <v>21658</v>
      </c>
      <c r="SRX1" t="s">
        <v>21659</v>
      </c>
      <c r="SRY1" t="s">
        <v>21660</v>
      </c>
      <c r="SRZ1" t="s">
        <v>21661</v>
      </c>
      <c r="SSA1" t="s">
        <v>21662</v>
      </c>
      <c r="SSB1" t="s">
        <v>21663</v>
      </c>
      <c r="SSC1" t="s">
        <v>21664</v>
      </c>
      <c r="SSD1" t="s">
        <v>21665</v>
      </c>
      <c r="SSE1" t="s">
        <v>21666</v>
      </c>
      <c r="SSF1" t="s">
        <v>21667</v>
      </c>
      <c r="SSG1" t="s">
        <v>21668</v>
      </c>
      <c r="SSH1" t="s">
        <v>21669</v>
      </c>
      <c r="SSI1" t="s">
        <v>21670</v>
      </c>
      <c r="SSJ1" t="s">
        <v>21671</v>
      </c>
      <c r="SSK1" t="s">
        <v>21672</v>
      </c>
      <c r="SSL1" t="s">
        <v>21673</v>
      </c>
      <c r="SSM1" t="s">
        <v>21674</v>
      </c>
      <c r="SSN1" t="s">
        <v>21675</v>
      </c>
      <c r="SSO1" t="s">
        <v>21676</v>
      </c>
      <c r="SSP1" t="s">
        <v>21677</v>
      </c>
      <c r="SSQ1" t="s">
        <v>21678</v>
      </c>
      <c r="SSR1" t="s">
        <v>21679</v>
      </c>
      <c r="SSS1" t="s">
        <v>21680</v>
      </c>
      <c r="SST1" t="s">
        <v>21681</v>
      </c>
      <c r="SSU1" t="s">
        <v>21682</v>
      </c>
      <c r="SSV1" t="s">
        <v>21683</v>
      </c>
      <c r="SSW1" t="s">
        <v>21684</v>
      </c>
      <c r="SSX1" t="s">
        <v>21685</v>
      </c>
      <c r="SSY1" t="s">
        <v>21686</v>
      </c>
      <c r="SSZ1" t="s">
        <v>21687</v>
      </c>
      <c r="STA1" t="s">
        <v>21688</v>
      </c>
      <c r="STB1" t="s">
        <v>21689</v>
      </c>
      <c r="STC1" t="s">
        <v>21690</v>
      </c>
      <c r="STD1" t="s">
        <v>21691</v>
      </c>
      <c r="STE1" t="s">
        <v>21692</v>
      </c>
      <c r="STF1" t="s">
        <v>21693</v>
      </c>
      <c r="STG1" t="s">
        <v>21694</v>
      </c>
      <c r="STH1" t="s">
        <v>21695</v>
      </c>
      <c r="STI1" t="s">
        <v>21696</v>
      </c>
      <c r="STJ1" t="s">
        <v>21697</v>
      </c>
      <c r="STK1" t="s">
        <v>21698</v>
      </c>
      <c r="STL1" t="s">
        <v>21699</v>
      </c>
      <c r="STM1" t="s">
        <v>21700</v>
      </c>
      <c r="STN1" t="s">
        <v>21701</v>
      </c>
      <c r="STO1" t="s">
        <v>21702</v>
      </c>
      <c r="STP1" t="s">
        <v>21703</v>
      </c>
      <c r="STQ1" t="s">
        <v>21704</v>
      </c>
      <c r="STR1" t="s">
        <v>21705</v>
      </c>
      <c r="STS1" t="s">
        <v>21706</v>
      </c>
      <c r="STT1" t="s">
        <v>21707</v>
      </c>
      <c r="STU1" t="s">
        <v>21708</v>
      </c>
      <c r="STV1" t="s">
        <v>21709</v>
      </c>
      <c r="STW1" t="s">
        <v>21710</v>
      </c>
      <c r="STX1" t="s">
        <v>21711</v>
      </c>
      <c r="STY1" t="s">
        <v>21712</v>
      </c>
      <c r="STZ1" t="s">
        <v>21713</v>
      </c>
      <c r="SUA1" t="s">
        <v>21714</v>
      </c>
      <c r="SUB1" t="s">
        <v>21715</v>
      </c>
      <c r="SUC1" t="s">
        <v>21716</v>
      </c>
      <c r="SUD1" t="s">
        <v>21717</v>
      </c>
      <c r="SUE1" t="s">
        <v>21718</v>
      </c>
      <c r="SUF1" t="s">
        <v>21719</v>
      </c>
      <c r="SUG1" t="s">
        <v>21720</v>
      </c>
      <c r="SUH1" t="s">
        <v>21721</v>
      </c>
      <c r="SUI1" t="s">
        <v>21722</v>
      </c>
      <c r="SUJ1" t="s">
        <v>21723</v>
      </c>
      <c r="SUK1" t="s">
        <v>21724</v>
      </c>
      <c r="SUL1" t="s">
        <v>21725</v>
      </c>
      <c r="SUM1" t="s">
        <v>21726</v>
      </c>
      <c r="SUN1" t="s">
        <v>21727</v>
      </c>
      <c r="SUO1" t="s">
        <v>21728</v>
      </c>
      <c r="SUP1" t="s">
        <v>21729</v>
      </c>
      <c r="SUQ1" t="s">
        <v>21730</v>
      </c>
      <c r="SUR1" t="s">
        <v>21731</v>
      </c>
      <c r="SUS1" t="s">
        <v>21732</v>
      </c>
      <c r="SUT1" t="s">
        <v>21733</v>
      </c>
      <c r="SUU1" t="s">
        <v>21734</v>
      </c>
      <c r="SUV1" t="s">
        <v>21735</v>
      </c>
      <c r="SUW1" t="s">
        <v>21736</v>
      </c>
      <c r="SUX1" t="s">
        <v>21737</v>
      </c>
      <c r="SUY1" t="s">
        <v>21738</v>
      </c>
      <c r="SUZ1" t="s">
        <v>21739</v>
      </c>
      <c r="SVA1" t="s">
        <v>21740</v>
      </c>
      <c r="SVB1" t="s">
        <v>21741</v>
      </c>
      <c r="SVC1" t="s">
        <v>21742</v>
      </c>
      <c r="SVD1" t="s">
        <v>21743</v>
      </c>
      <c r="SVE1" t="s">
        <v>21744</v>
      </c>
      <c r="SVF1" t="s">
        <v>21745</v>
      </c>
      <c r="SVG1" t="s">
        <v>21746</v>
      </c>
      <c r="SVH1" t="s">
        <v>21747</v>
      </c>
      <c r="SVI1" t="s">
        <v>21748</v>
      </c>
      <c r="SVJ1" t="s">
        <v>21749</v>
      </c>
      <c r="SVK1" t="s">
        <v>21750</v>
      </c>
      <c r="SVL1" t="s">
        <v>21751</v>
      </c>
      <c r="SVM1" t="s">
        <v>21752</v>
      </c>
      <c r="SVN1" t="s">
        <v>21753</v>
      </c>
      <c r="SVO1" t="s">
        <v>21754</v>
      </c>
      <c r="SVP1" t="s">
        <v>21755</v>
      </c>
      <c r="SVQ1" t="s">
        <v>21756</v>
      </c>
      <c r="SVR1" t="s">
        <v>21757</v>
      </c>
      <c r="SVS1" t="s">
        <v>21758</v>
      </c>
      <c r="SVT1" t="s">
        <v>21759</v>
      </c>
      <c r="SVU1" t="s">
        <v>21760</v>
      </c>
      <c r="SVV1" t="s">
        <v>21761</v>
      </c>
      <c r="SVW1" t="s">
        <v>21762</v>
      </c>
      <c r="SVX1" t="s">
        <v>21763</v>
      </c>
      <c r="SVY1" t="s">
        <v>21764</v>
      </c>
      <c r="SVZ1" t="s">
        <v>21765</v>
      </c>
      <c r="SWA1" t="s">
        <v>21766</v>
      </c>
      <c r="SWB1" t="s">
        <v>21767</v>
      </c>
      <c r="SWC1" t="s">
        <v>21768</v>
      </c>
      <c r="SWD1" t="s">
        <v>21769</v>
      </c>
      <c r="SWE1" t="s">
        <v>21770</v>
      </c>
      <c r="SWF1" t="s">
        <v>21771</v>
      </c>
      <c r="SWG1" t="s">
        <v>21772</v>
      </c>
      <c r="SWH1" t="s">
        <v>21773</v>
      </c>
      <c r="SWI1" t="s">
        <v>21774</v>
      </c>
      <c r="SWJ1" t="s">
        <v>21775</v>
      </c>
      <c r="SWK1" t="s">
        <v>21776</v>
      </c>
      <c r="SWL1" t="s">
        <v>21777</v>
      </c>
      <c r="SWM1" t="s">
        <v>21778</v>
      </c>
      <c r="SWN1" t="s">
        <v>21779</v>
      </c>
      <c r="SWO1" t="s">
        <v>21780</v>
      </c>
      <c r="SWP1" t="s">
        <v>21781</v>
      </c>
      <c r="SWQ1" t="s">
        <v>21782</v>
      </c>
      <c r="SWR1" t="s">
        <v>21783</v>
      </c>
      <c r="SWS1" t="s">
        <v>21784</v>
      </c>
      <c r="SWT1" t="s">
        <v>21785</v>
      </c>
      <c r="SWU1" t="s">
        <v>21786</v>
      </c>
      <c r="SWV1" t="s">
        <v>21787</v>
      </c>
      <c r="SWW1" t="s">
        <v>21788</v>
      </c>
      <c r="SWX1" t="s">
        <v>21789</v>
      </c>
      <c r="SWY1" t="s">
        <v>21790</v>
      </c>
      <c r="SWZ1" t="s">
        <v>21791</v>
      </c>
      <c r="SXA1" t="s">
        <v>21792</v>
      </c>
      <c r="SXB1" t="s">
        <v>21793</v>
      </c>
      <c r="SXC1" t="s">
        <v>21794</v>
      </c>
      <c r="SXD1" t="s">
        <v>21795</v>
      </c>
      <c r="SXE1" t="s">
        <v>21796</v>
      </c>
      <c r="SXF1" t="s">
        <v>21797</v>
      </c>
      <c r="SXG1" t="s">
        <v>21798</v>
      </c>
      <c r="SXH1" t="s">
        <v>21799</v>
      </c>
      <c r="SXI1" t="s">
        <v>21800</v>
      </c>
      <c r="SXJ1" t="s">
        <v>21801</v>
      </c>
      <c r="SXK1" t="s">
        <v>21802</v>
      </c>
      <c r="SXL1" t="s">
        <v>21803</v>
      </c>
      <c r="SXM1" t="s">
        <v>21804</v>
      </c>
      <c r="SXN1" t="s">
        <v>21805</v>
      </c>
      <c r="SXO1" t="s">
        <v>21806</v>
      </c>
      <c r="SXP1" t="s">
        <v>21807</v>
      </c>
      <c r="SXQ1" t="s">
        <v>21808</v>
      </c>
      <c r="SXR1" t="s">
        <v>21809</v>
      </c>
      <c r="SXS1" t="s">
        <v>21810</v>
      </c>
      <c r="SXT1" t="s">
        <v>21811</v>
      </c>
      <c r="SXU1" t="s">
        <v>21812</v>
      </c>
      <c r="SXV1" t="s">
        <v>21813</v>
      </c>
      <c r="SXW1" t="s">
        <v>21814</v>
      </c>
      <c r="SXX1" t="s">
        <v>21815</v>
      </c>
      <c r="SXY1" t="s">
        <v>21816</v>
      </c>
      <c r="SXZ1" t="s">
        <v>21817</v>
      </c>
      <c r="SYA1" t="s">
        <v>21818</v>
      </c>
      <c r="SYB1" t="s">
        <v>21819</v>
      </c>
      <c r="SYC1" t="s">
        <v>21820</v>
      </c>
      <c r="SYD1" t="s">
        <v>21821</v>
      </c>
      <c r="SYE1" t="s">
        <v>21822</v>
      </c>
      <c r="SYF1" t="s">
        <v>21823</v>
      </c>
      <c r="SYG1" t="s">
        <v>21824</v>
      </c>
      <c r="SYH1" t="s">
        <v>21825</v>
      </c>
      <c r="SYI1" t="s">
        <v>21826</v>
      </c>
      <c r="SYJ1" t="s">
        <v>21827</v>
      </c>
      <c r="SYK1" t="s">
        <v>21828</v>
      </c>
      <c r="SYL1" t="s">
        <v>21829</v>
      </c>
      <c r="SYM1" t="s">
        <v>21830</v>
      </c>
      <c r="SYN1" t="s">
        <v>21831</v>
      </c>
      <c r="SYO1" t="s">
        <v>21832</v>
      </c>
      <c r="SYP1" t="s">
        <v>21833</v>
      </c>
      <c r="SYQ1" t="s">
        <v>21834</v>
      </c>
      <c r="SYR1" t="s">
        <v>21835</v>
      </c>
      <c r="SYS1" t="s">
        <v>21836</v>
      </c>
      <c r="SYT1" t="s">
        <v>21837</v>
      </c>
      <c r="SYU1" t="s">
        <v>21838</v>
      </c>
      <c r="SYV1" t="s">
        <v>21839</v>
      </c>
      <c r="SYW1" t="s">
        <v>21840</v>
      </c>
      <c r="SYX1" t="s">
        <v>21841</v>
      </c>
      <c r="SYY1" t="s">
        <v>21842</v>
      </c>
      <c r="SYZ1" t="s">
        <v>21843</v>
      </c>
      <c r="SZA1" t="s">
        <v>21844</v>
      </c>
      <c r="SZB1" t="s">
        <v>21845</v>
      </c>
      <c r="SZC1" t="s">
        <v>21846</v>
      </c>
      <c r="SZD1" t="s">
        <v>21847</v>
      </c>
      <c r="SZE1" t="s">
        <v>21848</v>
      </c>
      <c r="SZF1" t="s">
        <v>21849</v>
      </c>
      <c r="SZG1" t="s">
        <v>21850</v>
      </c>
      <c r="SZH1" t="s">
        <v>21851</v>
      </c>
      <c r="SZI1" t="s">
        <v>21852</v>
      </c>
      <c r="SZJ1" t="s">
        <v>21853</v>
      </c>
      <c r="SZK1" t="s">
        <v>21854</v>
      </c>
      <c r="SZL1" t="s">
        <v>21855</v>
      </c>
      <c r="SZM1" t="s">
        <v>21856</v>
      </c>
      <c r="SZN1" t="s">
        <v>21857</v>
      </c>
      <c r="SZO1" t="s">
        <v>21858</v>
      </c>
      <c r="SZP1" t="s">
        <v>21859</v>
      </c>
      <c r="SZQ1" t="s">
        <v>21860</v>
      </c>
      <c r="SZR1" t="s">
        <v>21861</v>
      </c>
      <c r="SZS1" t="s">
        <v>21862</v>
      </c>
      <c r="SZT1" t="s">
        <v>21863</v>
      </c>
      <c r="SZU1" t="s">
        <v>21864</v>
      </c>
      <c r="SZV1" t="s">
        <v>21865</v>
      </c>
      <c r="SZW1" t="s">
        <v>21866</v>
      </c>
      <c r="SZX1" t="s">
        <v>21867</v>
      </c>
      <c r="SZY1" t="s">
        <v>21868</v>
      </c>
      <c r="SZZ1" t="s">
        <v>21869</v>
      </c>
      <c r="TAA1" t="s">
        <v>21870</v>
      </c>
      <c r="TAB1" t="s">
        <v>21871</v>
      </c>
      <c r="TAC1" t="s">
        <v>21872</v>
      </c>
      <c r="TAD1" t="s">
        <v>21873</v>
      </c>
      <c r="TAE1" t="s">
        <v>21874</v>
      </c>
      <c r="TAF1" t="s">
        <v>21875</v>
      </c>
      <c r="TAG1" t="s">
        <v>21876</v>
      </c>
      <c r="TAH1" t="s">
        <v>21877</v>
      </c>
      <c r="TAI1" t="s">
        <v>21878</v>
      </c>
      <c r="TAJ1" t="s">
        <v>21879</v>
      </c>
      <c r="TAK1" t="s">
        <v>21880</v>
      </c>
      <c r="TAL1" t="s">
        <v>21881</v>
      </c>
      <c r="TAM1" t="s">
        <v>21882</v>
      </c>
      <c r="TAN1" t="s">
        <v>21883</v>
      </c>
      <c r="TAO1" t="s">
        <v>21884</v>
      </c>
      <c r="TAP1" t="s">
        <v>21885</v>
      </c>
      <c r="TAQ1" t="s">
        <v>21886</v>
      </c>
      <c r="TAR1" t="s">
        <v>21887</v>
      </c>
      <c r="TAS1" t="s">
        <v>21888</v>
      </c>
      <c r="TAT1" t="s">
        <v>21889</v>
      </c>
      <c r="TAU1" t="s">
        <v>21890</v>
      </c>
      <c r="TAV1" t="s">
        <v>21891</v>
      </c>
      <c r="TAW1" t="s">
        <v>21892</v>
      </c>
      <c r="TAX1" t="s">
        <v>21893</v>
      </c>
      <c r="TAY1" t="s">
        <v>21894</v>
      </c>
      <c r="TAZ1" t="s">
        <v>21895</v>
      </c>
      <c r="TBA1" t="s">
        <v>21896</v>
      </c>
      <c r="TBB1" t="s">
        <v>21897</v>
      </c>
      <c r="TBC1" t="s">
        <v>21898</v>
      </c>
      <c r="TBD1" t="s">
        <v>21899</v>
      </c>
      <c r="TBE1" t="s">
        <v>21900</v>
      </c>
      <c r="TBF1" t="s">
        <v>21901</v>
      </c>
      <c r="TBG1" t="s">
        <v>21902</v>
      </c>
      <c r="TBH1" t="s">
        <v>21903</v>
      </c>
      <c r="TBI1" t="s">
        <v>21904</v>
      </c>
      <c r="TBJ1" t="s">
        <v>21905</v>
      </c>
      <c r="TBK1" t="s">
        <v>21906</v>
      </c>
      <c r="TBL1" t="s">
        <v>21907</v>
      </c>
      <c r="TBM1" t="s">
        <v>21908</v>
      </c>
      <c r="TBN1" t="s">
        <v>21909</v>
      </c>
      <c r="TBO1" t="s">
        <v>21910</v>
      </c>
      <c r="TBP1" t="s">
        <v>21911</v>
      </c>
      <c r="TBQ1" t="s">
        <v>21912</v>
      </c>
      <c r="TBR1" t="s">
        <v>21913</v>
      </c>
      <c r="TBS1" t="s">
        <v>21914</v>
      </c>
      <c r="TBT1" t="s">
        <v>21915</v>
      </c>
      <c r="TBU1" t="s">
        <v>21916</v>
      </c>
      <c r="TBV1" t="s">
        <v>21917</v>
      </c>
      <c r="TBW1" t="s">
        <v>21918</v>
      </c>
      <c r="TBX1" t="s">
        <v>21919</v>
      </c>
      <c r="TBY1" t="s">
        <v>21920</v>
      </c>
      <c r="TBZ1" t="s">
        <v>21921</v>
      </c>
      <c r="TCA1" t="s">
        <v>21922</v>
      </c>
      <c r="TCB1" t="s">
        <v>21923</v>
      </c>
      <c r="TCC1" t="s">
        <v>21924</v>
      </c>
      <c r="TCD1" t="s">
        <v>21925</v>
      </c>
      <c r="TCE1" t="s">
        <v>21926</v>
      </c>
      <c r="TCF1" t="s">
        <v>21927</v>
      </c>
      <c r="TCG1" t="s">
        <v>21928</v>
      </c>
      <c r="TCH1" t="s">
        <v>21929</v>
      </c>
      <c r="TCI1" t="s">
        <v>21930</v>
      </c>
      <c r="TCJ1" t="s">
        <v>21931</v>
      </c>
      <c r="TCK1" t="s">
        <v>21932</v>
      </c>
      <c r="TCL1" t="s">
        <v>21933</v>
      </c>
      <c r="TCM1" t="s">
        <v>21934</v>
      </c>
      <c r="TCN1" t="s">
        <v>21935</v>
      </c>
      <c r="TCO1" t="s">
        <v>21936</v>
      </c>
      <c r="TCP1" t="s">
        <v>21937</v>
      </c>
      <c r="TCQ1" t="s">
        <v>21938</v>
      </c>
      <c r="TCR1" t="s">
        <v>21939</v>
      </c>
      <c r="TCS1" t="s">
        <v>21940</v>
      </c>
      <c r="TCT1" t="s">
        <v>21941</v>
      </c>
      <c r="TCU1" t="s">
        <v>21942</v>
      </c>
      <c r="TCV1" t="s">
        <v>21943</v>
      </c>
      <c r="TCW1" t="s">
        <v>21944</v>
      </c>
      <c r="TCX1" t="s">
        <v>21945</v>
      </c>
      <c r="TCY1" t="s">
        <v>21946</v>
      </c>
      <c r="TCZ1" t="s">
        <v>21947</v>
      </c>
      <c r="TDA1" t="s">
        <v>21948</v>
      </c>
      <c r="TDB1" t="s">
        <v>21949</v>
      </c>
      <c r="TDC1" t="s">
        <v>21950</v>
      </c>
      <c r="TDD1" t="s">
        <v>21951</v>
      </c>
      <c r="TDE1" t="s">
        <v>21952</v>
      </c>
      <c r="TDF1" t="s">
        <v>21953</v>
      </c>
      <c r="TDG1" t="s">
        <v>21954</v>
      </c>
      <c r="TDH1" t="s">
        <v>21955</v>
      </c>
      <c r="TDI1" t="s">
        <v>21956</v>
      </c>
      <c r="TDJ1" t="s">
        <v>21957</v>
      </c>
      <c r="TDK1" t="s">
        <v>21958</v>
      </c>
      <c r="TDL1" t="s">
        <v>21959</v>
      </c>
      <c r="TDM1" t="s">
        <v>21960</v>
      </c>
      <c r="TDN1" t="s">
        <v>21961</v>
      </c>
      <c r="TDO1" t="s">
        <v>21962</v>
      </c>
      <c r="TDP1" t="s">
        <v>21963</v>
      </c>
      <c r="TDQ1" t="s">
        <v>21964</v>
      </c>
      <c r="TDR1" t="s">
        <v>21965</v>
      </c>
      <c r="TDS1" t="s">
        <v>21966</v>
      </c>
      <c r="TDT1" t="s">
        <v>21967</v>
      </c>
      <c r="TDU1" t="s">
        <v>21968</v>
      </c>
      <c r="TDV1" t="s">
        <v>21969</v>
      </c>
      <c r="TDW1" t="s">
        <v>21970</v>
      </c>
      <c r="TDX1" t="s">
        <v>21971</v>
      </c>
      <c r="TDY1" t="s">
        <v>21972</v>
      </c>
      <c r="TDZ1" t="s">
        <v>21973</v>
      </c>
      <c r="TEA1" t="s">
        <v>21974</v>
      </c>
      <c r="TEB1" t="s">
        <v>21975</v>
      </c>
      <c r="TEC1" t="s">
        <v>21976</v>
      </c>
      <c r="TED1" t="s">
        <v>21977</v>
      </c>
      <c r="TEE1" t="s">
        <v>21978</v>
      </c>
      <c r="TEF1" t="s">
        <v>21979</v>
      </c>
      <c r="TEG1" t="s">
        <v>21980</v>
      </c>
      <c r="TEH1" t="s">
        <v>21981</v>
      </c>
      <c r="TEI1" t="s">
        <v>21982</v>
      </c>
      <c r="TEJ1" t="s">
        <v>21983</v>
      </c>
      <c r="TEK1" t="s">
        <v>21984</v>
      </c>
      <c r="TEL1" t="s">
        <v>21985</v>
      </c>
      <c r="TEM1" t="s">
        <v>21986</v>
      </c>
      <c r="TEN1" t="s">
        <v>21987</v>
      </c>
      <c r="TEO1" t="s">
        <v>21988</v>
      </c>
      <c r="TEP1" t="s">
        <v>21989</v>
      </c>
      <c r="TEQ1" t="s">
        <v>21990</v>
      </c>
      <c r="TER1" t="s">
        <v>21991</v>
      </c>
      <c r="TES1" t="s">
        <v>21992</v>
      </c>
      <c r="TET1" t="s">
        <v>21993</v>
      </c>
      <c r="TEU1" t="s">
        <v>21994</v>
      </c>
      <c r="TEV1" t="s">
        <v>21995</v>
      </c>
      <c r="TEW1" t="s">
        <v>21996</v>
      </c>
      <c r="TEX1" t="s">
        <v>21997</v>
      </c>
      <c r="TEY1" t="s">
        <v>21998</v>
      </c>
      <c r="TEZ1" t="s">
        <v>21999</v>
      </c>
      <c r="TFA1" t="s">
        <v>22000</v>
      </c>
      <c r="TFB1" t="s">
        <v>22001</v>
      </c>
      <c r="TFC1" t="s">
        <v>22002</v>
      </c>
      <c r="TFD1" t="s">
        <v>22003</v>
      </c>
      <c r="TFE1" t="s">
        <v>22004</v>
      </c>
      <c r="TFF1" t="s">
        <v>22005</v>
      </c>
      <c r="TFG1" t="s">
        <v>22006</v>
      </c>
      <c r="TFH1" t="s">
        <v>22007</v>
      </c>
      <c r="TFI1" t="s">
        <v>22008</v>
      </c>
      <c r="TFJ1" t="s">
        <v>22009</v>
      </c>
      <c r="TFK1" t="s">
        <v>22010</v>
      </c>
      <c r="TFL1" t="s">
        <v>22011</v>
      </c>
      <c r="TFM1" t="s">
        <v>22012</v>
      </c>
      <c r="TFN1" t="s">
        <v>22013</v>
      </c>
      <c r="TFO1" t="s">
        <v>22014</v>
      </c>
      <c r="TFP1" t="s">
        <v>22015</v>
      </c>
      <c r="TFQ1" t="s">
        <v>22016</v>
      </c>
      <c r="TFR1" t="s">
        <v>22017</v>
      </c>
      <c r="TFS1" t="s">
        <v>22018</v>
      </c>
      <c r="TFT1" t="s">
        <v>22019</v>
      </c>
      <c r="TFU1" t="s">
        <v>22020</v>
      </c>
      <c r="TFV1" t="s">
        <v>22021</v>
      </c>
      <c r="TFW1" t="s">
        <v>22022</v>
      </c>
      <c r="TFX1" t="s">
        <v>22023</v>
      </c>
      <c r="TFY1" t="s">
        <v>22024</v>
      </c>
      <c r="TFZ1" t="s">
        <v>22025</v>
      </c>
      <c r="TGA1" t="s">
        <v>22026</v>
      </c>
      <c r="TGB1" t="s">
        <v>22027</v>
      </c>
      <c r="TGC1" t="s">
        <v>22028</v>
      </c>
      <c r="TGD1" t="s">
        <v>22029</v>
      </c>
      <c r="TGE1" t="s">
        <v>22030</v>
      </c>
      <c r="TGF1" t="s">
        <v>22031</v>
      </c>
      <c r="TGG1" t="s">
        <v>22032</v>
      </c>
      <c r="TGH1" t="s">
        <v>22033</v>
      </c>
      <c r="TGI1" t="s">
        <v>22034</v>
      </c>
      <c r="TGJ1" t="s">
        <v>22035</v>
      </c>
      <c r="TGK1" t="s">
        <v>22036</v>
      </c>
      <c r="TGL1" t="s">
        <v>22037</v>
      </c>
      <c r="TGM1" t="s">
        <v>22038</v>
      </c>
      <c r="TGN1" t="s">
        <v>22039</v>
      </c>
      <c r="TGO1" t="s">
        <v>22040</v>
      </c>
      <c r="TGP1" t="s">
        <v>22041</v>
      </c>
      <c r="TGQ1" t="s">
        <v>22042</v>
      </c>
      <c r="TGR1" t="s">
        <v>22043</v>
      </c>
      <c r="TGS1" t="s">
        <v>22044</v>
      </c>
      <c r="TGT1" t="s">
        <v>22045</v>
      </c>
      <c r="TGU1" t="s">
        <v>22046</v>
      </c>
      <c r="TGV1" t="s">
        <v>22047</v>
      </c>
      <c r="TGW1" t="s">
        <v>22048</v>
      </c>
      <c r="TGX1" t="s">
        <v>22049</v>
      </c>
      <c r="TGY1" t="s">
        <v>22050</v>
      </c>
      <c r="TGZ1" t="s">
        <v>22051</v>
      </c>
      <c r="THA1" t="s">
        <v>22052</v>
      </c>
      <c r="THB1" t="s">
        <v>22053</v>
      </c>
      <c r="THC1" t="s">
        <v>22054</v>
      </c>
      <c r="THD1" t="s">
        <v>22055</v>
      </c>
      <c r="THE1" t="s">
        <v>22056</v>
      </c>
      <c r="THF1" t="s">
        <v>22057</v>
      </c>
      <c r="THG1" t="s">
        <v>22058</v>
      </c>
      <c r="THH1" t="s">
        <v>22059</v>
      </c>
      <c r="THI1" t="s">
        <v>22060</v>
      </c>
      <c r="THJ1" t="s">
        <v>22061</v>
      </c>
      <c r="THK1" t="s">
        <v>22062</v>
      </c>
      <c r="THL1" t="s">
        <v>22063</v>
      </c>
      <c r="THM1" t="s">
        <v>22064</v>
      </c>
      <c r="THN1" t="s">
        <v>22065</v>
      </c>
      <c r="THO1" t="s">
        <v>22066</v>
      </c>
      <c r="THP1" t="s">
        <v>22067</v>
      </c>
      <c r="THQ1" t="s">
        <v>22068</v>
      </c>
      <c r="THR1" t="s">
        <v>22069</v>
      </c>
      <c r="THS1" t="s">
        <v>22070</v>
      </c>
      <c r="THT1" t="s">
        <v>22071</v>
      </c>
      <c r="THU1" t="s">
        <v>22072</v>
      </c>
      <c r="THV1" t="s">
        <v>22073</v>
      </c>
      <c r="THW1" t="s">
        <v>22074</v>
      </c>
      <c r="THX1" t="s">
        <v>22075</v>
      </c>
      <c r="THY1" t="s">
        <v>22076</v>
      </c>
      <c r="THZ1" t="s">
        <v>22077</v>
      </c>
      <c r="TIA1" t="s">
        <v>22078</v>
      </c>
      <c r="TIB1" t="s">
        <v>22079</v>
      </c>
      <c r="TIC1" t="s">
        <v>22080</v>
      </c>
      <c r="TID1" t="s">
        <v>22081</v>
      </c>
      <c r="TIE1" t="s">
        <v>22082</v>
      </c>
      <c r="TIF1" t="s">
        <v>22083</v>
      </c>
      <c r="TIG1" t="s">
        <v>22084</v>
      </c>
      <c r="TIH1" t="s">
        <v>22085</v>
      </c>
      <c r="TII1" t="s">
        <v>22086</v>
      </c>
      <c r="TIJ1" t="s">
        <v>22087</v>
      </c>
      <c r="TIK1" t="s">
        <v>22088</v>
      </c>
      <c r="TIL1" t="s">
        <v>22089</v>
      </c>
      <c r="TIM1" t="s">
        <v>22090</v>
      </c>
      <c r="TIN1" t="s">
        <v>22091</v>
      </c>
      <c r="TIO1" t="s">
        <v>22092</v>
      </c>
      <c r="TIP1" t="s">
        <v>22093</v>
      </c>
      <c r="TIQ1" t="s">
        <v>22094</v>
      </c>
      <c r="TIR1" t="s">
        <v>22095</v>
      </c>
      <c r="TIS1" t="s">
        <v>22096</v>
      </c>
      <c r="TIT1" t="s">
        <v>22097</v>
      </c>
      <c r="TIU1" t="s">
        <v>22098</v>
      </c>
      <c r="TIV1" t="s">
        <v>22099</v>
      </c>
      <c r="TIW1" t="s">
        <v>22100</v>
      </c>
      <c r="TIX1" t="s">
        <v>22101</v>
      </c>
      <c r="TIY1" t="s">
        <v>22102</v>
      </c>
      <c r="TIZ1" t="s">
        <v>22103</v>
      </c>
      <c r="TJA1" t="s">
        <v>22104</v>
      </c>
      <c r="TJB1" t="s">
        <v>22105</v>
      </c>
      <c r="TJC1" t="s">
        <v>22106</v>
      </c>
      <c r="TJD1" t="s">
        <v>22107</v>
      </c>
      <c r="TJE1" t="s">
        <v>22108</v>
      </c>
      <c r="TJF1" t="s">
        <v>22109</v>
      </c>
      <c r="TJG1" t="s">
        <v>22110</v>
      </c>
      <c r="TJH1" t="s">
        <v>22111</v>
      </c>
      <c r="TJI1" t="s">
        <v>22112</v>
      </c>
      <c r="TJJ1" t="s">
        <v>22113</v>
      </c>
      <c r="TJK1" t="s">
        <v>22114</v>
      </c>
      <c r="TJL1" t="s">
        <v>22115</v>
      </c>
      <c r="TJM1" t="s">
        <v>22116</v>
      </c>
      <c r="TJN1" t="s">
        <v>22117</v>
      </c>
      <c r="TJO1" t="s">
        <v>22118</v>
      </c>
      <c r="TJP1" t="s">
        <v>22119</v>
      </c>
      <c r="TJQ1" t="s">
        <v>22120</v>
      </c>
      <c r="TJR1" t="s">
        <v>22121</v>
      </c>
      <c r="TJS1" t="s">
        <v>22122</v>
      </c>
      <c r="TJT1" t="s">
        <v>22123</v>
      </c>
      <c r="TJU1" t="s">
        <v>22124</v>
      </c>
      <c r="TJV1" t="s">
        <v>22125</v>
      </c>
      <c r="TJW1" t="s">
        <v>22126</v>
      </c>
      <c r="TJX1" t="s">
        <v>22127</v>
      </c>
      <c r="TJY1" t="s">
        <v>22128</v>
      </c>
      <c r="TJZ1" t="s">
        <v>22129</v>
      </c>
      <c r="TKA1" t="s">
        <v>22130</v>
      </c>
      <c r="TKB1" t="s">
        <v>22131</v>
      </c>
      <c r="TKC1" t="s">
        <v>22132</v>
      </c>
      <c r="TKD1" t="s">
        <v>22133</v>
      </c>
      <c r="TKE1" t="s">
        <v>22134</v>
      </c>
      <c r="TKF1" t="s">
        <v>22135</v>
      </c>
      <c r="TKG1" t="s">
        <v>22136</v>
      </c>
      <c r="TKH1" t="s">
        <v>22137</v>
      </c>
      <c r="TKI1" t="s">
        <v>22138</v>
      </c>
      <c r="TKJ1" t="s">
        <v>22139</v>
      </c>
      <c r="TKK1" t="s">
        <v>22140</v>
      </c>
      <c r="TKL1" t="s">
        <v>22141</v>
      </c>
      <c r="TKM1" t="s">
        <v>22142</v>
      </c>
      <c r="TKN1" t="s">
        <v>22143</v>
      </c>
      <c r="TKO1" t="s">
        <v>22144</v>
      </c>
      <c r="TKP1" t="s">
        <v>22145</v>
      </c>
      <c r="TKQ1" t="s">
        <v>22146</v>
      </c>
      <c r="TKR1" t="s">
        <v>22147</v>
      </c>
      <c r="TKS1" t="s">
        <v>22148</v>
      </c>
      <c r="TKT1" t="s">
        <v>22149</v>
      </c>
      <c r="TKU1" t="s">
        <v>22150</v>
      </c>
      <c r="TKV1" t="s">
        <v>22151</v>
      </c>
      <c r="TKW1" t="s">
        <v>22152</v>
      </c>
      <c r="TKX1" t="s">
        <v>22153</v>
      </c>
      <c r="TKY1" t="s">
        <v>22154</v>
      </c>
      <c r="TKZ1" t="s">
        <v>22155</v>
      </c>
      <c r="TLA1" t="s">
        <v>22156</v>
      </c>
      <c r="TLB1" t="s">
        <v>22157</v>
      </c>
      <c r="TLC1" t="s">
        <v>22158</v>
      </c>
      <c r="TLD1" t="s">
        <v>22159</v>
      </c>
      <c r="TLE1" t="s">
        <v>22160</v>
      </c>
      <c r="TLF1" t="s">
        <v>22161</v>
      </c>
      <c r="TLG1" t="s">
        <v>22162</v>
      </c>
      <c r="TLH1" t="s">
        <v>22163</v>
      </c>
      <c r="TLI1" t="s">
        <v>22164</v>
      </c>
      <c r="TLJ1" t="s">
        <v>22165</v>
      </c>
      <c r="TLK1" t="s">
        <v>22166</v>
      </c>
      <c r="TLL1" t="s">
        <v>22167</v>
      </c>
      <c r="TLM1" t="s">
        <v>22168</v>
      </c>
      <c r="TLN1" t="s">
        <v>22169</v>
      </c>
      <c r="TLO1" t="s">
        <v>22170</v>
      </c>
      <c r="TLP1" t="s">
        <v>22171</v>
      </c>
      <c r="TLQ1" t="s">
        <v>22172</v>
      </c>
      <c r="TLR1" t="s">
        <v>22173</v>
      </c>
      <c r="TLS1" t="s">
        <v>22174</v>
      </c>
      <c r="TLT1" t="s">
        <v>22175</v>
      </c>
      <c r="TLU1" t="s">
        <v>22176</v>
      </c>
      <c r="TLV1" t="s">
        <v>22177</v>
      </c>
      <c r="TLW1" t="s">
        <v>22178</v>
      </c>
      <c r="TLX1" t="s">
        <v>22179</v>
      </c>
      <c r="TLY1" t="s">
        <v>22180</v>
      </c>
      <c r="TLZ1" t="s">
        <v>22181</v>
      </c>
      <c r="TMA1" t="s">
        <v>22182</v>
      </c>
      <c r="TMB1" t="s">
        <v>22183</v>
      </c>
      <c r="TMC1" t="s">
        <v>22184</v>
      </c>
      <c r="TMD1" t="s">
        <v>22185</v>
      </c>
      <c r="TME1" t="s">
        <v>22186</v>
      </c>
      <c r="TMF1" t="s">
        <v>22187</v>
      </c>
      <c r="TMG1" t="s">
        <v>22188</v>
      </c>
      <c r="TMH1" t="s">
        <v>22189</v>
      </c>
      <c r="TMI1" t="s">
        <v>22190</v>
      </c>
      <c r="TMJ1" t="s">
        <v>22191</v>
      </c>
      <c r="TMK1" t="s">
        <v>22192</v>
      </c>
      <c r="TML1" t="s">
        <v>22193</v>
      </c>
      <c r="TMM1" t="s">
        <v>22194</v>
      </c>
      <c r="TMN1" t="s">
        <v>22195</v>
      </c>
      <c r="TMO1" t="s">
        <v>22196</v>
      </c>
      <c r="TMP1" t="s">
        <v>22197</v>
      </c>
      <c r="TMQ1" t="s">
        <v>22198</v>
      </c>
      <c r="TMR1" t="s">
        <v>22199</v>
      </c>
      <c r="TMS1" t="s">
        <v>22200</v>
      </c>
      <c r="TMT1" t="s">
        <v>22201</v>
      </c>
      <c r="TMU1" t="s">
        <v>22202</v>
      </c>
      <c r="TMV1" t="s">
        <v>22203</v>
      </c>
      <c r="TMW1" t="s">
        <v>22204</v>
      </c>
      <c r="TMX1" t="s">
        <v>22205</v>
      </c>
      <c r="TMY1" t="s">
        <v>22206</v>
      </c>
      <c r="TMZ1" t="s">
        <v>22207</v>
      </c>
      <c r="TNA1" t="s">
        <v>22208</v>
      </c>
      <c r="TNB1" t="s">
        <v>22209</v>
      </c>
      <c r="TNC1" t="s">
        <v>22210</v>
      </c>
      <c r="TND1" t="s">
        <v>22211</v>
      </c>
      <c r="TNE1" t="s">
        <v>22212</v>
      </c>
      <c r="TNF1" t="s">
        <v>22213</v>
      </c>
      <c r="TNG1" t="s">
        <v>22214</v>
      </c>
      <c r="TNH1" t="s">
        <v>22215</v>
      </c>
      <c r="TNI1" t="s">
        <v>22216</v>
      </c>
      <c r="TNJ1" t="s">
        <v>22217</v>
      </c>
      <c r="TNK1" t="s">
        <v>22218</v>
      </c>
      <c r="TNL1" t="s">
        <v>22219</v>
      </c>
      <c r="TNM1" t="s">
        <v>22220</v>
      </c>
      <c r="TNN1" t="s">
        <v>22221</v>
      </c>
      <c r="TNO1" t="s">
        <v>22222</v>
      </c>
      <c r="TNP1" t="s">
        <v>22223</v>
      </c>
      <c r="TNQ1" t="s">
        <v>22224</v>
      </c>
      <c r="TNR1" t="s">
        <v>22225</v>
      </c>
      <c r="TNS1" t="s">
        <v>22226</v>
      </c>
      <c r="TNT1" t="s">
        <v>22227</v>
      </c>
      <c r="TNU1" t="s">
        <v>22228</v>
      </c>
      <c r="TNV1" t="s">
        <v>22229</v>
      </c>
      <c r="TNW1" t="s">
        <v>22230</v>
      </c>
      <c r="TNX1" t="s">
        <v>22231</v>
      </c>
      <c r="TNY1" t="s">
        <v>22232</v>
      </c>
      <c r="TNZ1" t="s">
        <v>22233</v>
      </c>
      <c r="TOA1" t="s">
        <v>22234</v>
      </c>
      <c r="TOB1" t="s">
        <v>22235</v>
      </c>
      <c r="TOC1" t="s">
        <v>22236</v>
      </c>
      <c r="TOD1" t="s">
        <v>22237</v>
      </c>
      <c r="TOE1" t="s">
        <v>22238</v>
      </c>
      <c r="TOF1" t="s">
        <v>22239</v>
      </c>
      <c r="TOG1" t="s">
        <v>22240</v>
      </c>
      <c r="TOH1" t="s">
        <v>22241</v>
      </c>
      <c r="TOI1" t="s">
        <v>22242</v>
      </c>
      <c r="TOJ1" t="s">
        <v>22243</v>
      </c>
      <c r="TOK1" t="s">
        <v>22244</v>
      </c>
      <c r="TOL1" t="s">
        <v>22245</v>
      </c>
      <c r="TOM1" t="s">
        <v>22246</v>
      </c>
      <c r="TON1" t="s">
        <v>22247</v>
      </c>
      <c r="TOO1" t="s">
        <v>22248</v>
      </c>
      <c r="TOP1" t="s">
        <v>22249</v>
      </c>
      <c r="TOQ1" t="s">
        <v>22250</v>
      </c>
      <c r="TOR1" t="s">
        <v>22251</v>
      </c>
      <c r="TOS1" t="s">
        <v>22252</v>
      </c>
      <c r="TOT1" t="s">
        <v>22253</v>
      </c>
      <c r="TOU1" t="s">
        <v>22254</v>
      </c>
      <c r="TOV1" t="s">
        <v>22255</v>
      </c>
      <c r="TOW1" t="s">
        <v>22256</v>
      </c>
      <c r="TOX1" t="s">
        <v>22257</v>
      </c>
      <c r="TOY1" t="s">
        <v>22258</v>
      </c>
      <c r="TOZ1" t="s">
        <v>22259</v>
      </c>
      <c r="TPA1" t="s">
        <v>22260</v>
      </c>
      <c r="TPB1" t="s">
        <v>22261</v>
      </c>
      <c r="TPC1" t="s">
        <v>22262</v>
      </c>
      <c r="TPD1" t="s">
        <v>22263</v>
      </c>
      <c r="TPE1" t="s">
        <v>22264</v>
      </c>
      <c r="TPF1" t="s">
        <v>22265</v>
      </c>
      <c r="TPG1" t="s">
        <v>22266</v>
      </c>
      <c r="TPH1" t="s">
        <v>22267</v>
      </c>
      <c r="TPI1" t="s">
        <v>22268</v>
      </c>
      <c r="TPJ1" t="s">
        <v>22269</v>
      </c>
      <c r="TPK1" t="s">
        <v>22270</v>
      </c>
      <c r="TPL1" t="s">
        <v>22271</v>
      </c>
      <c r="TPM1" t="s">
        <v>22272</v>
      </c>
      <c r="TPN1" t="s">
        <v>22273</v>
      </c>
      <c r="TPO1" t="s">
        <v>22274</v>
      </c>
      <c r="TPP1" t="s">
        <v>22275</v>
      </c>
      <c r="TPQ1" t="s">
        <v>22276</v>
      </c>
      <c r="TPR1" t="s">
        <v>22277</v>
      </c>
      <c r="TPS1" t="s">
        <v>22278</v>
      </c>
      <c r="TPT1" t="s">
        <v>22279</v>
      </c>
      <c r="TPU1" t="s">
        <v>22280</v>
      </c>
      <c r="TPV1" t="s">
        <v>22281</v>
      </c>
      <c r="TPW1" t="s">
        <v>22282</v>
      </c>
      <c r="TPX1" t="s">
        <v>22283</v>
      </c>
      <c r="TPY1" t="s">
        <v>22284</v>
      </c>
      <c r="TPZ1" t="s">
        <v>22285</v>
      </c>
      <c r="TQA1" t="s">
        <v>22286</v>
      </c>
      <c r="TQB1" t="s">
        <v>22287</v>
      </c>
      <c r="TQC1" t="s">
        <v>22288</v>
      </c>
      <c r="TQD1" t="s">
        <v>22289</v>
      </c>
      <c r="TQE1" t="s">
        <v>22290</v>
      </c>
      <c r="TQF1" t="s">
        <v>22291</v>
      </c>
      <c r="TQG1" t="s">
        <v>22292</v>
      </c>
      <c r="TQH1" t="s">
        <v>22293</v>
      </c>
      <c r="TQI1" t="s">
        <v>22294</v>
      </c>
      <c r="TQJ1" t="s">
        <v>22295</v>
      </c>
      <c r="TQK1" t="s">
        <v>22296</v>
      </c>
      <c r="TQL1" t="s">
        <v>22297</v>
      </c>
      <c r="TQM1" t="s">
        <v>22298</v>
      </c>
      <c r="TQN1" t="s">
        <v>22299</v>
      </c>
      <c r="TQO1" t="s">
        <v>22300</v>
      </c>
      <c r="TQP1" t="s">
        <v>22301</v>
      </c>
      <c r="TQQ1" t="s">
        <v>22302</v>
      </c>
      <c r="TQR1" t="s">
        <v>22303</v>
      </c>
      <c r="TQS1" t="s">
        <v>22304</v>
      </c>
      <c r="TQT1" t="s">
        <v>22305</v>
      </c>
      <c r="TQU1" t="s">
        <v>22306</v>
      </c>
      <c r="TQV1" t="s">
        <v>22307</v>
      </c>
      <c r="TQW1" t="s">
        <v>22308</v>
      </c>
      <c r="TQX1" t="s">
        <v>22309</v>
      </c>
      <c r="TQY1" t="s">
        <v>22310</v>
      </c>
      <c r="TQZ1" t="s">
        <v>22311</v>
      </c>
      <c r="TRA1" t="s">
        <v>22312</v>
      </c>
      <c r="TRB1" t="s">
        <v>22313</v>
      </c>
      <c r="TRC1" t="s">
        <v>22314</v>
      </c>
      <c r="TRD1" t="s">
        <v>22315</v>
      </c>
      <c r="TRE1" t="s">
        <v>22316</v>
      </c>
      <c r="TRF1" t="s">
        <v>22317</v>
      </c>
      <c r="TRG1" t="s">
        <v>22318</v>
      </c>
      <c r="TRH1" t="s">
        <v>22319</v>
      </c>
      <c r="TRI1" t="s">
        <v>22320</v>
      </c>
      <c r="TRJ1" t="s">
        <v>22321</v>
      </c>
      <c r="TRK1" t="s">
        <v>22322</v>
      </c>
      <c r="TRL1" t="s">
        <v>22323</v>
      </c>
      <c r="TRM1" t="s">
        <v>22324</v>
      </c>
      <c r="TRN1" t="s">
        <v>22325</v>
      </c>
      <c r="TRO1" t="s">
        <v>22326</v>
      </c>
      <c r="TRP1" t="s">
        <v>22327</v>
      </c>
      <c r="TRQ1" t="s">
        <v>22328</v>
      </c>
      <c r="TRR1" t="s">
        <v>22329</v>
      </c>
      <c r="TRS1" t="s">
        <v>22330</v>
      </c>
      <c r="TRT1" t="s">
        <v>22331</v>
      </c>
      <c r="TRU1" t="s">
        <v>22332</v>
      </c>
      <c r="TRV1" t="s">
        <v>22333</v>
      </c>
      <c r="TRW1" t="s">
        <v>22334</v>
      </c>
      <c r="TRX1" t="s">
        <v>22335</v>
      </c>
      <c r="TRY1" t="s">
        <v>22336</v>
      </c>
      <c r="TRZ1" t="s">
        <v>22337</v>
      </c>
      <c r="TSA1" t="s">
        <v>22338</v>
      </c>
      <c r="TSB1" t="s">
        <v>22339</v>
      </c>
      <c r="TSC1" t="s">
        <v>22340</v>
      </c>
      <c r="TSD1" t="s">
        <v>22341</v>
      </c>
      <c r="TSE1" t="s">
        <v>22342</v>
      </c>
      <c r="TSF1" t="s">
        <v>22343</v>
      </c>
      <c r="TSG1" t="s">
        <v>22344</v>
      </c>
      <c r="TSH1" t="s">
        <v>22345</v>
      </c>
      <c r="TSI1" t="s">
        <v>22346</v>
      </c>
      <c r="TSJ1" t="s">
        <v>22347</v>
      </c>
      <c r="TSK1" t="s">
        <v>22348</v>
      </c>
      <c r="TSL1" t="s">
        <v>22349</v>
      </c>
      <c r="TSM1" t="s">
        <v>22350</v>
      </c>
      <c r="TSN1" t="s">
        <v>22351</v>
      </c>
      <c r="TSO1" t="s">
        <v>22352</v>
      </c>
      <c r="TSP1" t="s">
        <v>22353</v>
      </c>
      <c r="TSQ1" t="s">
        <v>22354</v>
      </c>
      <c r="TSR1" t="s">
        <v>22355</v>
      </c>
      <c r="TSS1" t="s">
        <v>22356</v>
      </c>
      <c r="TST1" t="s">
        <v>22357</v>
      </c>
      <c r="TSU1" t="s">
        <v>22358</v>
      </c>
      <c r="TSV1" t="s">
        <v>22359</v>
      </c>
      <c r="TSW1" t="s">
        <v>22360</v>
      </c>
      <c r="TSX1" t="s">
        <v>22361</v>
      </c>
      <c r="TSY1" t="s">
        <v>22362</v>
      </c>
      <c r="TSZ1" t="s">
        <v>22363</v>
      </c>
      <c r="TTA1" t="s">
        <v>22364</v>
      </c>
      <c r="TTB1" t="s">
        <v>22365</v>
      </c>
      <c r="TTC1" t="s">
        <v>22366</v>
      </c>
      <c r="TTD1" t="s">
        <v>22367</v>
      </c>
      <c r="TTE1" t="s">
        <v>22368</v>
      </c>
      <c r="TTF1" t="s">
        <v>22369</v>
      </c>
      <c r="TTG1" t="s">
        <v>22370</v>
      </c>
      <c r="TTH1" t="s">
        <v>22371</v>
      </c>
      <c r="TTI1" t="s">
        <v>22372</v>
      </c>
      <c r="TTJ1" t="s">
        <v>22373</v>
      </c>
      <c r="TTK1" t="s">
        <v>22374</v>
      </c>
      <c r="TTL1" t="s">
        <v>22375</v>
      </c>
      <c r="TTM1" t="s">
        <v>22376</v>
      </c>
      <c r="TTN1" t="s">
        <v>22377</v>
      </c>
      <c r="TTO1" t="s">
        <v>22378</v>
      </c>
      <c r="TTP1" t="s">
        <v>22379</v>
      </c>
      <c r="TTQ1" t="s">
        <v>22380</v>
      </c>
      <c r="TTR1" t="s">
        <v>22381</v>
      </c>
      <c r="TTS1" t="s">
        <v>22382</v>
      </c>
      <c r="TTT1" t="s">
        <v>22383</v>
      </c>
      <c r="TTU1" t="s">
        <v>22384</v>
      </c>
      <c r="TTV1" t="s">
        <v>22385</v>
      </c>
      <c r="TTW1" t="s">
        <v>22386</v>
      </c>
      <c r="TTX1" t="s">
        <v>22387</v>
      </c>
      <c r="TTY1" t="s">
        <v>22388</v>
      </c>
      <c r="TTZ1" t="s">
        <v>22389</v>
      </c>
      <c r="TUA1" t="s">
        <v>22390</v>
      </c>
      <c r="TUB1" t="s">
        <v>22391</v>
      </c>
      <c r="TUC1" t="s">
        <v>22392</v>
      </c>
      <c r="TUD1" t="s">
        <v>22393</v>
      </c>
      <c r="TUE1" t="s">
        <v>22394</v>
      </c>
      <c r="TUF1" t="s">
        <v>22395</v>
      </c>
      <c r="TUG1" t="s">
        <v>22396</v>
      </c>
      <c r="TUH1" t="s">
        <v>22397</v>
      </c>
      <c r="TUI1" t="s">
        <v>22398</v>
      </c>
      <c r="TUJ1" t="s">
        <v>22399</v>
      </c>
      <c r="TUK1" t="s">
        <v>22400</v>
      </c>
      <c r="TUL1" t="s">
        <v>22401</v>
      </c>
      <c r="TUM1" t="s">
        <v>22402</v>
      </c>
      <c r="TUN1" t="s">
        <v>22403</v>
      </c>
      <c r="TUO1" t="s">
        <v>22404</v>
      </c>
      <c r="TUP1" t="s">
        <v>22405</v>
      </c>
      <c r="TUQ1" t="s">
        <v>22406</v>
      </c>
      <c r="TUR1" t="s">
        <v>22407</v>
      </c>
      <c r="TUS1" t="s">
        <v>22408</v>
      </c>
      <c r="TUT1" t="s">
        <v>22409</v>
      </c>
      <c r="TUU1" t="s">
        <v>22410</v>
      </c>
      <c r="TUV1" t="s">
        <v>22411</v>
      </c>
      <c r="TUW1" t="s">
        <v>22412</v>
      </c>
      <c r="TUX1" t="s">
        <v>22413</v>
      </c>
      <c r="TUY1" t="s">
        <v>22414</v>
      </c>
      <c r="TUZ1" t="s">
        <v>22415</v>
      </c>
      <c r="TVA1" t="s">
        <v>22416</v>
      </c>
      <c r="TVB1" t="s">
        <v>22417</v>
      </c>
      <c r="TVC1" t="s">
        <v>22418</v>
      </c>
      <c r="TVD1" t="s">
        <v>22419</v>
      </c>
      <c r="TVE1" t="s">
        <v>22420</v>
      </c>
      <c r="TVF1" t="s">
        <v>22421</v>
      </c>
      <c r="TVG1" t="s">
        <v>22422</v>
      </c>
      <c r="TVH1" t="s">
        <v>22423</v>
      </c>
      <c r="TVI1" t="s">
        <v>22424</v>
      </c>
      <c r="TVJ1" t="s">
        <v>22425</v>
      </c>
      <c r="TVK1" t="s">
        <v>22426</v>
      </c>
      <c r="TVL1" t="s">
        <v>22427</v>
      </c>
      <c r="TVM1" t="s">
        <v>22428</v>
      </c>
      <c r="TVN1" t="s">
        <v>22429</v>
      </c>
      <c r="TVO1" t="s">
        <v>22430</v>
      </c>
      <c r="TVP1" t="s">
        <v>22431</v>
      </c>
      <c r="TVQ1" t="s">
        <v>22432</v>
      </c>
      <c r="TVR1" t="s">
        <v>22433</v>
      </c>
      <c r="TVS1" t="s">
        <v>22434</v>
      </c>
      <c r="TVT1" t="s">
        <v>22435</v>
      </c>
      <c r="TVU1" t="s">
        <v>22436</v>
      </c>
      <c r="TVV1" t="s">
        <v>22437</v>
      </c>
      <c r="TVW1" t="s">
        <v>22438</v>
      </c>
      <c r="TVX1" t="s">
        <v>22439</v>
      </c>
      <c r="TVY1" t="s">
        <v>22440</v>
      </c>
      <c r="TVZ1" t="s">
        <v>22441</v>
      </c>
      <c r="TWA1" t="s">
        <v>22442</v>
      </c>
      <c r="TWB1" t="s">
        <v>22443</v>
      </c>
      <c r="TWC1" t="s">
        <v>22444</v>
      </c>
      <c r="TWD1" t="s">
        <v>22445</v>
      </c>
      <c r="TWE1" t="s">
        <v>22446</v>
      </c>
      <c r="TWF1" t="s">
        <v>22447</v>
      </c>
      <c r="TWG1" t="s">
        <v>22448</v>
      </c>
      <c r="TWH1" t="s">
        <v>22449</v>
      </c>
      <c r="TWI1" t="s">
        <v>22450</v>
      </c>
      <c r="TWJ1" t="s">
        <v>22451</v>
      </c>
      <c r="TWK1" t="s">
        <v>22452</v>
      </c>
      <c r="TWL1" t="s">
        <v>22453</v>
      </c>
      <c r="TWM1" t="s">
        <v>22454</v>
      </c>
      <c r="TWN1" t="s">
        <v>22455</v>
      </c>
      <c r="TWO1" t="s">
        <v>22456</v>
      </c>
      <c r="TWP1" t="s">
        <v>22457</v>
      </c>
      <c r="TWQ1" t="s">
        <v>22458</v>
      </c>
      <c r="TWR1" t="s">
        <v>22459</v>
      </c>
      <c r="TWS1" t="s">
        <v>22460</v>
      </c>
      <c r="TWT1" t="s">
        <v>22461</v>
      </c>
      <c r="TWU1" t="s">
        <v>22462</v>
      </c>
      <c r="TWV1" t="s">
        <v>22463</v>
      </c>
      <c r="TWW1" t="s">
        <v>22464</v>
      </c>
      <c r="TWX1" t="s">
        <v>22465</v>
      </c>
      <c r="TWY1" t="s">
        <v>22466</v>
      </c>
      <c r="TWZ1" t="s">
        <v>22467</v>
      </c>
      <c r="TXA1" t="s">
        <v>22468</v>
      </c>
      <c r="TXB1" t="s">
        <v>22469</v>
      </c>
      <c r="TXC1" t="s">
        <v>22470</v>
      </c>
      <c r="TXD1" t="s">
        <v>22471</v>
      </c>
      <c r="TXE1" t="s">
        <v>22472</v>
      </c>
      <c r="TXF1" t="s">
        <v>22473</v>
      </c>
      <c r="TXG1" t="s">
        <v>22474</v>
      </c>
      <c r="TXH1" t="s">
        <v>22475</v>
      </c>
      <c r="TXI1" t="s">
        <v>22476</v>
      </c>
      <c r="TXJ1" t="s">
        <v>22477</v>
      </c>
      <c r="TXK1" t="s">
        <v>22478</v>
      </c>
      <c r="TXL1" t="s">
        <v>22479</v>
      </c>
      <c r="TXM1" t="s">
        <v>22480</v>
      </c>
      <c r="TXN1" t="s">
        <v>22481</v>
      </c>
      <c r="TXO1" t="s">
        <v>22482</v>
      </c>
      <c r="TXP1" t="s">
        <v>22483</v>
      </c>
      <c r="TXQ1" t="s">
        <v>22484</v>
      </c>
      <c r="TXR1" t="s">
        <v>22485</v>
      </c>
      <c r="TXS1" t="s">
        <v>22486</v>
      </c>
      <c r="TXT1" t="s">
        <v>22487</v>
      </c>
      <c r="TXU1" t="s">
        <v>22488</v>
      </c>
      <c r="TXV1" t="s">
        <v>22489</v>
      </c>
      <c r="TXW1" t="s">
        <v>22490</v>
      </c>
      <c r="TXX1" t="s">
        <v>22491</v>
      </c>
      <c r="TXY1" t="s">
        <v>22492</v>
      </c>
      <c r="TXZ1" t="s">
        <v>22493</v>
      </c>
      <c r="TYA1" t="s">
        <v>22494</v>
      </c>
      <c r="TYB1" t="s">
        <v>22495</v>
      </c>
      <c r="TYC1" t="s">
        <v>22496</v>
      </c>
      <c r="TYD1" t="s">
        <v>22497</v>
      </c>
      <c r="TYE1" t="s">
        <v>22498</v>
      </c>
      <c r="TYF1" t="s">
        <v>22499</v>
      </c>
      <c r="TYG1" t="s">
        <v>22500</v>
      </c>
      <c r="TYH1" t="s">
        <v>22501</v>
      </c>
      <c r="TYI1" t="s">
        <v>22502</v>
      </c>
      <c r="TYJ1" t="s">
        <v>22503</v>
      </c>
      <c r="TYK1" t="s">
        <v>22504</v>
      </c>
      <c r="TYL1" t="s">
        <v>22505</v>
      </c>
      <c r="TYM1" t="s">
        <v>22506</v>
      </c>
      <c r="TYN1" t="s">
        <v>22507</v>
      </c>
      <c r="TYO1" t="s">
        <v>22508</v>
      </c>
      <c r="TYP1" t="s">
        <v>22509</v>
      </c>
      <c r="TYQ1" t="s">
        <v>22510</v>
      </c>
      <c r="TYR1" t="s">
        <v>22511</v>
      </c>
      <c r="TYS1" t="s">
        <v>22512</v>
      </c>
      <c r="TYT1" t="s">
        <v>22513</v>
      </c>
      <c r="TYU1" t="s">
        <v>22514</v>
      </c>
      <c r="TYV1" t="s">
        <v>22515</v>
      </c>
      <c r="TYW1" t="s">
        <v>22516</v>
      </c>
      <c r="TYX1" t="s">
        <v>22517</v>
      </c>
      <c r="TYY1" t="s">
        <v>22518</v>
      </c>
      <c r="TYZ1" t="s">
        <v>22519</v>
      </c>
      <c r="TZA1" t="s">
        <v>22520</v>
      </c>
      <c r="TZB1" t="s">
        <v>22521</v>
      </c>
      <c r="TZC1" t="s">
        <v>22522</v>
      </c>
      <c r="TZD1" t="s">
        <v>22523</v>
      </c>
      <c r="TZE1" t="s">
        <v>22524</v>
      </c>
      <c r="TZF1" t="s">
        <v>22525</v>
      </c>
      <c r="TZG1" t="s">
        <v>22526</v>
      </c>
      <c r="TZH1" t="s">
        <v>22527</v>
      </c>
      <c r="TZI1" t="s">
        <v>22528</v>
      </c>
      <c r="TZJ1" t="s">
        <v>22529</v>
      </c>
      <c r="TZK1" t="s">
        <v>22530</v>
      </c>
      <c r="TZL1" t="s">
        <v>22531</v>
      </c>
      <c r="TZM1" t="s">
        <v>22532</v>
      </c>
      <c r="TZN1" t="s">
        <v>22533</v>
      </c>
      <c r="TZO1" t="s">
        <v>22534</v>
      </c>
      <c r="TZP1" t="s">
        <v>22535</v>
      </c>
      <c r="TZQ1" t="s">
        <v>22536</v>
      </c>
      <c r="TZR1" t="s">
        <v>22537</v>
      </c>
      <c r="TZS1" t="s">
        <v>22538</v>
      </c>
      <c r="TZT1" t="s">
        <v>22539</v>
      </c>
      <c r="TZU1" t="s">
        <v>22540</v>
      </c>
      <c r="TZV1" t="s">
        <v>22541</v>
      </c>
      <c r="TZW1" t="s">
        <v>22542</v>
      </c>
      <c r="TZX1" t="s">
        <v>22543</v>
      </c>
      <c r="TZY1" t="s">
        <v>22544</v>
      </c>
      <c r="TZZ1" t="s">
        <v>22545</v>
      </c>
      <c r="UAA1" t="s">
        <v>22546</v>
      </c>
      <c r="UAB1" t="s">
        <v>22547</v>
      </c>
      <c r="UAC1" t="s">
        <v>22548</v>
      </c>
      <c r="UAD1" t="s">
        <v>22549</v>
      </c>
      <c r="UAE1" t="s">
        <v>22550</v>
      </c>
      <c r="UAF1" t="s">
        <v>22551</v>
      </c>
      <c r="UAG1" t="s">
        <v>22552</v>
      </c>
      <c r="UAH1" t="s">
        <v>22553</v>
      </c>
      <c r="UAI1" t="s">
        <v>22554</v>
      </c>
      <c r="UAJ1" t="s">
        <v>22555</v>
      </c>
      <c r="UAK1" t="s">
        <v>22556</v>
      </c>
      <c r="UAL1" t="s">
        <v>22557</v>
      </c>
      <c r="UAM1" t="s">
        <v>22558</v>
      </c>
      <c r="UAN1" t="s">
        <v>22559</v>
      </c>
      <c r="UAO1" t="s">
        <v>22560</v>
      </c>
      <c r="UAP1" t="s">
        <v>22561</v>
      </c>
      <c r="UAQ1" t="s">
        <v>22562</v>
      </c>
      <c r="UAR1" t="s">
        <v>22563</v>
      </c>
      <c r="UAS1" t="s">
        <v>22564</v>
      </c>
      <c r="UAT1" t="s">
        <v>22565</v>
      </c>
      <c r="UAU1" t="s">
        <v>22566</v>
      </c>
      <c r="UAV1" t="s">
        <v>22567</v>
      </c>
      <c r="UAW1" t="s">
        <v>22568</v>
      </c>
      <c r="UAX1" t="s">
        <v>22569</v>
      </c>
      <c r="UAY1" t="s">
        <v>22570</v>
      </c>
      <c r="UAZ1" t="s">
        <v>22571</v>
      </c>
      <c r="UBA1" t="s">
        <v>22572</v>
      </c>
      <c r="UBB1" t="s">
        <v>22573</v>
      </c>
      <c r="UBC1" t="s">
        <v>22574</v>
      </c>
      <c r="UBD1" t="s">
        <v>22575</v>
      </c>
      <c r="UBE1" t="s">
        <v>22576</v>
      </c>
      <c r="UBF1" t="s">
        <v>22577</v>
      </c>
      <c r="UBG1" t="s">
        <v>22578</v>
      </c>
      <c r="UBH1" t="s">
        <v>22579</v>
      </c>
      <c r="UBI1" t="s">
        <v>22580</v>
      </c>
      <c r="UBJ1" t="s">
        <v>22581</v>
      </c>
      <c r="UBK1" t="s">
        <v>22582</v>
      </c>
      <c r="UBL1" t="s">
        <v>22583</v>
      </c>
      <c r="UBM1" t="s">
        <v>22584</v>
      </c>
      <c r="UBN1" t="s">
        <v>22585</v>
      </c>
      <c r="UBO1" t="s">
        <v>22586</v>
      </c>
      <c r="UBP1" t="s">
        <v>22587</v>
      </c>
      <c r="UBQ1" t="s">
        <v>22588</v>
      </c>
      <c r="UBR1" t="s">
        <v>22589</v>
      </c>
      <c r="UBS1" t="s">
        <v>22590</v>
      </c>
      <c r="UBT1" t="s">
        <v>22591</v>
      </c>
      <c r="UBU1" t="s">
        <v>22592</v>
      </c>
      <c r="UBV1" t="s">
        <v>22593</v>
      </c>
      <c r="UBW1" t="s">
        <v>22594</v>
      </c>
      <c r="UBX1" t="s">
        <v>22595</v>
      </c>
      <c r="UBY1" t="s">
        <v>22596</v>
      </c>
      <c r="UBZ1" t="s">
        <v>22597</v>
      </c>
      <c r="UCA1" t="s">
        <v>22598</v>
      </c>
      <c r="UCB1" t="s">
        <v>22599</v>
      </c>
      <c r="UCC1" t="s">
        <v>22600</v>
      </c>
      <c r="UCD1" t="s">
        <v>22601</v>
      </c>
      <c r="UCE1" t="s">
        <v>22602</v>
      </c>
      <c r="UCF1" t="s">
        <v>22603</v>
      </c>
      <c r="UCG1" t="s">
        <v>22604</v>
      </c>
      <c r="UCH1" t="s">
        <v>22605</v>
      </c>
      <c r="UCI1" t="s">
        <v>22606</v>
      </c>
      <c r="UCJ1" t="s">
        <v>22607</v>
      </c>
      <c r="UCK1" t="s">
        <v>22608</v>
      </c>
      <c r="UCL1" t="s">
        <v>22609</v>
      </c>
      <c r="UCM1" t="s">
        <v>22610</v>
      </c>
      <c r="UCN1" t="s">
        <v>22611</v>
      </c>
      <c r="UCO1" t="s">
        <v>22612</v>
      </c>
      <c r="UCP1" t="s">
        <v>22613</v>
      </c>
      <c r="UCQ1" t="s">
        <v>22614</v>
      </c>
      <c r="UCR1" t="s">
        <v>22615</v>
      </c>
      <c r="UCS1" t="s">
        <v>22616</v>
      </c>
      <c r="UCT1" t="s">
        <v>22617</v>
      </c>
      <c r="UCU1" t="s">
        <v>22618</v>
      </c>
      <c r="UCV1" t="s">
        <v>22619</v>
      </c>
      <c r="UCW1" t="s">
        <v>22620</v>
      </c>
      <c r="UCX1" t="s">
        <v>22621</v>
      </c>
      <c r="UCY1" t="s">
        <v>22622</v>
      </c>
      <c r="UCZ1" t="s">
        <v>22623</v>
      </c>
      <c r="UDA1" t="s">
        <v>22624</v>
      </c>
      <c r="UDB1" t="s">
        <v>22625</v>
      </c>
      <c r="UDC1" t="s">
        <v>22626</v>
      </c>
      <c r="UDD1" t="s">
        <v>22627</v>
      </c>
      <c r="UDE1" t="s">
        <v>22628</v>
      </c>
      <c r="UDF1" t="s">
        <v>22629</v>
      </c>
      <c r="UDG1" t="s">
        <v>22630</v>
      </c>
      <c r="UDH1" t="s">
        <v>22631</v>
      </c>
      <c r="UDI1" t="s">
        <v>22632</v>
      </c>
      <c r="UDJ1" t="s">
        <v>22633</v>
      </c>
      <c r="UDK1" t="s">
        <v>22634</v>
      </c>
      <c r="UDL1" t="s">
        <v>22635</v>
      </c>
      <c r="UDM1" t="s">
        <v>22636</v>
      </c>
      <c r="UDN1" t="s">
        <v>22637</v>
      </c>
      <c r="UDO1" t="s">
        <v>22638</v>
      </c>
      <c r="UDP1" t="s">
        <v>22639</v>
      </c>
      <c r="UDQ1" t="s">
        <v>22640</v>
      </c>
      <c r="UDR1" t="s">
        <v>22641</v>
      </c>
      <c r="UDS1" t="s">
        <v>22642</v>
      </c>
      <c r="UDT1" t="s">
        <v>22643</v>
      </c>
      <c r="UDU1" t="s">
        <v>22644</v>
      </c>
      <c r="UDV1" t="s">
        <v>22645</v>
      </c>
      <c r="UDW1" t="s">
        <v>22646</v>
      </c>
      <c r="UDX1" t="s">
        <v>22647</v>
      </c>
      <c r="UDY1" t="s">
        <v>22648</v>
      </c>
      <c r="UDZ1" t="s">
        <v>22649</v>
      </c>
      <c r="UEA1" t="s">
        <v>22650</v>
      </c>
      <c r="UEB1" t="s">
        <v>22651</v>
      </c>
      <c r="UEC1" t="s">
        <v>22652</v>
      </c>
      <c r="UED1" t="s">
        <v>22653</v>
      </c>
      <c r="UEE1" t="s">
        <v>22654</v>
      </c>
      <c r="UEF1" t="s">
        <v>22655</v>
      </c>
      <c r="UEG1" t="s">
        <v>22656</v>
      </c>
      <c r="UEH1" t="s">
        <v>22657</v>
      </c>
      <c r="UEI1" t="s">
        <v>22658</v>
      </c>
      <c r="UEJ1" t="s">
        <v>22659</v>
      </c>
      <c r="UEK1" t="s">
        <v>22660</v>
      </c>
      <c r="UEL1" t="s">
        <v>22661</v>
      </c>
      <c r="UEM1" t="s">
        <v>22662</v>
      </c>
      <c r="UEN1" t="s">
        <v>22663</v>
      </c>
      <c r="UEO1" t="s">
        <v>22664</v>
      </c>
      <c r="UEP1" t="s">
        <v>22665</v>
      </c>
      <c r="UEQ1" t="s">
        <v>22666</v>
      </c>
      <c r="UER1" t="s">
        <v>22667</v>
      </c>
      <c r="UES1" t="s">
        <v>22668</v>
      </c>
      <c r="UET1" t="s">
        <v>22669</v>
      </c>
      <c r="UEU1" t="s">
        <v>22670</v>
      </c>
      <c r="UEV1" t="s">
        <v>22671</v>
      </c>
      <c r="UEW1" t="s">
        <v>22672</v>
      </c>
      <c r="UEX1" t="s">
        <v>22673</v>
      </c>
      <c r="UEY1" t="s">
        <v>22674</v>
      </c>
      <c r="UEZ1" t="s">
        <v>22675</v>
      </c>
      <c r="UFA1" t="s">
        <v>22676</v>
      </c>
      <c r="UFB1" t="s">
        <v>22677</v>
      </c>
      <c r="UFC1" t="s">
        <v>22678</v>
      </c>
      <c r="UFD1" t="s">
        <v>22679</v>
      </c>
      <c r="UFE1" t="s">
        <v>22680</v>
      </c>
      <c r="UFF1" t="s">
        <v>22681</v>
      </c>
      <c r="UFG1" t="s">
        <v>22682</v>
      </c>
      <c r="UFH1" t="s">
        <v>22683</v>
      </c>
      <c r="UFI1" t="s">
        <v>22684</v>
      </c>
      <c r="UFJ1" t="s">
        <v>22685</v>
      </c>
      <c r="UFK1" t="s">
        <v>22686</v>
      </c>
      <c r="UFL1" t="s">
        <v>22687</v>
      </c>
      <c r="UFM1" t="s">
        <v>22688</v>
      </c>
      <c r="UFN1" t="s">
        <v>22689</v>
      </c>
      <c r="UFO1" t="s">
        <v>22690</v>
      </c>
      <c r="UFP1" t="s">
        <v>22691</v>
      </c>
      <c r="UFQ1" t="s">
        <v>22692</v>
      </c>
      <c r="UFR1" t="s">
        <v>22693</v>
      </c>
      <c r="UFS1" t="s">
        <v>22694</v>
      </c>
      <c r="UFT1" t="s">
        <v>22695</v>
      </c>
      <c r="UFU1" t="s">
        <v>22696</v>
      </c>
      <c r="UFV1" t="s">
        <v>22697</v>
      </c>
      <c r="UFW1" t="s">
        <v>22698</v>
      </c>
      <c r="UFX1" t="s">
        <v>22699</v>
      </c>
      <c r="UFY1" t="s">
        <v>22700</v>
      </c>
      <c r="UFZ1" t="s">
        <v>22701</v>
      </c>
      <c r="UGA1" t="s">
        <v>22702</v>
      </c>
      <c r="UGB1" t="s">
        <v>22703</v>
      </c>
      <c r="UGC1" t="s">
        <v>22704</v>
      </c>
      <c r="UGD1" t="s">
        <v>22705</v>
      </c>
      <c r="UGE1" t="s">
        <v>22706</v>
      </c>
      <c r="UGF1" t="s">
        <v>22707</v>
      </c>
      <c r="UGG1" t="s">
        <v>22708</v>
      </c>
      <c r="UGH1" t="s">
        <v>22709</v>
      </c>
      <c r="UGI1" t="s">
        <v>22710</v>
      </c>
      <c r="UGJ1" t="s">
        <v>22711</v>
      </c>
      <c r="UGK1" t="s">
        <v>22712</v>
      </c>
      <c r="UGL1" t="s">
        <v>22713</v>
      </c>
      <c r="UGM1" t="s">
        <v>22714</v>
      </c>
      <c r="UGN1" t="s">
        <v>22715</v>
      </c>
      <c r="UGO1" t="s">
        <v>22716</v>
      </c>
      <c r="UGP1" t="s">
        <v>22717</v>
      </c>
      <c r="UGQ1" t="s">
        <v>22718</v>
      </c>
      <c r="UGR1" t="s">
        <v>22719</v>
      </c>
      <c r="UGS1" t="s">
        <v>22720</v>
      </c>
      <c r="UGT1" t="s">
        <v>22721</v>
      </c>
      <c r="UGU1" t="s">
        <v>22722</v>
      </c>
      <c r="UGV1" t="s">
        <v>22723</v>
      </c>
      <c r="UGW1" t="s">
        <v>22724</v>
      </c>
      <c r="UGX1" t="s">
        <v>22725</v>
      </c>
      <c r="UGY1" t="s">
        <v>22726</v>
      </c>
      <c r="UGZ1" t="s">
        <v>22727</v>
      </c>
      <c r="UHA1" t="s">
        <v>22728</v>
      </c>
      <c r="UHB1" t="s">
        <v>22729</v>
      </c>
      <c r="UHC1" t="s">
        <v>22730</v>
      </c>
      <c r="UHD1" t="s">
        <v>22731</v>
      </c>
      <c r="UHE1" t="s">
        <v>22732</v>
      </c>
      <c r="UHF1" t="s">
        <v>22733</v>
      </c>
      <c r="UHG1" t="s">
        <v>22734</v>
      </c>
      <c r="UHH1" t="s">
        <v>22735</v>
      </c>
      <c r="UHI1" t="s">
        <v>22736</v>
      </c>
      <c r="UHJ1" t="s">
        <v>22737</v>
      </c>
      <c r="UHK1" t="s">
        <v>22738</v>
      </c>
      <c r="UHL1" t="s">
        <v>22739</v>
      </c>
      <c r="UHM1" t="s">
        <v>22740</v>
      </c>
      <c r="UHN1" t="s">
        <v>22741</v>
      </c>
      <c r="UHO1" t="s">
        <v>22742</v>
      </c>
      <c r="UHP1" t="s">
        <v>22743</v>
      </c>
      <c r="UHQ1" t="s">
        <v>22744</v>
      </c>
      <c r="UHR1" t="s">
        <v>22745</v>
      </c>
      <c r="UHS1" t="s">
        <v>22746</v>
      </c>
      <c r="UHT1" t="s">
        <v>22747</v>
      </c>
      <c r="UHU1" t="s">
        <v>22748</v>
      </c>
      <c r="UHV1" t="s">
        <v>22749</v>
      </c>
      <c r="UHW1" t="s">
        <v>22750</v>
      </c>
      <c r="UHX1" t="s">
        <v>22751</v>
      </c>
      <c r="UHY1" t="s">
        <v>22752</v>
      </c>
      <c r="UHZ1" t="s">
        <v>22753</v>
      </c>
      <c r="UIA1" t="s">
        <v>22754</v>
      </c>
      <c r="UIB1" t="s">
        <v>22755</v>
      </c>
      <c r="UIC1" t="s">
        <v>22756</v>
      </c>
      <c r="UID1" t="s">
        <v>22757</v>
      </c>
      <c r="UIE1" t="s">
        <v>22758</v>
      </c>
      <c r="UIF1" t="s">
        <v>22759</v>
      </c>
      <c r="UIG1" t="s">
        <v>22760</v>
      </c>
      <c r="UIH1" t="s">
        <v>22761</v>
      </c>
      <c r="UII1" t="s">
        <v>22762</v>
      </c>
      <c r="UIJ1" t="s">
        <v>22763</v>
      </c>
      <c r="UIK1" t="s">
        <v>22764</v>
      </c>
      <c r="UIL1" t="s">
        <v>22765</v>
      </c>
      <c r="UIM1" t="s">
        <v>22766</v>
      </c>
      <c r="UIN1" t="s">
        <v>22767</v>
      </c>
      <c r="UIO1" t="s">
        <v>22768</v>
      </c>
      <c r="UIP1" t="s">
        <v>22769</v>
      </c>
      <c r="UIQ1" t="s">
        <v>22770</v>
      </c>
      <c r="UIR1" t="s">
        <v>22771</v>
      </c>
      <c r="UIS1" t="s">
        <v>22772</v>
      </c>
      <c r="UIT1" t="s">
        <v>22773</v>
      </c>
      <c r="UIU1" t="s">
        <v>22774</v>
      </c>
      <c r="UIV1" t="s">
        <v>22775</v>
      </c>
      <c r="UIW1" t="s">
        <v>22776</v>
      </c>
      <c r="UIX1" t="s">
        <v>22777</v>
      </c>
      <c r="UIY1" t="s">
        <v>22778</v>
      </c>
      <c r="UIZ1" t="s">
        <v>22779</v>
      </c>
      <c r="UJA1" t="s">
        <v>22780</v>
      </c>
      <c r="UJB1" t="s">
        <v>22781</v>
      </c>
      <c r="UJC1" t="s">
        <v>22782</v>
      </c>
      <c r="UJD1" t="s">
        <v>22783</v>
      </c>
      <c r="UJE1" t="s">
        <v>22784</v>
      </c>
      <c r="UJF1" t="s">
        <v>22785</v>
      </c>
      <c r="UJG1" t="s">
        <v>22786</v>
      </c>
      <c r="UJH1" t="s">
        <v>22787</v>
      </c>
      <c r="UJI1" t="s">
        <v>22788</v>
      </c>
      <c r="UJJ1" t="s">
        <v>22789</v>
      </c>
      <c r="UJK1" t="s">
        <v>22790</v>
      </c>
      <c r="UJL1" t="s">
        <v>22791</v>
      </c>
      <c r="UJM1" t="s">
        <v>22792</v>
      </c>
      <c r="UJN1" t="s">
        <v>22793</v>
      </c>
      <c r="UJO1" t="s">
        <v>22794</v>
      </c>
      <c r="UJP1" t="s">
        <v>22795</v>
      </c>
      <c r="UJQ1" t="s">
        <v>22796</v>
      </c>
      <c r="UJR1" t="s">
        <v>22797</v>
      </c>
      <c r="UJS1" t="s">
        <v>22798</v>
      </c>
      <c r="UJT1" t="s">
        <v>22799</v>
      </c>
      <c r="UJU1" t="s">
        <v>22800</v>
      </c>
      <c r="UJV1" t="s">
        <v>22801</v>
      </c>
      <c r="UJW1" t="s">
        <v>22802</v>
      </c>
      <c r="UJX1" t="s">
        <v>22803</v>
      </c>
      <c r="UJY1" t="s">
        <v>22804</v>
      </c>
      <c r="UJZ1" t="s">
        <v>22805</v>
      </c>
      <c r="UKA1" t="s">
        <v>22806</v>
      </c>
      <c r="UKB1" t="s">
        <v>22807</v>
      </c>
      <c r="UKC1" t="s">
        <v>22808</v>
      </c>
      <c r="UKD1" t="s">
        <v>22809</v>
      </c>
      <c r="UKE1" t="s">
        <v>22810</v>
      </c>
      <c r="UKF1" t="s">
        <v>22811</v>
      </c>
      <c r="UKG1" t="s">
        <v>22812</v>
      </c>
      <c r="UKH1" t="s">
        <v>22813</v>
      </c>
      <c r="UKI1" t="s">
        <v>22814</v>
      </c>
      <c r="UKJ1" t="s">
        <v>22815</v>
      </c>
      <c r="UKK1" t="s">
        <v>22816</v>
      </c>
      <c r="UKL1" t="s">
        <v>22817</v>
      </c>
      <c r="UKM1" t="s">
        <v>22818</v>
      </c>
      <c r="UKN1" t="s">
        <v>22819</v>
      </c>
      <c r="UKO1" t="s">
        <v>22820</v>
      </c>
      <c r="UKP1" t="s">
        <v>22821</v>
      </c>
      <c r="UKQ1" t="s">
        <v>22822</v>
      </c>
      <c r="UKR1" t="s">
        <v>22823</v>
      </c>
      <c r="UKS1" t="s">
        <v>22824</v>
      </c>
      <c r="UKT1" t="s">
        <v>22825</v>
      </c>
      <c r="UKU1" t="s">
        <v>22826</v>
      </c>
      <c r="UKV1" t="s">
        <v>22827</v>
      </c>
      <c r="UKW1" t="s">
        <v>22828</v>
      </c>
      <c r="UKX1" t="s">
        <v>22829</v>
      </c>
      <c r="UKY1" t="s">
        <v>22830</v>
      </c>
      <c r="UKZ1" t="s">
        <v>22831</v>
      </c>
      <c r="ULA1" t="s">
        <v>22832</v>
      </c>
      <c r="ULB1" t="s">
        <v>22833</v>
      </c>
      <c r="ULC1" t="s">
        <v>22834</v>
      </c>
      <c r="ULD1" t="s">
        <v>22835</v>
      </c>
      <c r="ULE1" t="s">
        <v>22836</v>
      </c>
      <c r="ULF1" t="s">
        <v>22837</v>
      </c>
      <c r="ULG1" t="s">
        <v>22838</v>
      </c>
      <c r="ULH1" t="s">
        <v>22839</v>
      </c>
      <c r="ULI1" t="s">
        <v>22840</v>
      </c>
      <c r="ULJ1" t="s">
        <v>22841</v>
      </c>
      <c r="ULK1" t="s">
        <v>22842</v>
      </c>
      <c r="ULL1" t="s">
        <v>22843</v>
      </c>
      <c r="ULM1" t="s">
        <v>22844</v>
      </c>
      <c r="ULN1" t="s">
        <v>22845</v>
      </c>
      <c r="ULO1" t="s">
        <v>22846</v>
      </c>
      <c r="ULP1" t="s">
        <v>22847</v>
      </c>
      <c r="ULQ1" t="s">
        <v>22848</v>
      </c>
      <c r="ULR1" t="s">
        <v>22849</v>
      </c>
      <c r="ULS1" t="s">
        <v>22850</v>
      </c>
      <c r="ULT1" t="s">
        <v>22851</v>
      </c>
      <c r="ULU1" t="s">
        <v>22852</v>
      </c>
      <c r="ULV1" t="s">
        <v>22853</v>
      </c>
      <c r="ULW1" t="s">
        <v>22854</v>
      </c>
      <c r="ULX1" t="s">
        <v>22855</v>
      </c>
      <c r="ULY1" t="s">
        <v>22856</v>
      </c>
      <c r="ULZ1" t="s">
        <v>22857</v>
      </c>
      <c r="UMA1" t="s">
        <v>22858</v>
      </c>
      <c r="UMB1" t="s">
        <v>22859</v>
      </c>
      <c r="UMC1" t="s">
        <v>22860</v>
      </c>
      <c r="UMD1" t="s">
        <v>22861</v>
      </c>
      <c r="UME1" t="s">
        <v>22862</v>
      </c>
      <c r="UMF1" t="s">
        <v>22863</v>
      </c>
      <c r="UMG1" t="s">
        <v>22864</v>
      </c>
      <c r="UMH1" t="s">
        <v>22865</v>
      </c>
      <c r="UMI1" t="s">
        <v>22866</v>
      </c>
      <c r="UMJ1" t="s">
        <v>22867</v>
      </c>
      <c r="UMK1" t="s">
        <v>22868</v>
      </c>
      <c r="UML1" t="s">
        <v>22869</v>
      </c>
      <c r="UMM1" t="s">
        <v>22870</v>
      </c>
      <c r="UMN1" t="s">
        <v>22871</v>
      </c>
      <c r="UMO1" t="s">
        <v>22872</v>
      </c>
      <c r="UMP1" t="s">
        <v>22873</v>
      </c>
      <c r="UMQ1" t="s">
        <v>22874</v>
      </c>
      <c r="UMR1" t="s">
        <v>22875</v>
      </c>
      <c r="UMS1" t="s">
        <v>22876</v>
      </c>
      <c r="UMT1" t="s">
        <v>22877</v>
      </c>
      <c r="UMU1" t="s">
        <v>22878</v>
      </c>
      <c r="UMV1" t="s">
        <v>22879</v>
      </c>
      <c r="UMW1" t="s">
        <v>22880</v>
      </c>
      <c r="UMX1" t="s">
        <v>22881</v>
      </c>
      <c r="UMY1" t="s">
        <v>22882</v>
      </c>
      <c r="UMZ1" t="s">
        <v>22883</v>
      </c>
      <c r="UNA1" t="s">
        <v>22884</v>
      </c>
      <c r="UNB1" t="s">
        <v>22885</v>
      </c>
      <c r="UNC1" t="s">
        <v>22886</v>
      </c>
      <c r="UND1" t="s">
        <v>22887</v>
      </c>
      <c r="UNE1" t="s">
        <v>22888</v>
      </c>
      <c r="UNF1" t="s">
        <v>22889</v>
      </c>
      <c r="UNG1" t="s">
        <v>22890</v>
      </c>
      <c r="UNH1" t="s">
        <v>22891</v>
      </c>
      <c r="UNI1" t="s">
        <v>22892</v>
      </c>
      <c r="UNJ1" t="s">
        <v>22893</v>
      </c>
      <c r="UNK1" t="s">
        <v>22894</v>
      </c>
      <c r="UNL1" t="s">
        <v>22895</v>
      </c>
      <c r="UNM1" t="s">
        <v>22896</v>
      </c>
      <c r="UNN1" t="s">
        <v>22897</v>
      </c>
      <c r="UNO1" t="s">
        <v>22898</v>
      </c>
      <c r="UNP1" t="s">
        <v>22899</v>
      </c>
      <c r="UNQ1" t="s">
        <v>22900</v>
      </c>
      <c r="UNR1" t="s">
        <v>22901</v>
      </c>
      <c r="UNS1" t="s">
        <v>22902</v>
      </c>
      <c r="UNT1" t="s">
        <v>22903</v>
      </c>
      <c r="UNU1" t="s">
        <v>22904</v>
      </c>
      <c r="UNV1" t="s">
        <v>22905</v>
      </c>
      <c r="UNW1" t="s">
        <v>22906</v>
      </c>
      <c r="UNX1" t="s">
        <v>22907</v>
      </c>
      <c r="UNY1" t="s">
        <v>22908</v>
      </c>
      <c r="UNZ1" t="s">
        <v>22909</v>
      </c>
      <c r="UOA1" t="s">
        <v>22910</v>
      </c>
      <c r="UOB1" t="s">
        <v>22911</v>
      </c>
      <c r="UOC1" t="s">
        <v>22912</v>
      </c>
      <c r="UOD1" t="s">
        <v>22913</v>
      </c>
      <c r="UOE1" t="s">
        <v>22914</v>
      </c>
      <c r="UOF1" t="s">
        <v>22915</v>
      </c>
      <c r="UOG1" t="s">
        <v>22916</v>
      </c>
      <c r="UOH1" t="s">
        <v>22917</v>
      </c>
      <c r="UOI1" t="s">
        <v>22918</v>
      </c>
      <c r="UOJ1" t="s">
        <v>22919</v>
      </c>
      <c r="UOK1" t="s">
        <v>22920</v>
      </c>
      <c r="UOL1" t="s">
        <v>22921</v>
      </c>
      <c r="UOM1" t="s">
        <v>22922</v>
      </c>
      <c r="UON1" t="s">
        <v>22923</v>
      </c>
      <c r="UOO1" t="s">
        <v>22924</v>
      </c>
      <c r="UOP1" t="s">
        <v>22925</v>
      </c>
      <c r="UOQ1" t="s">
        <v>22926</v>
      </c>
      <c r="UOR1" t="s">
        <v>22927</v>
      </c>
      <c r="UOS1" t="s">
        <v>22928</v>
      </c>
      <c r="UOT1" t="s">
        <v>22929</v>
      </c>
      <c r="UOU1" t="s">
        <v>22930</v>
      </c>
      <c r="UOV1" t="s">
        <v>22931</v>
      </c>
      <c r="UOW1" t="s">
        <v>22932</v>
      </c>
      <c r="UOX1" t="s">
        <v>22933</v>
      </c>
      <c r="UOY1" t="s">
        <v>22934</v>
      </c>
      <c r="UOZ1" t="s">
        <v>22935</v>
      </c>
      <c r="UPA1" t="s">
        <v>22936</v>
      </c>
      <c r="UPB1" t="s">
        <v>22937</v>
      </c>
      <c r="UPC1" t="s">
        <v>22938</v>
      </c>
      <c r="UPD1" t="s">
        <v>22939</v>
      </c>
      <c r="UPE1" t="s">
        <v>22940</v>
      </c>
      <c r="UPF1" t="s">
        <v>22941</v>
      </c>
      <c r="UPG1" t="s">
        <v>22942</v>
      </c>
      <c r="UPH1" t="s">
        <v>22943</v>
      </c>
      <c r="UPI1" t="s">
        <v>22944</v>
      </c>
      <c r="UPJ1" t="s">
        <v>22945</v>
      </c>
      <c r="UPK1" t="s">
        <v>22946</v>
      </c>
      <c r="UPL1" t="s">
        <v>22947</v>
      </c>
      <c r="UPM1" t="s">
        <v>22948</v>
      </c>
      <c r="UPN1" t="s">
        <v>22949</v>
      </c>
      <c r="UPO1" t="s">
        <v>22950</v>
      </c>
      <c r="UPP1" t="s">
        <v>22951</v>
      </c>
      <c r="UPQ1" t="s">
        <v>22952</v>
      </c>
      <c r="UPR1" t="s">
        <v>22953</v>
      </c>
      <c r="UPS1" t="s">
        <v>22954</v>
      </c>
      <c r="UPT1" t="s">
        <v>22955</v>
      </c>
      <c r="UPU1" t="s">
        <v>22956</v>
      </c>
      <c r="UPV1" t="s">
        <v>22957</v>
      </c>
      <c r="UPW1" t="s">
        <v>22958</v>
      </c>
      <c r="UPX1" t="s">
        <v>22959</v>
      </c>
      <c r="UPY1" t="s">
        <v>22960</v>
      </c>
      <c r="UPZ1" t="s">
        <v>22961</v>
      </c>
      <c r="UQA1" t="s">
        <v>22962</v>
      </c>
      <c r="UQB1" t="s">
        <v>22963</v>
      </c>
      <c r="UQC1" t="s">
        <v>22964</v>
      </c>
      <c r="UQD1" t="s">
        <v>22965</v>
      </c>
      <c r="UQE1" t="s">
        <v>22966</v>
      </c>
      <c r="UQF1" t="s">
        <v>22967</v>
      </c>
      <c r="UQG1" t="s">
        <v>22968</v>
      </c>
      <c r="UQH1" t="s">
        <v>22969</v>
      </c>
      <c r="UQI1" t="s">
        <v>22970</v>
      </c>
      <c r="UQJ1" t="s">
        <v>22971</v>
      </c>
      <c r="UQK1" t="s">
        <v>22972</v>
      </c>
      <c r="UQL1" t="s">
        <v>22973</v>
      </c>
      <c r="UQM1" t="s">
        <v>22974</v>
      </c>
      <c r="UQN1" t="s">
        <v>22975</v>
      </c>
      <c r="UQO1" t="s">
        <v>22976</v>
      </c>
      <c r="UQP1" t="s">
        <v>22977</v>
      </c>
      <c r="UQQ1" t="s">
        <v>22978</v>
      </c>
      <c r="UQR1" t="s">
        <v>22979</v>
      </c>
      <c r="UQS1" t="s">
        <v>22980</v>
      </c>
      <c r="UQT1" t="s">
        <v>22981</v>
      </c>
      <c r="UQU1" t="s">
        <v>22982</v>
      </c>
      <c r="UQV1" t="s">
        <v>22983</v>
      </c>
      <c r="UQW1" t="s">
        <v>22984</v>
      </c>
      <c r="UQX1" t="s">
        <v>22985</v>
      </c>
      <c r="UQY1" t="s">
        <v>22986</v>
      </c>
      <c r="UQZ1" t="s">
        <v>22987</v>
      </c>
      <c r="URA1" t="s">
        <v>22988</v>
      </c>
      <c r="URB1" t="s">
        <v>22989</v>
      </c>
      <c r="URC1" t="s">
        <v>22990</v>
      </c>
      <c r="URD1" t="s">
        <v>22991</v>
      </c>
      <c r="URE1" t="s">
        <v>22992</v>
      </c>
      <c r="URF1" t="s">
        <v>22993</v>
      </c>
      <c r="URG1" t="s">
        <v>22994</v>
      </c>
      <c r="URH1" t="s">
        <v>22995</v>
      </c>
      <c r="URI1" t="s">
        <v>22996</v>
      </c>
      <c r="URJ1" t="s">
        <v>22997</v>
      </c>
      <c r="URK1" t="s">
        <v>22998</v>
      </c>
      <c r="URL1" t="s">
        <v>22999</v>
      </c>
      <c r="URM1" t="s">
        <v>23000</v>
      </c>
      <c r="URN1" t="s">
        <v>23001</v>
      </c>
      <c r="URO1" t="s">
        <v>23002</v>
      </c>
      <c r="URP1" t="s">
        <v>23003</v>
      </c>
      <c r="URQ1" t="s">
        <v>23004</v>
      </c>
      <c r="URR1" t="s">
        <v>23005</v>
      </c>
      <c r="URS1" t="s">
        <v>23006</v>
      </c>
      <c r="URT1" t="s">
        <v>23007</v>
      </c>
      <c r="URU1" t="s">
        <v>23008</v>
      </c>
      <c r="URV1" t="s">
        <v>23009</v>
      </c>
      <c r="URW1" t="s">
        <v>23010</v>
      </c>
      <c r="URX1" t="s">
        <v>23011</v>
      </c>
      <c r="URY1" t="s">
        <v>23012</v>
      </c>
      <c r="URZ1" t="s">
        <v>23013</v>
      </c>
      <c r="USA1" t="s">
        <v>23014</v>
      </c>
      <c r="USB1" t="s">
        <v>23015</v>
      </c>
      <c r="USC1" t="s">
        <v>23016</v>
      </c>
      <c r="USD1" t="s">
        <v>23017</v>
      </c>
      <c r="USE1" t="s">
        <v>23018</v>
      </c>
      <c r="USF1" t="s">
        <v>23019</v>
      </c>
      <c r="USG1" t="s">
        <v>23020</v>
      </c>
      <c r="USH1" t="s">
        <v>23021</v>
      </c>
      <c r="USI1" t="s">
        <v>23022</v>
      </c>
      <c r="USJ1" t="s">
        <v>23023</v>
      </c>
      <c r="USK1" t="s">
        <v>23024</v>
      </c>
      <c r="USL1" t="s">
        <v>23025</v>
      </c>
      <c r="USM1" t="s">
        <v>23026</v>
      </c>
      <c r="USN1" t="s">
        <v>23027</v>
      </c>
      <c r="USO1" t="s">
        <v>23028</v>
      </c>
      <c r="USP1" t="s">
        <v>23029</v>
      </c>
      <c r="USQ1" t="s">
        <v>23030</v>
      </c>
      <c r="USR1" t="s">
        <v>23031</v>
      </c>
      <c r="USS1" t="s">
        <v>23032</v>
      </c>
      <c r="UST1" t="s">
        <v>23033</v>
      </c>
      <c r="USU1" t="s">
        <v>23034</v>
      </c>
      <c r="USV1" t="s">
        <v>23035</v>
      </c>
      <c r="USW1" t="s">
        <v>23036</v>
      </c>
      <c r="USX1" t="s">
        <v>23037</v>
      </c>
      <c r="USY1" t="s">
        <v>23038</v>
      </c>
      <c r="USZ1" t="s">
        <v>23039</v>
      </c>
      <c r="UTA1" t="s">
        <v>23040</v>
      </c>
      <c r="UTB1" t="s">
        <v>23041</v>
      </c>
      <c r="UTC1" t="s">
        <v>23042</v>
      </c>
      <c r="UTD1" t="s">
        <v>23043</v>
      </c>
      <c r="UTE1" t="s">
        <v>23044</v>
      </c>
      <c r="UTF1" t="s">
        <v>23045</v>
      </c>
      <c r="UTG1" t="s">
        <v>23046</v>
      </c>
      <c r="UTH1" t="s">
        <v>23047</v>
      </c>
      <c r="UTI1" t="s">
        <v>23048</v>
      </c>
      <c r="UTJ1" t="s">
        <v>23049</v>
      </c>
      <c r="UTK1" t="s">
        <v>23050</v>
      </c>
      <c r="UTL1" t="s">
        <v>23051</v>
      </c>
      <c r="UTM1" t="s">
        <v>23052</v>
      </c>
      <c r="UTN1" t="s">
        <v>23053</v>
      </c>
      <c r="UTO1" t="s">
        <v>23054</v>
      </c>
      <c r="UTP1" t="s">
        <v>23055</v>
      </c>
      <c r="UTQ1" t="s">
        <v>23056</v>
      </c>
      <c r="UTR1" t="s">
        <v>23057</v>
      </c>
      <c r="UTS1" t="s">
        <v>23058</v>
      </c>
      <c r="UTT1" t="s">
        <v>23059</v>
      </c>
      <c r="UTU1" t="s">
        <v>23060</v>
      </c>
      <c r="UTV1" t="s">
        <v>23061</v>
      </c>
      <c r="UTW1" t="s">
        <v>23062</v>
      </c>
      <c r="UTX1" t="s">
        <v>23063</v>
      </c>
      <c r="UTY1" t="s">
        <v>23064</v>
      </c>
      <c r="UTZ1" t="s">
        <v>23065</v>
      </c>
      <c r="UUA1" t="s">
        <v>23066</v>
      </c>
      <c r="UUB1" t="s">
        <v>23067</v>
      </c>
      <c r="UUC1" t="s">
        <v>23068</v>
      </c>
      <c r="UUD1" t="s">
        <v>23069</v>
      </c>
      <c r="UUE1" t="s">
        <v>23070</v>
      </c>
      <c r="UUF1" t="s">
        <v>23071</v>
      </c>
      <c r="UUG1" t="s">
        <v>23072</v>
      </c>
      <c r="UUH1" t="s">
        <v>23073</v>
      </c>
      <c r="UUI1" t="s">
        <v>23074</v>
      </c>
      <c r="UUJ1" t="s">
        <v>23075</v>
      </c>
      <c r="UUK1" t="s">
        <v>23076</v>
      </c>
      <c r="UUL1" t="s">
        <v>23077</v>
      </c>
      <c r="UUM1" t="s">
        <v>23078</v>
      </c>
      <c r="UUN1" t="s">
        <v>23079</v>
      </c>
      <c r="UUO1" t="s">
        <v>23080</v>
      </c>
      <c r="UUP1" t="s">
        <v>23081</v>
      </c>
      <c r="UUQ1" t="s">
        <v>23082</v>
      </c>
      <c r="UUR1" t="s">
        <v>23083</v>
      </c>
      <c r="UUS1" t="s">
        <v>23084</v>
      </c>
      <c r="UUT1" t="s">
        <v>23085</v>
      </c>
      <c r="UUU1" t="s">
        <v>23086</v>
      </c>
      <c r="UUV1" t="s">
        <v>23087</v>
      </c>
      <c r="UUW1" t="s">
        <v>23088</v>
      </c>
      <c r="UUX1" t="s">
        <v>23089</v>
      </c>
      <c r="UUY1" t="s">
        <v>23090</v>
      </c>
      <c r="UUZ1" t="s">
        <v>23091</v>
      </c>
      <c r="UVA1" t="s">
        <v>23092</v>
      </c>
      <c r="UVB1" t="s">
        <v>23093</v>
      </c>
      <c r="UVC1" t="s">
        <v>23094</v>
      </c>
      <c r="UVD1" t="s">
        <v>23095</v>
      </c>
      <c r="UVE1" t="s">
        <v>23096</v>
      </c>
      <c r="UVF1" t="s">
        <v>23097</v>
      </c>
      <c r="UVG1" t="s">
        <v>23098</v>
      </c>
      <c r="UVH1" t="s">
        <v>23099</v>
      </c>
      <c r="UVI1" t="s">
        <v>23100</v>
      </c>
      <c r="UVJ1" t="s">
        <v>23101</v>
      </c>
      <c r="UVK1" t="s">
        <v>23102</v>
      </c>
      <c r="UVL1" t="s">
        <v>23103</v>
      </c>
      <c r="UVM1" t="s">
        <v>23104</v>
      </c>
      <c r="UVN1" t="s">
        <v>23105</v>
      </c>
      <c r="UVO1" t="s">
        <v>23106</v>
      </c>
      <c r="UVP1" t="s">
        <v>23107</v>
      </c>
      <c r="UVQ1" t="s">
        <v>23108</v>
      </c>
      <c r="UVR1" t="s">
        <v>23109</v>
      </c>
      <c r="UVS1" t="s">
        <v>23110</v>
      </c>
      <c r="UVT1" t="s">
        <v>23111</v>
      </c>
      <c r="UVU1" t="s">
        <v>23112</v>
      </c>
      <c r="UVV1" t="s">
        <v>23113</v>
      </c>
      <c r="UVW1" t="s">
        <v>23114</v>
      </c>
      <c r="UVX1" t="s">
        <v>23115</v>
      </c>
      <c r="UVY1" t="s">
        <v>23116</v>
      </c>
      <c r="UVZ1" t="s">
        <v>23117</v>
      </c>
      <c r="UWA1" t="s">
        <v>23118</v>
      </c>
      <c r="UWB1" t="s">
        <v>23119</v>
      </c>
      <c r="UWC1" t="s">
        <v>23120</v>
      </c>
      <c r="UWD1" t="s">
        <v>23121</v>
      </c>
      <c r="UWE1" t="s">
        <v>23122</v>
      </c>
      <c r="UWF1" t="s">
        <v>23123</v>
      </c>
      <c r="UWG1" t="s">
        <v>23124</v>
      </c>
      <c r="UWH1" t="s">
        <v>23125</v>
      </c>
      <c r="UWI1" t="s">
        <v>23126</v>
      </c>
      <c r="UWJ1" t="s">
        <v>23127</v>
      </c>
      <c r="UWK1" t="s">
        <v>23128</v>
      </c>
      <c r="UWL1" t="s">
        <v>23129</v>
      </c>
      <c r="UWM1" t="s">
        <v>23130</v>
      </c>
      <c r="UWN1" t="s">
        <v>23131</v>
      </c>
      <c r="UWO1" t="s">
        <v>23132</v>
      </c>
      <c r="UWP1" t="s">
        <v>23133</v>
      </c>
      <c r="UWQ1" t="s">
        <v>23134</v>
      </c>
      <c r="UWR1" t="s">
        <v>23135</v>
      </c>
      <c r="UWS1" t="s">
        <v>23136</v>
      </c>
      <c r="UWT1" t="s">
        <v>23137</v>
      </c>
      <c r="UWU1" t="s">
        <v>23138</v>
      </c>
      <c r="UWV1" t="s">
        <v>23139</v>
      </c>
      <c r="UWW1" t="s">
        <v>23140</v>
      </c>
      <c r="UWX1" t="s">
        <v>23141</v>
      </c>
      <c r="UWY1" t="s">
        <v>23142</v>
      </c>
      <c r="UWZ1" t="s">
        <v>23143</v>
      </c>
      <c r="UXA1" t="s">
        <v>23144</v>
      </c>
      <c r="UXB1" t="s">
        <v>23145</v>
      </c>
      <c r="UXC1" t="s">
        <v>23146</v>
      </c>
      <c r="UXD1" t="s">
        <v>23147</v>
      </c>
      <c r="UXE1" t="s">
        <v>23148</v>
      </c>
      <c r="UXF1" t="s">
        <v>23149</v>
      </c>
      <c r="UXG1" t="s">
        <v>23150</v>
      </c>
      <c r="UXH1" t="s">
        <v>23151</v>
      </c>
      <c r="UXI1" t="s">
        <v>23152</v>
      </c>
      <c r="UXJ1" t="s">
        <v>23153</v>
      </c>
      <c r="UXK1" t="s">
        <v>23154</v>
      </c>
      <c r="UXL1" t="s">
        <v>23155</v>
      </c>
      <c r="UXM1" t="s">
        <v>23156</v>
      </c>
      <c r="UXN1" t="s">
        <v>23157</v>
      </c>
      <c r="UXO1" t="s">
        <v>23158</v>
      </c>
      <c r="UXP1" t="s">
        <v>23159</v>
      </c>
      <c r="UXQ1" t="s">
        <v>23160</v>
      </c>
      <c r="UXR1" t="s">
        <v>23161</v>
      </c>
      <c r="UXS1" t="s">
        <v>23162</v>
      </c>
      <c r="UXT1" t="s">
        <v>23163</v>
      </c>
      <c r="UXU1" t="s">
        <v>23164</v>
      </c>
      <c r="UXV1" t="s">
        <v>23165</v>
      </c>
      <c r="UXW1" t="s">
        <v>23166</v>
      </c>
      <c r="UXX1" t="s">
        <v>23167</v>
      </c>
      <c r="UXY1" t="s">
        <v>23168</v>
      </c>
      <c r="UXZ1" t="s">
        <v>23169</v>
      </c>
      <c r="UYA1" t="s">
        <v>23170</v>
      </c>
      <c r="UYB1" t="s">
        <v>23171</v>
      </c>
      <c r="UYC1" t="s">
        <v>23172</v>
      </c>
      <c r="UYD1" t="s">
        <v>23173</v>
      </c>
      <c r="UYE1" t="s">
        <v>23174</v>
      </c>
      <c r="UYF1" t="s">
        <v>23175</v>
      </c>
      <c r="UYG1" t="s">
        <v>23176</v>
      </c>
      <c r="UYH1" t="s">
        <v>23177</v>
      </c>
      <c r="UYI1" t="s">
        <v>23178</v>
      </c>
      <c r="UYJ1" t="s">
        <v>23179</v>
      </c>
      <c r="UYK1" t="s">
        <v>23180</v>
      </c>
      <c r="UYL1" t="s">
        <v>23181</v>
      </c>
      <c r="UYM1" t="s">
        <v>23182</v>
      </c>
      <c r="UYN1" t="s">
        <v>23183</v>
      </c>
      <c r="UYO1" t="s">
        <v>23184</v>
      </c>
      <c r="UYP1" t="s">
        <v>23185</v>
      </c>
      <c r="UYQ1" t="s">
        <v>23186</v>
      </c>
      <c r="UYR1" t="s">
        <v>23187</v>
      </c>
      <c r="UYS1" t="s">
        <v>23188</v>
      </c>
      <c r="UYT1" t="s">
        <v>23189</v>
      </c>
      <c r="UYU1" t="s">
        <v>23190</v>
      </c>
      <c r="UYV1" t="s">
        <v>23191</v>
      </c>
      <c r="UYW1" t="s">
        <v>23192</v>
      </c>
      <c r="UYX1" t="s">
        <v>23193</v>
      </c>
      <c r="UYY1" t="s">
        <v>23194</v>
      </c>
      <c r="UYZ1" t="s">
        <v>23195</v>
      </c>
      <c r="UZA1" t="s">
        <v>23196</v>
      </c>
      <c r="UZB1" t="s">
        <v>23197</v>
      </c>
      <c r="UZC1" t="s">
        <v>23198</v>
      </c>
      <c r="UZD1" t="s">
        <v>23199</v>
      </c>
      <c r="UZE1" t="s">
        <v>23200</v>
      </c>
      <c r="UZF1" t="s">
        <v>23201</v>
      </c>
      <c r="UZG1" t="s">
        <v>23202</v>
      </c>
      <c r="UZH1" t="s">
        <v>23203</v>
      </c>
      <c r="UZI1" t="s">
        <v>23204</v>
      </c>
      <c r="UZJ1" t="s">
        <v>23205</v>
      </c>
      <c r="UZK1" t="s">
        <v>23206</v>
      </c>
      <c r="UZL1" t="s">
        <v>23207</v>
      </c>
      <c r="UZM1" t="s">
        <v>23208</v>
      </c>
      <c r="UZN1" t="s">
        <v>23209</v>
      </c>
      <c r="UZO1" t="s">
        <v>23210</v>
      </c>
      <c r="UZP1" t="s">
        <v>23211</v>
      </c>
      <c r="UZQ1" t="s">
        <v>23212</v>
      </c>
      <c r="UZR1" t="s">
        <v>23213</v>
      </c>
      <c r="UZS1" t="s">
        <v>23214</v>
      </c>
      <c r="UZT1" t="s">
        <v>23215</v>
      </c>
      <c r="UZU1" t="s">
        <v>23216</v>
      </c>
      <c r="UZV1" t="s">
        <v>23217</v>
      </c>
      <c r="UZW1" t="s">
        <v>23218</v>
      </c>
      <c r="UZX1" t="s">
        <v>23219</v>
      </c>
      <c r="UZY1" t="s">
        <v>23220</v>
      </c>
      <c r="UZZ1" t="s">
        <v>23221</v>
      </c>
      <c r="VAA1" t="s">
        <v>23222</v>
      </c>
      <c r="VAB1" t="s">
        <v>23223</v>
      </c>
      <c r="VAC1" t="s">
        <v>23224</v>
      </c>
      <c r="VAD1" t="s">
        <v>23225</v>
      </c>
      <c r="VAE1" t="s">
        <v>23226</v>
      </c>
      <c r="VAF1" t="s">
        <v>23227</v>
      </c>
      <c r="VAG1" t="s">
        <v>23228</v>
      </c>
      <c r="VAH1" t="s">
        <v>23229</v>
      </c>
      <c r="VAI1" t="s">
        <v>23230</v>
      </c>
      <c r="VAJ1" t="s">
        <v>23231</v>
      </c>
      <c r="VAK1" t="s">
        <v>23232</v>
      </c>
      <c r="VAL1" t="s">
        <v>23233</v>
      </c>
      <c r="VAM1" t="s">
        <v>23234</v>
      </c>
      <c r="VAN1" t="s">
        <v>23235</v>
      </c>
      <c r="VAO1" t="s">
        <v>23236</v>
      </c>
      <c r="VAP1" t="s">
        <v>23237</v>
      </c>
      <c r="VAQ1" t="s">
        <v>23238</v>
      </c>
      <c r="VAR1" t="s">
        <v>23239</v>
      </c>
      <c r="VAS1" t="s">
        <v>23240</v>
      </c>
      <c r="VAT1" t="s">
        <v>23241</v>
      </c>
      <c r="VAU1" t="s">
        <v>23242</v>
      </c>
      <c r="VAV1" t="s">
        <v>23243</v>
      </c>
      <c r="VAW1" t="s">
        <v>23244</v>
      </c>
      <c r="VAX1" t="s">
        <v>23245</v>
      </c>
      <c r="VAY1" t="s">
        <v>23246</v>
      </c>
      <c r="VAZ1" t="s">
        <v>23247</v>
      </c>
      <c r="VBA1" t="s">
        <v>23248</v>
      </c>
      <c r="VBB1" t="s">
        <v>23249</v>
      </c>
      <c r="VBC1" t="s">
        <v>23250</v>
      </c>
      <c r="VBD1" t="s">
        <v>23251</v>
      </c>
      <c r="VBE1" t="s">
        <v>23252</v>
      </c>
      <c r="VBF1" t="s">
        <v>23253</v>
      </c>
      <c r="VBG1" t="s">
        <v>23254</v>
      </c>
      <c r="VBH1" t="s">
        <v>23255</v>
      </c>
      <c r="VBI1" t="s">
        <v>23256</v>
      </c>
      <c r="VBJ1" t="s">
        <v>23257</v>
      </c>
      <c r="VBK1" t="s">
        <v>23258</v>
      </c>
      <c r="VBL1" t="s">
        <v>23259</v>
      </c>
      <c r="VBM1" t="s">
        <v>23260</v>
      </c>
      <c r="VBN1" t="s">
        <v>23261</v>
      </c>
      <c r="VBO1" t="s">
        <v>23262</v>
      </c>
      <c r="VBP1" t="s">
        <v>23263</v>
      </c>
      <c r="VBQ1" t="s">
        <v>23264</v>
      </c>
      <c r="VBR1" t="s">
        <v>23265</v>
      </c>
      <c r="VBS1" t="s">
        <v>23266</v>
      </c>
      <c r="VBT1" t="s">
        <v>23267</v>
      </c>
      <c r="VBU1" t="s">
        <v>23268</v>
      </c>
      <c r="VBV1" t="s">
        <v>23269</v>
      </c>
      <c r="VBW1" t="s">
        <v>23270</v>
      </c>
      <c r="VBX1" t="s">
        <v>23271</v>
      </c>
      <c r="VBY1" t="s">
        <v>23272</v>
      </c>
      <c r="VBZ1" t="s">
        <v>23273</v>
      </c>
      <c r="VCA1" t="s">
        <v>23274</v>
      </c>
      <c r="VCB1" t="s">
        <v>23275</v>
      </c>
      <c r="VCC1" t="s">
        <v>23276</v>
      </c>
      <c r="VCD1" t="s">
        <v>23277</v>
      </c>
      <c r="VCE1" t="s">
        <v>23278</v>
      </c>
      <c r="VCF1" t="s">
        <v>23279</v>
      </c>
      <c r="VCG1" t="s">
        <v>23280</v>
      </c>
      <c r="VCH1" t="s">
        <v>23281</v>
      </c>
      <c r="VCI1" t="s">
        <v>23282</v>
      </c>
      <c r="VCJ1" t="s">
        <v>23283</v>
      </c>
      <c r="VCK1" t="s">
        <v>23284</v>
      </c>
      <c r="VCL1" t="s">
        <v>23285</v>
      </c>
      <c r="VCM1" t="s">
        <v>23286</v>
      </c>
      <c r="VCN1" t="s">
        <v>23287</v>
      </c>
      <c r="VCO1" t="s">
        <v>23288</v>
      </c>
      <c r="VCP1" t="s">
        <v>23289</v>
      </c>
      <c r="VCQ1" t="s">
        <v>23290</v>
      </c>
      <c r="VCR1" t="s">
        <v>23291</v>
      </c>
      <c r="VCS1" t="s">
        <v>23292</v>
      </c>
      <c r="VCT1" t="s">
        <v>23293</v>
      </c>
      <c r="VCU1" t="s">
        <v>23294</v>
      </c>
      <c r="VCV1" t="s">
        <v>23295</v>
      </c>
      <c r="VCW1" t="s">
        <v>23296</v>
      </c>
      <c r="VCX1" t="s">
        <v>23297</v>
      </c>
      <c r="VCY1" t="s">
        <v>23298</v>
      </c>
      <c r="VCZ1" t="s">
        <v>23299</v>
      </c>
      <c r="VDA1" t="s">
        <v>23300</v>
      </c>
      <c r="VDB1" t="s">
        <v>23301</v>
      </c>
      <c r="VDC1" t="s">
        <v>23302</v>
      </c>
      <c r="VDD1" t="s">
        <v>23303</v>
      </c>
      <c r="VDE1" t="s">
        <v>23304</v>
      </c>
      <c r="VDF1" t="s">
        <v>23305</v>
      </c>
      <c r="VDG1" t="s">
        <v>23306</v>
      </c>
      <c r="VDH1" t="s">
        <v>23307</v>
      </c>
      <c r="VDI1" t="s">
        <v>23308</v>
      </c>
      <c r="VDJ1" t="s">
        <v>23309</v>
      </c>
      <c r="VDK1" t="s">
        <v>23310</v>
      </c>
      <c r="VDL1" t="s">
        <v>23311</v>
      </c>
      <c r="VDM1" t="s">
        <v>23312</v>
      </c>
      <c r="VDN1" t="s">
        <v>23313</v>
      </c>
      <c r="VDO1" t="s">
        <v>23314</v>
      </c>
      <c r="VDP1" t="s">
        <v>23315</v>
      </c>
      <c r="VDQ1" t="s">
        <v>23316</v>
      </c>
      <c r="VDR1" t="s">
        <v>23317</v>
      </c>
      <c r="VDS1" t="s">
        <v>23318</v>
      </c>
      <c r="VDT1" t="s">
        <v>23319</v>
      </c>
      <c r="VDU1" t="s">
        <v>23320</v>
      </c>
      <c r="VDV1" t="s">
        <v>23321</v>
      </c>
      <c r="VDW1" t="s">
        <v>23322</v>
      </c>
      <c r="VDX1" t="s">
        <v>23323</v>
      </c>
      <c r="VDY1" t="s">
        <v>23324</v>
      </c>
      <c r="VDZ1" t="s">
        <v>23325</v>
      </c>
      <c r="VEA1" t="s">
        <v>23326</v>
      </c>
      <c r="VEB1" t="s">
        <v>23327</v>
      </c>
      <c r="VEC1" t="s">
        <v>23328</v>
      </c>
      <c r="VED1" t="s">
        <v>23329</v>
      </c>
      <c r="VEE1" t="s">
        <v>23330</v>
      </c>
      <c r="VEF1" t="s">
        <v>23331</v>
      </c>
      <c r="VEG1" t="s">
        <v>23332</v>
      </c>
      <c r="VEH1" t="s">
        <v>23333</v>
      </c>
      <c r="VEI1" t="s">
        <v>23334</v>
      </c>
      <c r="VEJ1" t="s">
        <v>23335</v>
      </c>
      <c r="VEK1" t="s">
        <v>23336</v>
      </c>
      <c r="VEL1" t="s">
        <v>23337</v>
      </c>
      <c r="VEM1" t="s">
        <v>23338</v>
      </c>
      <c r="VEN1" t="s">
        <v>23339</v>
      </c>
      <c r="VEO1" t="s">
        <v>23340</v>
      </c>
      <c r="VEP1" t="s">
        <v>23341</v>
      </c>
      <c r="VEQ1" t="s">
        <v>23342</v>
      </c>
      <c r="VER1" t="s">
        <v>23343</v>
      </c>
      <c r="VES1" t="s">
        <v>23344</v>
      </c>
      <c r="VET1" t="s">
        <v>23345</v>
      </c>
      <c r="VEU1" t="s">
        <v>23346</v>
      </c>
      <c r="VEV1" t="s">
        <v>23347</v>
      </c>
      <c r="VEW1" t="s">
        <v>23348</v>
      </c>
      <c r="VEX1" t="s">
        <v>23349</v>
      </c>
      <c r="VEY1" t="s">
        <v>23350</v>
      </c>
      <c r="VEZ1" t="s">
        <v>23351</v>
      </c>
      <c r="VFA1" t="s">
        <v>23352</v>
      </c>
      <c r="VFB1" t="s">
        <v>23353</v>
      </c>
      <c r="VFC1" t="s">
        <v>23354</v>
      </c>
      <c r="VFD1" t="s">
        <v>23355</v>
      </c>
      <c r="VFE1" t="s">
        <v>23356</v>
      </c>
      <c r="VFF1" t="s">
        <v>23357</v>
      </c>
      <c r="VFG1" t="s">
        <v>23358</v>
      </c>
      <c r="VFH1" t="s">
        <v>23359</v>
      </c>
      <c r="VFI1" t="s">
        <v>23360</v>
      </c>
      <c r="VFJ1" t="s">
        <v>23361</v>
      </c>
      <c r="VFK1" t="s">
        <v>23362</v>
      </c>
      <c r="VFL1" t="s">
        <v>23363</v>
      </c>
      <c r="VFM1" t="s">
        <v>23364</v>
      </c>
      <c r="VFN1" t="s">
        <v>23365</v>
      </c>
      <c r="VFO1" t="s">
        <v>23366</v>
      </c>
      <c r="VFP1" t="s">
        <v>23367</v>
      </c>
      <c r="VFQ1" t="s">
        <v>23368</v>
      </c>
      <c r="VFR1" t="s">
        <v>23369</v>
      </c>
      <c r="VFS1" t="s">
        <v>23370</v>
      </c>
      <c r="VFT1" t="s">
        <v>23371</v>
      </c>
      <c r="VFU1" t="s">
        <v>23372</v>
      </c>
      <c r="VFV1" t="s">
        <v>23373</v>
      </c>
      <c r="VFW1" t="s">
        <v>23374</v>
      </c>
      <c r="VFX1" t="s">
        <v>23375</v>
      </c>
      <c r="VFY1" t="s">
        <v>23376</v>
      </c>
      <c r="VFZ1" t="s">
        <v>23377</v>
      </c>
      <c r="VGA1" t="s">
        <v>23378</v>
      </c>
      <c r="VGB1" t="s">
        <v>23379</v>
      </c>
      <c r="VGC1" t="s">
        <v>23380</v>
      </c>
      <c r="VGD1" t="s">
        <v>23381</v>
      </c>
      <c r="VGE1" t="s">
        <v>23382</v>
      </c>
      <c r="VGF1" t="s">
        <v>23383</v>
      </c>
      <c r="VGG1" t="s">
        <v>23384</v>
      </c>
      <c r="VGH1" t="s">
        <v>23385</v>
      </c>
      <c r="VGI1" t="s">
        <v>23386</v>
      </c>
      <c r="VGJ1" t="s">
        <v>23387</v>
      </c>
      <c r="VGK1" t="s">
        <v>23388</v>
      </c>
      <c r="VGL1" t="s">
        <v>23389</v>
      </c>
      <c r="VGM1" t="s">
        <v>23390</v>
      </c>
      <c r="VGN1" t="s">
        <v>23391</v>
      </c>
      <c r="VGO1" t="s">
        <v>23392</v>
      </c>
      <c r="VGP1" t="s">
        <v>23393</v>
      </c>
      <c r="VGQ1" t="s">
        <v>23394</v>
      </c>
      <c r="VGR1" t="s">
        <v>23395</v>
      </c>
      <c r="VGS1" t="s">
        <v>23396</v>
      </c>
      <c r="VGT1" t="s">
        <v>23397</v>
      </c>
      <c r="VGU1" t="s">
        <v>23398</v>
      </c>
      <c r="VGV1" t="s">
        <v>23399</v>
      </c>
      <c r="VGW1" t="s">
        <v>23400</v>
      </c>
      <c r="VGX1" t="s">
        <v>23401</v>
      </c>
      <c r="VGY1" t="s">
        <v>23402</v>
      </c>
      <c r="VGZ1" t="s">
        <v>23403</v>
      </c>
      <c r="VHA1" t="s">
        <v>23404</v>
      </c>
      <c r="VHB1" t="s">
        <v>23405</v>
      </c>
      <c r="VHC1" t="s">
        <v>23406</v>
      </c>
      <c r="VHD1" t="s">
        <v>23407</v>
      </c>
      <c r="VHE1" t="s">
        <v>23408</v>
      </c>
      <c r="VHF1" t="s">
        <v>23409</v>
      </c>
      <c r="VHG1" t="s">
        <v>23410</v>
      </c>
      <c r="VHH1" t="s">
        <v>23411</v>
      </c>
      <c r="VHI1" t="s">
        <v>23412</v>
      </c>
      <c r="VHJ1" t="s">
        <v>23413</v>
      </c>
      <c r="VHK1" t="s">
        <v>23414</v>
      </c>
      <c r="VHL1" t="s">
        <v>23415</v>
      </c>
      <c r="VHM1" t="s">
        <v>23416</v>
      </c>
      <c r="VHN1" t="s">
        <v>23417</v>
      </c>
      <c r="VHO1" t="s">
        <v>23418</v>
      </c>
      <c r="VHP1" t="s">
        <v>23419</v>
      </c>
      <c r="VHQ1" t="s">
        <v>23420</v>
      </c>
      <c r="VHR1" t="s">
        <v>23421</v>
      </c>
      <c r="VHS1" t="s">
        <v>23422</v>
      </c>
      <c r="VHT1" t="s">
        <v>23423</v>
      </c>
      <c r="VHU1" t="s">
        <v>23424</v>
      </c>
      <c r="VHV1" t="s">
        <v>23425</v>
      </c>
      <c r="VHW1" t="s">
        <v>23426</v>
      </c>
      <c r="VHX1" t="s">
        <v>23427</v>
      </c>
      <c r="VHY1" t="s">
        <v>23428</v>
      </c>
      <c r="VHZ1" t="s">
        <v>23429</v>
      </c>
      <c r="VIA1" t="s">
        <v>23430</v>
      </c>
      <c r="VIB1" t="s">
        <v>23431</v>
      </c>
      <c r="VIC1" t="s">
        <v>23432</v>
      </c>
      <c r="VID1" t="s">
        <v>23433</v>
      </c>
      <c r="VIE1" t="s">
        <v>23434</v>
      </c>
      <c r="VIF1" t="s">
        <v>23435</v>
      </c>
      <c r="VIG1" t="s">
        <v>23436</v>
      </c>
      <c r="VIH1" t="s">
        <v>23437</v>
      </c>
      <c r="VII1" t="s">
        <v>23438</v>
      </c>
      <c r="VIJ1" t="s">
        <v>23439</v>
      </c>
      <c r="VIK1" t="s">
        <v>23440</v>
      </c>
      <c r="VIL1" t="s">
        <v>23441</v>
      </c>
      <c r="VIM1" t="s">
        <v>23442</v>
      </c>
      <c r="VIN1" t="s">
        <v>23443</v>
      </c>
      <c r="VIO1" t="s">
        <v>23444</v>
      </c>
      <c r="VIP1" t="s">
        <v>23445</v>
      </c>
      <c r="VIQ1" t="s">
        <v>23446</v>
      </c>
      <c r="VIR1" t="s">
        <v>23447</v>
      </c>
      <c r="VIS1" t="s">
        <v>23448</v>
      </c>
      <c r="VIT1" t="s">
        <v>23449</v>
      </c>
      <c r="VIU1" t="s">
        <v>23450</v>
      </c>
      <c r="VIV1" t="s">
        <v>23451</v>
      </c>
      <c r="VIW1" t="s">
        <v>23452</v>
      </c>
      <c r="VIX1" t="s">
        <v>23453</v>
      </c>
      <c r="VIY1" t="s">
        <v>23454</v>
      </c>
      <c r="VIZ1" t="s">
        <v>23455</v>
      </c>
      <c r="VJA1" t="s">
        <v>23456</v>
      </c>
      <c r="VJB1" t="s">
        <v>23457</v>
      </c>
      <c r="VJC1" t="s">
        <v>23458</v>
      </c>
      <c r="VJD1" t="s">
        <v>23459</v>
      </c>
      <c r="VJE1" t="s">
        <v>23460</v>
      </c>
      <c r="VJF1" t="s">
        <v>23461</v>
      </c>
      <c r="VJG1" t="s">
        <v>23462</v>
      </c>
      <c r="VJH1" t="s">
        <v>23463</v>
      </c>
      <c r="VJI1" t="s">
        <v>23464</v>
      </c>
      <c r="VJJ1" t="s">
        <v>23465</v>
      </c>
      <c r="VJK1" t="s">
        <v>23466</v>
      </c>
      <c r="VJL1" t="s">
        <v>23467</v>
      </c>
      <c r="VJM1" t="s">
        <v>23468</v>
      </c>
      <c r="VJN1" t="s">
        <v>23469</v>
      </c>
      <c r="VJO1" t="s">
        <v>23470</v>
      </c>
      <c r="VJP1" t="s">
        <v>23471</v>
      </c>
      <c r="VJQ1" t="s">
        <v>23472</v>
      </c>
      <c r="VJR1" t="s">
        <v>23473</v>
      </c>
      <c r="VJS1" t="s">
        <v>23474</v>
      </c>
      <c r="VJT1" t="s">
        <v>23475</v>
      </c>
      <c r="VJU1" t="s">
        <v>23476</v>
      </c>
      <c r="VJV1" t="s">
        <v>23477</v>
      </c>
      <c r="VJW1" t="s">
        <v>23478</v>
      </c>
      <c r="VJX1" t="s">
        <v>23479</v>
      </c>
      <c r="VJY1" t="s">
        <v>23480</v>
      </c>
      <c r="VJZ1" t="s">
        <v>23481</v>
      </c>
      <c r="VKA1" t="s">
        <v>23482</v>
      </c>
      <c r="VKB1" t="s">
        <v>23483</v>
      </c>
      <c r="VKC1" t="s">
        <v>23484</v>
      </c>
      <c r="VKD1" t="s">
        <v>23485</v>
      </c>
      <c r="VKE1" t="s">
        <v>23486</v>
      </c>
      <c r="VKF1" t="s">
        <v>23487</v>
      </c>
      <c r="VKG1" t="s">
        <v>23488</v>
      </c>
      <c r="VKH1" t="s">
        <v>23489</v>
      </c>
      <c r="VKI1" t="s">
        <v>23490</v>
      </c>
      <c r="VKJ1" t="s">
        <v>23491</v>
      </c>
      <c r="VKK1" t="s">
        <v>23492</v>
      </c>
      <c r="VKL1" t="s">
        <v>23493</v>
      </c>
      <c r="VKM1" t="s">
        <v>23494</v>
      </c>
      <c r="VKN1" t="s">
        <v>23495</v>
      </c>
      <c r="VKO1" t="s">
        <v>23496</v>
      </c>
      <c r="VKP1" t="s">
        <v>23497</v>
      </c>
      <c r="VKQ1" t="s">
        <v>23498</v>
      </c>
      <c r="VKR1" t="s">
        <v>23499</v>
      </c>
      <c r="VKS1" t="s">
        <v>23500</v>
      </c>
      <c r="VKT1" t="s">
        <v>23501</v>
      </c>
      <c r="VKU1" t="s">
        <v>23502</v>
      </c>
      <c r="VKV1" t="s">
        <v>23503</v>
      </c>
      <c r="VKW1" t="s">
        <v>23504</v>
      </c>
      <c r="VKX1" t="s">
        <v>23505</v>
      </c>
      <c r="VKY1" t="s">
        <v>23506</v>
      </c>
      <c r="VKZ1" t="s">
        <v>23507</v>
      </c>
      <c r="VLA1" t="s">
        <v>23508</v>
      </c>
      <c r="VLB1" t="s">
        <v>23509</v>
      </c>
      <c r="VLC1" t="s">
        <v>23510</v>
      </c>
      <c r="VLD1" t="s">
        <v>23511</v>
      </c>
      <c r="VLE1" t="s">
        <v>23512</v>
      </c>
      <c r="VLF1" t="s">
        <v>23513</v>
      </c>
      <c r="VLG1" t="s">
        <v>23514</v>
      </c>
      <c r="VLH1" t="s">
        <v>23515</v>
      </c>
      <c r="VLI1" t="s">
        <v>23516</v>
      </c>
      <c r="VLJ1" t="s">
        <v>23517</v>
      </c>
      <c r="VLK1" t="s">
        <v>23518</v>
      </c>
      <c r="VLL1" t="s">
        <v>23519</v>
      </c>
      <c r="VLM1" t="s">
        <v>23520</v>
      </c>
      <c r="VLN1" t="s">
        <v>23521</v>
      </c>
      <c r="VLO1" t="s">
        <v>23522</v>
      </c>
      <c r="VLP1" t="s">
        <v>23523</v>
      </c>
      <c r="VLQ1" t="s">
        <v>23524</v>
      </c>
      <c r="VLR1" t="s">
        <v>23525</v>
      </c>
      <c r="VLS1" t="s">
        <v>23526</v>
      </c>
      <c r="VLT1" t="s">
        <v>23527</v>
      </c>
      <c r="VLU1" t="s">
        <v>23528</v>
      </c>
      <c r="VLV1" t="s">
        <v>23529</v>
      </c>
      <c r="VLW1" t="s">
        <v>23530</v>
      </c>
      <c r="VLX1" t="s">
        <v>23531</v>
      </c>
      <c r="VLY1" t="s">
        <v>23532</v>
      </c>
      <c r="VLZ1" t="s">
        <v>23533</v>
      </c>
      <c r="VMA1" t="s">
        <v>23534</v>
      </c>
      <c r="VMB1" t="s">
        <v>23535</v>
      </c>
      <c r="VMC1" t="s">
        <v>23536</v>
      </c>
      <c r="VMD1" t="s">
        <v>23537</v>
      </c>
      <c r="VME1" t="s">
        <v>23538</v>
      </c>
      <c r="VMF1" t="s">
        <v>23539</v>
      </c>
      <c r="VMG1" t="s">
        <v>23540</v>
      </c>
      <c r="VMH1" t="s">
        <v>23541</v>
      </c>
      <c r="VMI1" t="s">
        <v>23542</v>
      </c>
      <c r="VMJ1" t="s">
        <v>23543</v>
      </c>
      <c r="VMK1" t="s">
        <v>23544</v>
      </c>
      <c r="VML1" t="s">
        <v>23545</v>
      </c>
      <c r="VMM1" t="s">
        <v>23546</v>
      </c>
      <c r="VMN1" t="s">
        <v>23547</v>
      </c>
      <c r="VMO1" t="s">
        <v>23548</v>
      </c>
      <c r="VMP1" t="s">
        <v>23549</v>
      </c>
      <c r="VMQ1" t="s">
        <v>23550</v>
      </c>
      <c r="VMR1" t="s">
        <v>23551</v>
      </c>
      <c r="VMS1" t="s">
        <v>23552</v>
      </c>
      <c r="VMT1" t="s">
        <v>23553</v>
      </c>
      <c r="VMU1" t="s">
        <v>23554</v>
      </c>
      <c r="VMV1" t="s">
        <v>23555</v>
      </c>
      <c r="VMW1" t="s">
        <v>23556</v>
      </c>
      <c r="VMX1" t="s">
        <v>23557</v>
      </c>
      <c r="VMY1" t="s">
        <v>23558</v>
      </c>
      <c r="VMZ1" t="s">
        <v>23559</v>
      </c>
      <c r="VNA1" t="s">
        <v>23560</v>
      </c>
      <c r="VNB1" t="s">
        <v>23561</v>
      </c>
      <c r="VNC1" t="s">
        <v>23562</v>
      </c>
      <c r="VND1" t="s">
        <v>23563</v>
      </c>
      <c r="VNE1" t="s">
        <v>23564</v>
      </c>
      <c r="VNF1" t="s">
        <v>23565</v>
      </c>
      <c r="VNG1" t="s">
        <v>23566</v>
      </c>
      <c r="VNH1" t="s">
        <v>23567</v>
      </c>
      <c r="VNI1" t="s">
        <v>23568</v>
      </c>
      <c r="VNJ1" t="s">
        <v>23569</v>
      </c>
      <c r="VNK1" t="s">
        <v>23570</v>
      </c>
      <c r="VNL1" t="s">
        <v>23571</v>
      </c>
      <c r="VNM1" t="s">
        <v>23572</v>
      </c>
      <c r="VNN1" t="s">
        <v>23573</v>
      </c>
      <c r="VNO1" t="s">
        <v>23574</v>
      </c>
      <c r="VNP1" t="s">
        <v>23575</v>
      </c>
      <c r="VNQ1" t="s">
        <v>23576</v>
      </c>
      <c r="VNR1" t="s">
        <v>23577</v>
      </c>
      <c r="VNS1" t="s">
        <v>23578</v>
      </c>
      <c r="VNT1" t="s">
        <v>23579</v>
      </c>
      <c r="VNU1" t="s">
        <v>23580</v>
      </c>
      <c r="VNV1" t="s">
        <v>23581</v>
      </c>
      <c r="VNW1" t="s">
        <v>23582</v>
      </c>
      <c r="VNX1" t="s">
        <v>23583</v>
      </c>
      <c r="VNY1" t="s">
        <v>23584</v>
      </c>
      <c r="VNZ1" t="s">
        <v>23585</v>
      </c>
      <c r="VOA1" t="s">
        <v>23586</v>
      </c>
      <c r="VOB1" t="s">
        <v>23587</v>
      </c>
      <c r="VOC1" t="s">
        <v>23588</v>
      </c>
      <c r="VOD1" t="s">
        <v>23589</v>
      </c>
      <c r="VOE1" t="s">
        <v>23590</v>
      </c>
      <c r="VOF1" t="s">
        <v>23591</v>
      </c>
      <c r="VOG1" t="s">
        <v>23592</v>
      </c>
      <c r="VOH1" t="s">
        <v>23593</v>
      </c>
      <c r="VOI1" t="s">
        <v>23594</v>
      </c>
      <c r="VOJ1" t="s">
        <v>23595</v>
      </c>
      <c r="VOK1" t="s">
        <v>23596</v>
      </c>
      <c r="VOL1" t="s">
        <v>23597</v>
      </c>
      <c r="VOM1" t="s">
        <v>23598</v>
      </c>
      <c r="VON1" t="s">
        <v>23599</v>
      </c>
      <c r="VOO1" t="s">
        <v>23600</v>
      </c>
      <c r="VOP1" t="s">
        <v>23601</v>
      </c>
      <c r="VOQ1" t="s">
        <v>23602</v>
      </c>
      <c r="VOR1" t="s">
        <v>23603</v>
      </c>
      <c r="VOS1" t="s">
        <v>23604</v>
      </c>
      <c r="VOT1" t="s">
        <v>23605</v>
      </c>
      <c r="VOU1" t="s">
        <v>23606</v>
      </c>
      <c r="VOV1" t="s">
        <v>23607</v>
      </c>
      <c r="VOW1" t="s">
        <v>23608</v>
      </c>
      <c r="VOX1" t="s">
        <v>23609</v>
      </c>
      <c r="VOY1" t="s">
        <v>23610</v>
      </c>
      <c r="VOZ1" t="s">
        <v>23611</v>
      </c>
      <c r="VPA1" t="s">
        <v>23612</v>
      </c>
      <c r="VPB1" t="s">
        <v>23613</v>
      </c>
      <c r="VPC1" t="s">
        <v>23614</v>
      </c>
      <c r="VPD1" t="s">
        <v>23615</v>
      </c>
      <c r="VPE1" t="s">
        <v>23616</v>
      </c>
      <c r="VPF1" t="s">
        <v>23617</v>
      </c>
      <c r="VPG1" t="s">
        <v>23618</v>
      </c>
      <c r="VPH1" t="s">
        <v>23619</v>
      </c>
      <c r="VPI1" t="s">
        <v>23620</v>
      </c>
      <c r="VPJ1" t="s">
        <v>23621</v>
      </c>
      <c r="VPK1" t="s">
        <v>23622</v>
      </c>
      <c r="VPL1" t="s">
        <v>23623</v>
      </c>
      <c r="VPM1" t="s">
        <v>23624</v>
      </c>
      <c r="VPN1" t="s">
        <v>23625</v>
      </c>
      <c r="VPO1" t="s">
        <v>23626</v>
      </c>
      <c r="VPP1" t="s">
        <v>23627</v>
      </c>
      <c r="VPQ1" t="s">
        <v>23628</v>
      </c>
      <c r="VPR1" t="s">
        <v>23629</v>
      </c>
      <c r="VPS1" t="s">
        <v>23630</v>
      </c>
      <c r="VPT1" t="s">
        <v>23631</v>
      </c>
      <c r="VPU1" t="s">
        <v>23632</v>
      </c>
      <c r="VPV1" t="s">
        <v>23633</v>
      </c>
      <c r="VPW1" t="s">
        <v>23634</v>
      </c>
      <c r="VPX1" t="s">
        <v>23635</v>
      </c>
      <c r="VPY1" t="s">
        <v>23636</v>
      </c>
      <c r="VPZ1" t="s">
        <v>23637</v>
      </c>
      <c r="VQA1" t="s">
        <v>23638</v>
      </c>
      <c r="VQB1" t="s">
        <v>23639</v>
      </c>
      <c r="VQC1" t="s">
        <v>23640</v>
      </c>
      <c r="VQD1" t="s">
        <v>23641</v>
      </c>
      <c r="VQE1" t="s">
        <v>23642</v>
      </c>
      <c r="VQF1" t="s">
        <v>23643</v>
      </c>
      <c r="VQG1" t="s">
        <v>23644</v>
      </c>
      <c r="VQH1" t="s">
        <v>23645</v>
      </c>
      <c r="VQI1" t="s">
        <v>23646</v>
      </c>
      <c r="VQJ1" t="s">
        <v>23647</v>
      </c>
      <c r="VQK1" t="s">
        <v>23648</v>
      </c>
      <c r="VQL1" t="s">
        <v>23649</v>
      </c>
      <c r="VQM1" t="s">
        <v>23650</v>
      </c>
      <c r="VQN1" t="s">
        <v>23651</v>
      </c>
      <c r="VQO1" t="s">
        <v>23652</v>
      </c>
      <c r="VQP1" t="s">
        <v>23653</v>
      </c>
      <c r="VQQ1" t="s">
        <v>23654</v>
      </c>
      <c r="VQR1" t="s">
        <v>23655</v>
      </c>
      <c r="VQS1" t="s">
        <v>23656</v>
      </c>
      <c r="VQT1" t="s">
        <v>23657</v>
      </c>
      <c r="VQU1" t="s">
        <v>23658</v>
      </c>
      <c r="VQV1" t="s">
        <v>23659</v>
      </c>
      <c r="VQW1" t="s">
        <v>23660</v>
      </c>
      <c r="VQX1" t="s">
        <v>23661</v>
      </c>
      <c r="VQY1" t="s">
        <v>23662</v>
      </c>
      <c r="VQZ1" t="s">
        <v>23663</v>
      </c>
      <c r="VRA1" t="s">
        <v>23664</v>
      </c>
      <c r="VRB1" t="s">
        <v>23665</v>
      </c>
      <c r="VRC1" t="s">
        <v>23666</v>
      </c>
      <c r="VRD1" t="s">
        <v>23667</v>
      </c>
      <c r="VRE1" t="s">
        <v>23668</v>
      </c>
      <c r="VRF1" t="s">
        <v>23669</v>
      </c>
      <c r="VRG1" t="s">
        <v>23670</v>
      </c>
      <c r="VRH1" t="s">
        <v>23671</v>
      </c>
      <c r="VRI1" t="s">
        <v>23672</v>
      </c>
      <c r="VRJ1" t="s">
        <v>23673</v>
      </c>
      <c r="VRK1" t="s">
        <v>23674</v>
      </c>
      <c r="VRL1" t="s">
        <v>23675</v>
      </c>
      <c r="VRM1" t="s">
        <v>23676</v>
      </c>
      <c r="VRN1" t="s">
        <v>23677</v>
      </c>
      <c r="VRO1" t="s">
        <v>23678</v>
      </c>
      <c r="VRP1" t="s">
        <v>23679</v>
      </c>
      <c r="VRQ1" t="s">
        <v>23680</v>
      </c>
      <c r="VRR1" t="s">
        <v>23681</v>
      </c>
      <c r="VRS1" t="s">
        <v>23682</v>
      </c>
      <c r="VRT1" t="s">
        <v>23683</v>
      </c>
      <c r="VRU1" t="s">
        <v>23684</v>
      </c>
      <c r="VRV1" t="s">
        <v>23685</v>
      </c>
      <c r="VRW1" t="s">
        <v>23686</v>
      </c>
      <c r="VRX1" t="s">
        <v>23687</v>
      </c>
      <c r="VRY1" t="s">
        <v>23688</v>
      </c>
      <c r="VRZ1" t="s">
        <v>23689</v>
      </c>
      <c r="VSA1" t="s">
        <v>23690</v>
      </c>
      <c r="VSB1" t="s">
        <v>23691</v>
      </c>
      <c r="VSC1" t="s">
        <v>23692</v>
      </c>
      <c r="VSD1" t="s">
        <v>23693</v>
      </c>
      <c r="VSE1" t="s">
        <v>23694</v>
      </c>
      <c r="VSF1" t="s">
        <v>23695</v>
      </c>
      <c r="VSG1" t="s">
        <v>23696</v>
      </c>
      <c r="VSH1" t="s">
        <v>23697</v>
      </c>
      <c r="VSI1" t="s">
        <v>23698</v>
      </c>
      <c r="VSJ1" t="s">
        <v>23699</v>
      </c>
      <c r="VSK1" t="s">
        <v>23700</v>
      </c>
      <c r="VSL1" t="s">
        <v>23701</v>
      </c>
      <c r="VSM1" t="s">
        <v>23702</v>
      </c>
      <c r="VSN1" t="s">
        <v>23703</v>
      </c>
      <c r="VSO1" t="s">
        <v>23704</v>
      </c>
      <c r="VSP1" t="s">
        <v>23705</v>
      </c>
      <c r="VSQ1" t="s">
        <v>23706</v>
      </c>
      <c r="VSR1" t="s">
        <v>23707</v>
      </c>
      <c r="VSS1" t="s">
        <v>23708</v>
      </c>
      <c r="VST1" t="s">
        <v>23709</v>
      </c>
      <c r="VSU1" t="s">
        <v>23710</v>
      </c>
      <c r="VSV1" t="s">
        <v>23711</v>
      </c>
      <c r="VSW1" t="s">
        <v>23712</v>
      </c>
      <c r="VSX1" t="s">
        <v>23713</v>
      </c>
      <c r="VSY1" t="s">
        <v>23714</v>
      </c>
      <c r="VSZ1" t="s">
        <v>23715</v>
      </c>
      <c r="VTA1" t="s">
        <v>23716</v>
      </c>
      <c r="VTB1" t="s">
        <v>23717</v>
      </c>
      <c r="VTC1" t="s">
        <v>23718</v>
      </c>
      <c r="VTD1" t="s">
        <v>23719</v>
      </c>
      <c r="VTE1" t="s">
        <v>23720</v>
      </c>
      <c r="VTF1" t="s">
        <v>23721</v>
      </c>
      <c r="VTG1" t="s">
        <v>23722</v>
      </c>
      <c r="VTH1" t="s">
        <v>23723</v>
      </c>
      <c r="VTI1" t="s">
        <v>23724</v>
      </c>
      <c r="VTJ1" t="s">
        <v>23725</v>
      </c>
      <c r="VTK1" t="s">
        <v>23726</v>
      </c>
      <c r="VTL1" t="s">
        <v>23727</v>
      </c>
      <c r="VTM1" t="s">
        <v>23728</v>
      </c>
      <c r="VTN1" t="s">
        <v>23729</v>
      </c>
      <c r="VTO1" t="s">
        <v>23730</v>
      </c>
      <c r="VTP1" t="s">
        <v>23731</v>
      </c>
      <c r="VTQ1" t="s">
        <v>23732</v>
      </c>
      <c r="VTR1" t="s">
        <v>23733</v>
      </c>
      <c r="VTS1" t="s">
        <v>23734</v>
      </c>
      <c r="VTT1" t="s">
        <v>23735</v>
      </c>
      <c r="VTU1" t="s">
        <v>23736</v>
      </c>
      <c r="VTV1" t="s">
        <v>23737</v>
      </c>
      <c r="VTW1" t="s">
        <v>23738</v>
      </c>
      <c r="VTX1" t="s">
        <v>23739</v>
      </c>
      <c r="VTY1" t="s">
        <v>23740</v>
      </c>
      <c r="VTZ1" t="s">
        <v>23741</v>
      </c>
      <c r="VUA1" t="s">
        <v>23742</v>
      </c>
      <c r="VUB1" t="s">
        <v>23743</v>
      </c>
      <c r="VUC1" t="s">
        <v>23744</v>
      </c>
      <c r="VUD1" t="s">
        <v>23745</v>
      </c>
      <c r="VUE1" t="s">
        <v>23746</v>
      </c>
      <c r="VUF1" t="s">
        <v>23747</v>
      </c>
      <c r="VUG1" t="s">
        <v>23748</v>
      </c>
      <c r="VUH1" t="s">
        <v>23749</v>
      </c>
      <c r="VUI1" t="s">
        <v>23750</v>
      </c>
      <c r="VUJ1" t="s">
        <v>23751</v>
      </c>
      <c r="VUK1" t="s">
        <v>23752</v>
      </c>
      <c r="VUL1" t="s">
        <v>23753</v>
      </c>
      <c r="VUM1" t="s">
        <v>23754</v>
      </c>
      <c r="VUN1" t="s">
        <v>23755</v>
      </c>
      <c r="VUO1" t="s">
        <v>23756</v>
      </c>
      <c r="VUP1" t="s">
        <v>23757</v>
      </c>
      <c r="VUQ1" t="s">
        <v>23758</v>
      </c>
      <c r="VUR1" t="s">
        <v>23759</v>
      </c>
      <c r="VUS1" t="s">
        <v>23760</v>
      </c>
      <c r="VUT1" t="s">
        <v>23761</v>
      </c>
      <c r="VUU1" t="s">
        <v>23762</v>
      </c>
      <c r="VUV1" t="s">
        <v>23763</v>
      </c>
      <c r="VUW1" t="s">
        <v>23764</v>
      </c>
      <c r="VUX1" t="s">
        <v>23765</v>
      </c>
      <c r="VUY1" t="s">
        <v>23766</v>
      </c>
      <c r="VUZ1" t="s">
        <v>23767</v>
      </c>
      <c r="VVA1" t="s">
        <v>23768</v>
      </c>
      <c r="VVB1" t="s">
        <v>23769</v>
      </c>
      <c r="VVC1" t="s">
        <v>23770</v>
      </c>
      <c r="VVD1" t="s">
        <v>23771</v>
      </c>
      <c r="VVE1" t="s">
        <v>23772</v>
      </c>
      <c r="VVF1" t="s">
        <v>23773</v>
      </c>
      <c r="VVG1" t="s">
        <v>23774</v>
      </c>
      <c r="VVH1" t="s">
        <v>23775</v>
      </c>
      <c r="VVI1" t="s">
        <v>23776</v>
      </c>
      <c r="VVJ1" t="s">
        <v>23777</v>
      </c>
      <c r="VVK1" t="s">
        <v>23778</v>
      </c>
      <c r="VVL1" t="s">
        <v>23779</v>
      </c>
      <c r="VVM1" t="s">
        <v>23780</v>
      </c>
      <c r="VVN1" t="s">
        <v>23781</v>
      </c>
      <c r="VVO1" t="s">
        <v>23782</v>
      </c>
      <c r="VVP1" t="s">
        <v>23783</v>
      </c>
      <c r="VVQ1" t="s">
        <v>23784</v>
      </c>
      <c r="VVR1" t="s">
        <v>23785</v>
      </c>
      <c r="VVS1" t="s">
        <v>23786</v>
      </c>
      <c r="VVT1" t="s">
        <v>23787</v>
      </c>
      <c r="VVU1" t="s">
        <v>23788</v>
      </c>
      <c r="VVV1" t="s">
        <v>23789</v>
      </c>
      <c r="VVW1" t="s">
        <v>23790</v>
      </c>
      <c r="VVX1" t="s">
        <v>23791</v>
      </c>
      <c r="VVY1" t="s">
        <v>23792</v>
      </c>
      <c r="VVZ1" t="s">
        <v>23793</v>
      </c>
      <c r="VWA1" t="s">
        <v>23794</v>
      </c>
      <c r="VWB1" t="s">
        <v>23795</v>
      </c>
      <c r="VWC1" t="s">
        <v>23796</v>
      </c>
      <c r="VWD1" t="s">
        <v>23797</v>
      </c>
      <c r="VWE1" t="s">
        <v>23798</v>
      </c>
      <c r="VWF1" t="s">
        <v>23799</v>
      </c>
      <c r="VWG1" t="s">
        <v>23800</v>
      </c>
      <c r="VWH1" t="s">
        <v>23801</v>
      </c>
      <c r="VWI1" t="s">
        <v>23802</v>
      </c>
      <c r="VWJ1" t="s">
        <v>23803</v>
      </c>
      <c r="VWK1" t="s">
        <v>23804</v>
      </c>
      <c r="VWL1" t="s">
        <v>23805</v>
      </c>
      <c r="VWM1" t="s">
        <v>23806</v>
      </c>
      <c r="VWN1" t="s">
        <v>23807</v>
      </c>
      <c r="VWO1" t="s">
        <v>23808</v>
      </c>
      <c r="VWP1" t="s">
        <v>23809</v>
      </c>
      <c r="VWQ1" t="s">
        <v>23810</v>
      </c>
      <c r="VWR1" t="s">
        <v>23811</v>
      </c>
      <c r="VWS1" t="s">
        <v>23812</v>
      </c>
      <c r="VWT1" t="s">
        <v>23813</v>
      </c>
      <c r="VWU1" t="s">
        <v>23814</v>
      </c>
      <c r="VWV1" t="s">
        <v>23815</v>
      </c>
      <c r="VWW1" t="s">
        <v>23816</v>
      </c>
      <c r="VWX1" t="s">
        <v>23817</v>
      </c>
      <c r="VWY1" t="s">
        <v>23818</v>
      </c>
      <c r="VWZ1" t="s">
        <v>23819</v>
      </c>
      <c r="VXA1" t="s">
        <v>23820</v>
      </c>
      <c r="VXB1" t="s">
        <v>23821</v>
      </c>
      <c r="VXC1" t="s">
        <v>23822</v>
      </c>
      <c r="VXD1" t="s">
        <v>23823</v>
      </c>
      <c r="VXE1" t="s">
        <v>23824</v>
      </c>
      <c r="VXF1" t="s">
        <v>23825</v>
      </c>
      <c r="VXG1" t="s">
        <v>23826</v>
      </c>
      <c r="VXH1" t="s">
        <v>23827</v>
      </c>
      <c r="VXI1" t="s">
        <v>23828</v>
      </c>
      <c r="VXJ1" t="s">
        <v>23829</v>
      </c>
      <c r="VXK1" t="s">
        <v>23830</v>
      </c>
      <c r="VXL1" t="s">
        <v>23831</v>
      </c>
      <c r="VXM1" t="s">
        <v>23832</v>
      </c>
      <c r="VXN1" t="s">
        <v>23833</v>
      </c>
      <c r="VXO1" t="s">
        <v>23834</v>
      </c>
      <c r="VXP1" t="s">
        <v>23835</v>
      </c>
      <c r="VXQ1" t="s">
        <v>23836</v>
      </c>
      <c r="VXR1" t="s">
        <v>23837</v>
      </c>
      <c r="VXS1" t="s">
        <v>23838</v>
      </c>
      <c r="VXT1" t="s">
        <v>23839</v>
      </c>
      <c r="VXU1" t="s">
        <v>23840</v>
      </c>
      <c r="VXV1" t="s">
        <v>23841</v>
      </c>
      <c r="VXW1" t="s">
        <v>23842</v>
      </c>
      <c r="VXX1" t="s">
        <v>23843</v>
      </c>
      <c r="VXY1" t="s">
        <v>23844</v>
      </c>
      <c r="VXZ1" t="s">
        <v>23845</v>
      </c>
      <c r="VYA1" t="s">
        <v>23846</v>
      </c>
      <c r="VYB1" t="s">
        <v>23847</v>
      </c>
      <c r="VYC1" t="s">
        <v>23848</v>
      </c>
      <c r="VYD1" t="s">
        <v>23849</v>
      </c>
      <c r="VYE1" t="s">
        <v>23850</v>
      </c>
      <c r="VYF1" t="s">
        <v>23851</v>
      </c>
      <c r="VYG1" t="s">
        <v>23852</v>
      </c>
      <c r="VYH1" t="s">
        <v>23853</v>
      </c>
      <c r="VYI1" t="s">
        <v>23854</v>
      </c>
      <c r="VYJ1" t="s">
        <v>23855</v>
      </c>
      <c r="VYK1" t="s">
        <v>23856</v>
      </c>
      <c r="VYL1" t="s">
        <v>23857</v>
      </c>
      <c r="VYM1" t="s">
        <v>23858</v>
      </c>
      <c r="VYN1" t="s">
        <v>23859</v>
      </c>
      <c r="VYO1" t="s">
        <v>23860</v>
      </c>
      <c r="VYP1" t="s">
        <v>23861</v>
      </c>
      <c r="VYQ1" t="s">
        <v>23862</v>
      </c>
      <c r="VYR1" t="s">
        <v>23863</v>
      </c>
      <c r="VYS1" t="s">
        <v>23864</v>
      </c>
      <c r="VYT1" t="s">
        <v>23865</v>
      </c>
      <c r="VYU1" t="s">
        <v>23866</v>
      </c>
      <c r="VYV1" t="s">
        <v>23867</v>
      </c>
      <c r="VYW1" t="s">
        <v>23868</v>
      </c>
      <c r="VYX1" t="s">
        <v>23869</v>
      </c>
      <c r="VYY1" t="s">
        <v>23870</v>
      </c>
      <c r="VYZ1" t="s">
        <v>23871</v>
      </c>
      <c r="VZA1" t="s">
        <v>23872</v>
      </c>
      <c r="VZB1" t="s">
        <v>23873</v>
      </c>
      <c r="VZC1" t="s">
        <v>23874</v>
      </c>
      <c r="VZD1" t="s">
        <v>23875</v>
      </c>
      <c r="VZE1" t="s">
        <v>23876</v>
      </c>
      <c r="VZF1" t="s">
        <v>23877</v>
      </c>
      <c r="VZG1" t="s">
        <v>23878</v>
      </c>
      <c r="VZH1" t="s">
        <v>23879</v>
      </c>
      <c r="VZI1" t="s">
        <v>23880</v>
      </c>
      <c r="VZJ1" t="s">
        <v>23881</v>
      </c>
      <c r="VZK1" t="s">
        <v>23882</v>
      </c>
      <c r="VZL1" t="s">
        <v>23883</v>
      </c>
      <c r="VZM1" t="s">
        <v>23884</v>
      </c>
      <c r="VZN1" t="s">
        <v>23885</v>
      </c>
      <c r="VZO1" t="s">
        <v>23886</v>
      </c>
      <c r="VZP1" t="s">
        <v>23887</v>
      </c>
      <c r="VZQ1" t="s">
        <v>23888</v>
      </c>
      <c r="VZR1" t="s">
        <v>23889</v>
      </c>
      <c r="VZS1" t="s">
        <v>23890</v>
      </c>
      <c r="VZT1" t="s">
        <v>23891</v>
      </c>
      <c r="VZU1" t="s">
        <v>23892</v>
      </c>
      <c r="VZV1" t="s">
        <v>23893</v>
      </c>
      <c r="VZW1" t="s">
        <v>23894</v>
      </c>
      <c r="VZX1" t="s">
        <v>23895</v>
      </c>
      <c r="VZY1" t="s">
        <v>23896</v>
      </c>
      <c r="VZZ1" t="s">
        <v>23897</v>
      </c>
      <c r="WAA1" t="s">
        <v>23898</v>
      </c>
      <c r="WAB1" t="s">
        <v>23899</v>
      </c>
      <c r="WAC1" t="s">
        <v>23900</v>
      </c>
      <c r="WAD1" t="s">
        <v>23901</v>
      </c>
      <c r="WAE1" t="s">
        <v>23902</v>
      </c>
      <c r="WAF1" t="s">
        <v>23903</v>
      </c>
      <c r="WAG1" t="s">
        <v>23904</v>
      </c>
      <c r="WAH1" t="s">
        <v>23905</v>
      </c>
      <c r="WAI1" t="s">
        <v>23906</v>
      </c>
      <c r="WAJ1" t="s">
        <v>23907</v>
      </c>
      <c r="WAK1" t="s">
        <v>23908</v>
      </c>
      <c r="WAL1" t="s">
        <v>23909</v>
      </c>
      <c r="WAM1" t="s">
        <v>23910</v>
      </c>
      <c r="WAN1" t="s">
        <v>23911</v>
      </c>
      <c r="WAO1" t="s">
        <v>23912</v>
      </c>
      <c r="WAP1" t="s">
        <v>23913</v>
      </c>
      <c r="WAQ1" t="s">
        <v>23914</v>
      </c>
      <c r="WAR1" t="s">
        <v>23915</v>
      </c>
      <c r="WAS1" t="s">
        <v>23916</v>
      </c>
      <c r="WAT1" t="s">
        <v>23917</v>
      </c>
      <c r="WAU1" t="s">
        <v>23918</v>
      </c>
      <c r="WAV1" t="s">
        <v>23919</v>
      </c>
      <c r="WAW1" t="s">
        <v>23920</v>
      </c>
      <c r="WAX1" t="s">
        <v>23921</v>
      </c>
      <c r="WAY1" t="s">
        <v>23922</v>
      </c>
      <c r="WAZ1" t="s">
        <v>23923</v>
      </c>
      <c r="WBA1" t="s">
        <v>23924</v>
      </c>
      <c r="WBB1" t="s">
        <v>23925</v>
      </c>
      <c r="WBC1" t="s">
        <v>23926</v>
      </c>
      <c r="WBD1" t="s">
        <v>23927</v>
      </c>
      <c r="WBE1" t="s">
        <v>23928</v>
      </c>
      <c r="WBF1" t="s">
        <v>23929</v>
      </c>
      <c r="WBG1" t="s">
        <v>23930</v>
      </c>
      <c r="WBH1" t="s">
        <v>23931</v>
      </c>
      <c r="WBI1" t="s">
        <v>23932</v>
      </c>
      <c r="WBJ1" t="s">
        <v>23933</v>
      </c>
      <c r="WBK1" t="s">
        <v>23934</v>
      </c>
      <c r="WBL1" t="s">
        <v>23935</v>
      </c>
      <c r="WBM1" t="s">
        <v>23936</v>
      </c>
      <c r="WBN1" t="s">
        <v>23937</v>
      </c>
      <c r="WBO1" t="s">
        <v>23938</v>
      </c>
      <c r="WBP1" t="s">
        <v>23939</v>
      </c>
      <c r="WBQ1" t="s">
        <v>23940</v>
      </c>
      <c r="WBR1" t="s">
        <v>23941</v>
      </c>
      <c r="WBS1" t="s">
        <v>23942</v>
      </c>
      <c r="WBT1" t="s">
        <v>23943</v>
      </c>
      <c r="WBU1" t="s">
        <v>23944</v>
      </c>
      <c r="WBV1" t="s">
        <v>23945</v>
      </c>
      <c r="WBW1" t="s">
        <v>23946</v>
      </c>
      <c r="WBX1" t="s">
        <v>23947</v>
      </c>
      <c r="WBY1" t="s">
        <v>23948</v>
      </c>
      <c r="WBZ1" t="s">
        <v>23949</v>
      </c>
      <c r="WCA1" t="s">
        <v>23950</v>
      </c>
      <c r="WCB1" t="s">
        <v>23951</v>
      </c>
      <c r="WCC1" t="s">
        <v>23952</v>
      </c>
      <c r="WCD1" t="s">
        <v>23953</v>
      </c>
      <c r="WCE1" t="s">
        <v>23954</v>
      </c>
      <c r="WCF1" t="s">
        <v>23955</v>
      </c>
      <c r="WCG1" t="s">
        <v>23956</v>
      </c>
      <c r="WCH1" t="s">
        <v>23957</v>
      </c>
      <c r="WCI1" t="s">
        <v>23958</v>
      </c>
      <c r="WCJ1" t="s">
        <v>23959</v>
      </c>
      <c r="WCK1" t="s">
        <v>23960</v>
      </c>
      <c r="WCL1" t="s">
        <v>23961</v>
      </c>
      <c r="WCM1" t="s">
        <v>23962</v>
      </c>
      <c r="WCN1" t="s">
        <v>23963</v>
      </c>
      <c r="WCO1" t="s">
        <v>23964</v>
      </c>
      <c r="WCP1" t="s">
        <v>23965</v>
      </c>
      <c r="WCQ1" t="s">
        <v>23966</v>
      </c>
      <c r="WCR1" t="s">
        <v>23967</v>
      </c>
      <c r="WCS1" t="s">
        <v>23968</v>
      </c>
      <c r="WCT1" t="s">
        <v>23969</v>
      </c>
      <c r="WCU1" t="s">
        <v>23970</v>
      </c>
      <c r="WCV1" t="s">
        <v>23971</v>
      </c>
      <c r="WCW1" t="s">
        <v>23972</v>
      </c>
      <c r="WCX1" t="s">
        <v>23973</v>
      </c>
      <c r="WCY1" t="s">
        <v>23974</v>
      </c>
      <c r="WCZ1" t="s">
        <v>23975</v>
      </c>
      <c r="WDA1" t="s">
        <v>23976</v>
      </c>
      <c r="WDB1" t="s">
        <v>23977</v>
      </c>
      <c r="WDC1" t="s">
        <v>23978</v>
      </c>
      <c r="WDD1" t="s">
        <v>23979</v>
      </c>
      <c r="WDE1" t="s">
        <v>23980</v>
      </c>
      <c r="WDF1" t="s">
        <v>23981</v>
      </c>
      <c r="WDG1" t="s">
        <v>23982</v>
      </c>
      <c r="WDH1" t="s">
        <v>23983</v>
      </c>
      <c r="WDI1" t="s">
        <v>23984</v>
      </c>
      <c r="WDJ1" t="s">
        <v>23985</v>
      </c>
      <c r="WDK1" t="s">
        <v>23986</v>
      </c>
      <c r="WDL1" t="s">
        <v>23987</v>
      </c>
      <c r="WDM1" t="s">
        <v>23988</v>
      </c>
      <c r="WDN1" t="s">
        <v>23989</v>
      </c>
      <c r="WDO1" t="s">
        <v>23990</v>
      </c>
      <c r="WDP1" t="s">
        <v>23991</v>
      </c>
      <c r="WDQ1" t="s">
        <v>23992</v>
      </c>
      <c r="WDR1" t="s">
        <v>23993</v>
      </c>
      <c r="WDS1" t="s">
        <v>23994</v>
      </c>
      <c r="WDT1" t="s">
        <v>23995</v>
      </c>
      <c r="WDU1" t="s">
        <v>23996</v>
      </c>
      <c r="WDV1" t="s">
        <v>23997</v>
      </c>
      <c r="WDW1" t="s">
        <v>23998</v>
      </c>
      <c r="WDX1" t="s">
        <v>23999</v>
      </c>
      <c r="WDY1" t="s">
        <v>24000</v>
      </c>
      <c r="WDZ1" t="s">
        <v>24001</v>
      </c>
      <c r="WEA1" t="s">
        <v>24002</v>
      </c>
      <c r="WEB1" t="s">
        <v>24003</v>
      </c>
      <c r="WEC1" t="s">
        <v>24004</v>
      </c>
      <c r="WED1" t="s">
        <v>24005</v>
      </c>
      <c r="WEE1" t="s">
        <v>24006</v>
      </c>
      <c r="WEF1" t="s">
        <v>24007</v>
      </c>
      <c r="WEG1" t="s">
        <v>24008</v>
      </c>
      <c r="WEH1" t="s">
        <v>24009</v>
      </c>
      <c r="WEI1" t="s">
        <v>24010</v>
      </c>
      <c r="WEJ1" t="s">
        <v>24011</v>
      </c>
      <c r="WEK1" t="s">
        <v>24012</v>
      </c>
      <c r="WEL1" t="s">
        <v>24013</v>
      </c>
      <c r="WEM1" t="s">
        <v>24014</v>
      </c>
      <c r="WEN1" t="s">
        <v>24015</v>
      </c>
      <c r="WEO1" t="s">
        <v>24016</v>
      </c>
      <c r="WEP1" t="s">
        <v>24017</v>
      </c>
      <c r="WEQ1" t="s">
        <v>24018</v>
      </c>
      <c r="WER1" t="s">
        <v>24019</v>
      </c>
      <c r="WES1" t="s">
        <v>24020</v>
      </c>
      <c r="WET1" t="s">
        <v>24021</v>
      </c>
      <c r="WEU1" t="s">
        <v>24022</v>
      </c>
      <c r="WEV1" t="s">
        <v>24023</v>
      </c>
      <c r="WEW1" t="s">
        <v>24024</v>
      </c>
      <c r="WEX1" t="s">
        <v>24025</v>
      </c>
      <c r="WEY1" t="s">
        <v>24026</v>
      </c>
      <c r="WEZ1" t="s">
        <v>24027</v>
      </c>
      <c r="WFA1" t="s">
        <v>24028</v>
      </c>
      <c r="WFB1" t="s">
        <v>24029</v>
      </c>
      <c r="WFC1" t="s">
        <v>24030</v>
      </c>
      <c r="WFD1" t="s">
        <v>24031</v>
      </c>
      <c r="WFE1" t="s">
        <v>24032</v>
      </c>
      <c r="WFF1" t="s">
        <v>24033</v>
      </c>
      <c r="WFG1" t="s">
        <v>24034</v>
      </c>
      <c r="WFH1" t="s">
        <v>24035</v>
      </c>
      <c r="WFI1" t="s">
        <v>24036</v>
      </c>
      <c r="WFJ1" t="s">
        <v>24037</v>
      </c>
      <c r="WFK1" t="s">
        <v>24038</v>
      </c>
      <c r="WFL1" t="s">
        <v>24039</v>
      </c>
      <c r="WFM1" t="s">
        <v>24040</v>
      </c>
      <c r="WFN1" t="s">
        <v>24041</v>
      </c>
      <c r="WFO1" t="s">
        <v>24042</v>
      </c>
      <c r="WFP1" t="s">
        <v>24043</v>
      </c>
      <c r="WFQ1" t="s">
        <v>24044</v>
      </c>
      <c r="WFR1" t="s">
        <v>24045</v>
      </c>
      <c r="WFS1" t="s">
        <v>24046</v>
      </c>
      <c r="WFT1" t="s">
        <v>24047</v>
      </c>
      <c r="WFU1" t="s">
        <v>24048</v>
      </c>
      <c r="WFV1" t="s">
        <v>24049</v>
      </c>
      <c r="WFW1" t="s">
        <v>24050</v>
      </c>
      <c r="WFX1" t="s">
        <v>24051</v>
      </c>
      <c r="WFY1" t="s">
        <v>24052</v>
      </c>
      <c r="WFZ1" t="s">
        <v>24053</v>
      </c>
      <c r="WGA1" t="s">
        <v>24054</v>
      </c>
      <c r="WGB1" t="s">
        <v>24055</v>
      </c>
      <c r="WGC1" t="s">
        <v>24056</v>
      </c>
      <c r="WGD1" t="s">
        <v>24057</v>
      </c>
      <c r="WGE1" t="s">
        <v>24058</v>
      </c>
      <c r="WGF1" t="s">
        <v>24059</v>
      </c>
      <c r="WGG1" t="s">
        <v>24060</v>
      </c>
      <c r="WGH1" t="s">
        <v>24061</v>
      </c>
      <c r="WGI1" t="s">
        <v>24062</v>
      </c>
      <c r="WGJ1" t="s">
        <v>24063</v>
      </c>
      <c r="WGK1" t="s">
        <v>24064</v>
      </c>
      <c r="WGL1" t="s">
        <v>24065</v>
      </c>
      <c r="WGM1" t="s">
        <v>24066</v>
      </c>
      <c r="WGN1" t="s">
        <v>24067</v>
      </c>
      <c r="WGO1" t="s">
        <v>24068</v>
      </c>
      <c r="WGP1" t="s">
        <v>24069</v>
      </c>
      <c r="WGQ1" t="s">
        <v>24070</v>
      </c>
      <c r="WGR1" t="s">
        <v>24071</v>
      </c>
      <c r="WGS1" t="s">
        <v>24072</v>
      </c>
      <c r="WGT1" t="s">
        <v>24073</v>
      </c>
      <c r="WGU1" t="s">
        <v>24074</v>
      </c>
      <c r="WGV1" t="s">
        <v>24075</v>
      </c>
      <c r="WGW1" t="s">
        <v>24076</v>
      </c>
      <c r="WGX1" t="s">
        <v>24077</v>
      </c>
      <c r="WGY1" t="s">
        <v>24078</v>
      </c>
      <c r="WGZ1" t="s">
        <v>24079</v>
      </c>
      <c r="WHA1" t="s">
        <v>24080</v>
      </c>
      <c r="WHB1" t="s">
        <v>24081</v>
      </c>
      <c r="WHC1" t="s">
        <v>24082</v>
      </c>
      <c r="WHD1" t="s">
        <v>24083</v>
      </c>
      <c r="WHE1" t="s">
        <v>24084</v>
      </c>
      <c r="WHF1" t="s">
        <v>24085</v>
      </c>
      <c r="WHG1" t="s">
        <v>24086</v>
      </c>
      <c r="WHH1" t="s">
        <v>24087</v>
      </c>
      <c r="WHI1" t="s">
        <v>24088</v>
      </c>
      <c r="WHJ1" t="s">
        <v>24089</v>
      </c>
      <c r="WHK1" t="s">
        <v>24090</v>
      </c>
      <c r="WHL1" t="s">
        <v>24091</v>
      </c>
      <c r="WHM1" t="s">
        <v>24092</v>
      </c>
      <c r="WHN1" t="s">
        <v>24093</v>
      </c>
      <c r="WHO1" t="s">
        <v>24094</v>
      </c>
      <c r="WHP1" t="s">
        <v>24095</v>
      </c>
      <c r="WHQ1" t="s">
        <v>24096</v>
      </c>
      <c r="WHR1" t="s">
        <v>24097</v>
      </c>
      <c r="WHS1" t="s">
        <v>24098</v>
      </c>
      <c r="WHT1" t="s">
        <v>24099</v>
      </c>
      <c r="WHU1" t="s">
        <v>24100</v>
      </c>
      <c r="WHV1" t="s">
        <v>24101</v>
      </c>
      <c r="WHW1" t="s">
        <v>24102</v>
      </c>
      <c r="WHX1" t="s">
        <v>24103</v>
      </c>
      <c r="WHY1" t="s">
        <v>24104</v>
      </c>
      <c r="WHZ1" t="s">
        <v>24105</v>
      </c>
      <c r="WIA1" t="s">
        <v>24106</v>
      </c>
      <c r="WIB1" t="s">
        <v>24107</v>
      </c>
      <c r="WIC1" t="s">
        <v>24108</v>
      </c>
      <c r="WID1" t="s">
        <v>24109</v>
      </c>
      <c r="WIE1" t="s">
        <v>24110</v>
      </c>
      <c r="WIF1" t="s">
        <v>24111</v>
      </c>
      <c r="WIG1" t="s">
        <v>24112</v>
      </c>
      <c r="WIH1" t="s">
        <v>24113</v>
      </c>
      <c r="WII1" t="s">
        <v>24114</v>
      </c>
      <c r="WIJ1" t="s">
        <v>24115</v>
      </c>
      <c r="WIK1" t="s">
        <v>24116</v>
      </c>
      <c r="WIL1" t="s">
        <v>24117</v>
      </c>
      <c r="WIM1" t="s">
        <v>24118</v>
      </c>
      <c r="WIN1" t="s">
        <v>24119</v>
      </c>
      <c r="WIO1" t="s">
        <v>24120</v>
      </c>
      <c r="WIP1" t="s">
        <v>24121</v>
      </c>
      <c r="WIQ1" t="s">
        <v>24122</v>
      </c>
      <c r="WIR1" t="s">
        <v>24123</v>
      </c>
      <c r="WIS1" t="s">
        <v>24124</v>
      </c>
      <c r="WIT1" t="s">
        <v>24125</v>
      </c>
      <c r="WIU1" t="s">
        <v>24126</v>
      </c>
      <c r="WIV1" t="s">
        <v>24127</v>
      </c>
      <c r="WIW1" t="s">
        <v>24128</v>
      </c>
      <c r="WIX1" t="s">
        <v>24129</v>
      </c>
      <c r="WIY1" t="s">
        <v>24130</v>
      </c>
      <c r="WIZ1" t="s">
        <v>24131</v>
      </c>
      <c r="WJA1" t="s">
        <v>24132</v>
      </c>
      <c r="WJB1" t="s">
        <v>24133</v>
      </c>
      <c r="WJC1" t="s">
        <v>24134</v>
      </c>
      <c r="WJD1" t="s">
        <v>24135</v>
      </c>
      <c r="WJE1" t="s">
        <v>24136</v>
      </c>
      <c r="WJF1" t="s">
        <v>24137</v>
      </c>
      <c r="WJG1" t="s">
        <v>24138</v>
      </c>
      <c r="WJH1" t="s">
        <v>24139</v>
      </c>
      <c r="WJI1" t="s">
        <v>24140</v>
      </c>
      <c r="WJJ1" t="s">
        <v>24141</v>
      </c>
      <c r="WJK1" t="s">
        <v>24142</v>
      </c>
      <c r="WJL1" t="s">
        <v>24143</v>
      </c>
      <c r="WJM1" t="s">
        <v>24144</v>
      </c>
      <c r="WJN1" t="s">
        <v>24145</v>
      </c>
      <c r="WJO1" t="s">
        <v>24146</v>
      </c>
      <c r="WJP1" t="s">
        <v>24147</v>
      </c>
      <c r="WJQ1" t="s">
        <v>24148</v>
      </c>
      <c r="WJR1" t="s">
        <v>24149</v>
      </c>
      <c r="WJS1" t="s">
        <v>24150</v>
      </c>
      <c r="WJT1" t="s">
        <v>24151</v>
      </c>
      <c r="WJU1" t="s">
        <v>24152</v>
      </c>
      <c r="WJV1" t="s">
        <v>24153</v>
      </c>
      <c r="WJW1" t="s">
        <v>24154</v>
      </c>
      <c r="WJX1" t="s">
        <v>24155</v>
      </c>
      <c r="WJY1" t="s">
        <v>24156</v>
      </c>
      <c r="WJZ1" t="s">
        <v>24157</v>
      </c>
      <c r="WKA1" t="s">
        <v>24158</v>
      </c>
      <c r="WKB1" t="s">
        <v>24159</v>
      </c>
      <c r="WKC1" t="s">
        <v>24160</v>
      </c>
      <c r="WKD1" t="s">
        <v>24161</v>
      </c>
      <c r="WKE1" t="s">
        <v>24162</v>
      </c>
      <c r="WKF1" t="s">
        <v>24163</v>
      </c>
      <c r="WKG1" t="s">
        <v>24164</v>
      </c>
      <c r="WKH1" t="s">
        <v>24165</v>
      </c>
      <c r="WKI1" t="s">
        <v>24166</v>
      </c>
      <c r="WKJ1" t="s">
        <v>24167</v>
      </c>
      <c r="WKK1" t="s">
        <v>24168</v>
      </c>
      <c r="WKL1" t="s">
        <v>24169</v>
      </c>
      <c r="WKM1" t="s">
        <v>24170</v>
      </c>
      <c r="WKN1" t="s">
        <v>24171</v>
      </c>
      <c r="WKO1" t="s">
        <v>24172</v>
      </c>
      <c r="WKP1" t="s">
        <v>24173</v>
      </c>
      <c r="WKQ1" t="s">
        <v>24174</v>
      </c>
      <c r="WKR1" t="s">
        <v>24175</v>
      </c>
      <c r="WKS1" t="s">
        <v>24176</v>
      </c>
      <c r="WKT1" t="s">
        <v>24177</v>
      </c>
      <c r="WKU1" t="s">
        <v>24178</v>
      </c>
      <c r="WKV1" t="s">
        <v>24179</v>
      </c>
      <c r="WKW1" t="s">
        <v>24180</v>
      </c>
      <c r="WKX1" t="s">
        <v>24181</v>
      </c>
      <c r="WKY1" t="s">
        <v>24182</v>
      </c>
      <c r="WKZ1" t="s">
        <v>24183</v>
      </c>
      <c r="WLA1" t="s">
        <v>24184</v>
      </c>
      <c r="WLB1" t="s">
        <v>24185</v>
      </c>
      <c r="WLC1" t="s">
        <v>24186</v>
      </c>
      <c r="WLD1" t="s">
        <v>24187</v>
      </c>
      <c r="WLE1" t="s">
        <v>24188</v>
      </c>
      <c r="WLF1" t="s">
        <v>24189</v>
      </c>
      <c r="WLG1" t="s">
        <v>24190</v>
      </c>
      <c r="WLH1" t="s">
        <v>24191</v>
      </c>
      <c r="WLI1" t="s">
        <v>24192</v>
      </c>
      <c r="WLJ1" t="s">
        <v>24193</v>
      </c>
      <c r="WLK1" t="s">
        <v>24194</v>
      </c>
      <c r="WLL1" t="s">
        <v>24195</v>
      </c>
      <c r="WLM1" t="s">
        <v>24196</v>
      </c>
      <c r="WLN1" t="s">
        <v>24197</v>
      </c>
      <c r="WLO1" t="s">
        <v>24198</v>
      </c>
      <c r="WLP1" t="s">
        <v>24199</v>
      </c>
      <c r="WLQ1" t="s">
        <v>24200</v>
      </c>
      <c r="WLR1" t="s">
        <v>24201</v>
      </c>
      <c r="WLS1" t="s">
        <v>24202</v>
      </c>
      <c r="WLT1" t="s">
        <v>24203</v>
      </c>
      <c r="WLU1" t="s">
        <v>24204</v>
      </c>
      <c r="WLV1" t="s">
        <v>24205</v>
      </c>
      <c r="WLW1" t="s">
        <v>24206</v>
      </c>
      <c r="WLX1" t="s">
        <v>24207</v>
      </c>
      <c r="WLY1" t="s">
        <v>24208</v>
      </c>
      <c r="WLZ1" t="s">
        <v>24209</v>
      </c>
      <c r="WMA1" t="s">
        <v>24210</v>
      </c>
      <c r="WMB1" t="s">
        <v>24211</v>
      </c>
      <c r="WMC1" t="s">
        <v>24212</v>
      </c>
      <c r="WMD1" t="s">
        <v>24213</v>
      </c>
      <c r="WME1" t="s">
        <v>24214</v>
      </c>
      <c r="WMF1" t="s">
        <v>24215</v>
      </c>
      <c r="WMG1" t="s">
        <v>24216</v>
      </c>
      <c r="WMH1" t="s">
        <v>24217</v>
      </c>
      <c r="WMI1" t="s">
        <v>24218</v>
      </c>
      <c r="WMJ1" t="s">
        <v>24219</v>
      </c>
      <c r="WMK1" t="s">
        <v>24220</v>
      </c>
      <c r="WML1" t="s">
        <v>24221</v>
      </c>
      <c r="WMM1" t="s">
        <v>24222</v>
      </c>
      <c r="WMN1" t="s">
        <v>24223</v>
      </c>
      <c r="WMO1" t="s">
        <v>24224</v>
      </c>
      <c r="WMP1" t="s">
        <v>24225</v>
      </c>
      <c r="WMQ1" t="s">
        <v>24226</v>
      </c>
      <c r="WMR1" t="s">
        <v>24227</v>
      </c>
      <c r="WMS1" t="s">
        <v>24228</v>
      </c>
      <c r="WMT1" t="s">
        <v>24229</v>
      </c>
      <c r="WMU1" t="s">
        <v>24230</v>
      </c>
      <c r="WMV1" t="s">
        <v>24231</v>
      </c>
      <c r="WMW1" t="s">
        <v>24232</v>
      </c>
      <c r="WMX1" t="s">
        <v>24233</v>
      </c>
      <c r="WMY1" t="s">
        <v>24234</v>
      </c>
      <c r="WMZ1" t="s">
        <v>24235</v>
      </c>
      <c r="WNA1" t="s">
        <v>24236</v>
      </c>
      <c r="WNB1" t="s">
        <v>24237</v>
      </c>
      <c r="WNC1" t="s">
        <v>24238</v>
      </c>
      <c r="WND1" t="s">
        <v>24239</v>
      </c>
      <c r="WNE1" t="s">
        <v>24240</v>
      </c>
      <c r="WNF1" t="s">
        <v>24241</v>
      </c>
      <c r="WNG1" t="s">
        <v>24242</v>
      </c>
      <c r="WNH1" t="s">
        <v>24243</v>
      </c>
      <c r="WNI1" t="s">
        <v>24244</v>
      </c>
      <c r="WNJ1" t="s">
        <v>24245</v>
      </c>
      <c r="WNK1" t="s">
        <v>24246</v>
      </c>
      <c r="WNL1" t="s">
        <v>24247</v>
      </c>
      <c r="WNM1" t="s">
        <v>24248</v>
      </c>
      <c r="WNN1" t="s">
        <v>24249</v>
      </c>
      <c r="WNO1" t="s">
        <v>24250</v>
      </c>
      <c r="WNP1" t="s">
        <v>24251</v>
      </c>
      <c r="WNQ1" t="s">
        <v>24252</v>
      </c>
      <c r="WNR1" t="s">
        <v>24253</v>
      </c>
      <c r="WNS1" t="s">
        <v>24254</v>
      </c>
      <c r="WNT1" t="s">
        <v>24255</v>
      </c>
      <c r="WNU1" t="s">
        <v>24256</v>
      </c>
      <c r="WNV1" t="s">
        <v>24257</v>
      </c>
      <c r="WNW1" t="s">
        <v>24258</v>
      </c>
      <c r="WNX1" t="s">
        <v>24259</v>
      </c>
      <c r="WNY1" t="s">
        <v>24260</v>
      </c>
      <c r="WNZ1" t="s">
        <v>24261</v>
      </c>
      <c r="WOA1" t="s">
        <v>24262</v>
      </c>
      <c r="WOB1" t="s">
        <v>24263</v>
      </c>
      <c r="WOC1" t="s">
        <v>24264</v>
      </c>
      <c r="WOD1" t="s">
        <v>24265</v>
      </c>
      <c r="WOE1" t="s">
        <v>24266</v>
      </c>
      <c r="WOF1" t="s">
        <v>24267</v>
      </c>
      <c r="WOG1" t="s">
        <v>24268</v>
      </c>
      <c r="WOH1" t="s">
        <v>24269</v>
      </c>
      <c r="WOI1" t="s">
        <v>24270</v>
      </c>
      <c r="WOJ1" t="s">
        <v>24271</v>
      </c>
      <c r="WOK1" t="s">
        <v>24272</v>
      </c>
      <c r="WOL1" t="s">
        <v>24273</v>
      </c>
      <c r="WOM1" t="s">
        <v>24274</v>
      </c>
      <c r="WON1" t="s">
        <v>24275</v>
      </c>
      <c r="WOO1" t="s">
        <v>24276</v>
      </c>
      <c r="WOP1" t="s">
        <v>24277</v>
      </c>
      <c r="WOQ1" t="s">
        <v>24278</v>
      </c>
      <c r="WOR1" t="s">
        <v>24279</v>
      </c>
      <c r="WOS1" t="s">
        <v>24280</v>
      </c>
      <c r="WOT1" t="s">
        <v>24281</v>
      </c>
      <c r="WOU1" t="s">
        <v>24282</v>
      </c>
      <c r="WOV1" t="s">
        <v>24283</v>
      </c>
      <c r="WOW1" t="s">
        <v>24284</v>
      </c>
      <c r="WOX1" t="s">
        <v>24285</v>
      </c>
      <c r="WOY1" t="s">
        <v>24286</v>
      </c>
      <c r="WOZ1" t="s">
        <v>24287</v>
      </c>
      <c r="WPA1" t="s">
        <v>24288</v>
      </c>
      <c r="WPB1" t="s">
        <v>24289</v>
      </c>
      <c r="WPC1" t="s">
        <v>24290</v>
      </c>
      <c r="WPD1" t="s">
        <v>24291</v>
      </c>
      <c r="WPE1" t="s">
        <v>24292</v>
      </c>
      <c r="WPF1" t="s">
        <v>24293</v>
      </c>
      <c r="WPG1" t="s">
        <v>24294</v>
      </c>
      <c r="WPH1" t="s">
        <v>24295</v>
      </c>
      <c r="WPI1" t="s">
        <v>24296</v>
      </c>
      <c r="WPJ1" t="s">
        <v>24297</v>
      </c>
      <c r="WPK1" t="s">
        <v>24298</v>
      </c>
      <c r="WPL1" t="s">
        <v>24299</v>
      </c>
      <c r="WPM1" t="s">
        <v>24300</v>
      </c>
      <c r="WPN1" t="s">
        <v>24301</v>
      </c>
      <c r="WPO1" t="s">
        <v>24302</v>
      </c>
      <c r="WPP1" t="s">
        <v>24303</v>
      </c>
      <c r="WPQ1" t="s">
        <v>24304</v>
      </c>
      <c r="WPR1" t="s">
        <v>24305</v>
      </c>
      <c r="WPS1" t="s">
        <v>24306</v>
      </c>
      <c r="WPT1" t="s">
        <v>24307</v>
      </c>
      <c r="WPU1" t="s">
        <v>24308</v>
      </c>
      <c r="WPV1" t="s">
        <v>24309</v>
      </c>
      <c r="WPW1" t="s">
        <v>24310</v>
      </c>
      <c r="WPX1" t="s">
        <v>24311</v>
      </c>
      <c r="WPY1" t="s">
        <v>24312</v>
      </c>
      <c r="WPZ1" t="s">
        <v>24313</v>
      </c>
      <c r="WQA1" t="s">
        <v>24314</v>
      </c>
      <c r="WQB1" t="s">
        <v>24315</v>
      </c>
      <c r="WQC1" t="s">
        <v>24316</v>
      </c>
      <c r="WQD1" t="s">
        <v>24317</v>
      </c>
      <c r="WQE1" t="s">
        <v>24318</v>
      </c>
      <c r="WQF1" t="s">
        <v>24319</v>
      </c>
      <c r="WQG1" t="s">
        <v>24320</v>
      </c>
      <c r="WQH1" t="s">
        <v>24321</v>
      </c>
      <c r="WQI1" t="s">
        <v>24322</v>
      </c>
      <c r="WQJ1" t="s">
        <v>24323</v>
      </c>
      <c r="WQK1" t="s">
        <v>24324</v>
      </c>
      <c r="WQL1" t="s">
        <v>24325</v>
      </c>
      <c r="WQM1" t="s">
        <v>24326</v>
      </c>
      <c r="WQN1" t="s">
        <v>24327</v>
      </c>
      <c r="WQO1" t="s">
        <v>24328</v>
      </c>
      <c r="WQP1" t="s">
        <v>24329</v>
      </c>
      <c r="WQQ1" t="s">
        <v>24330</v>
      </c>
      <c r="WQR1" t="s">
        <v>24331</v>
      </c>
      <c r="WQS1" t="s">
        <v>24332</v>
      </c>
      <c r="WQT1" t="s">
        <v>24333</v>
      </c>
      <c r="WQU1" t="s">
        <v>24334</v>
      </c>
      <c r="WQV1" t="s">
        <v>24335</v>
      </c>
      <c r="WQW1" t="s">
        <v>24336</v>
      </c>
      <c r="WQX1" t="s">
        <v>24337</v>
      </c>
      <c r="WQY1" t="s">
        <v>24338</v>
      </c>
      <c r="WQZ1" t="s">
        <v>24339</v>
      </c>
      <c r="WRA1" t="s">
        <v>24340</v>
      </c>
      <c r="WRB1" t="s">
        <v>24341</v>
      </c>
      <c r="WRC1" t="s">
        <v>24342</v>
      </c>
      <c r="WRD1" t="s">
        <v>24343</v>
      </c>
      <c r="WRE1" t="s">
        <v>24344</v>
      </c>
      <c r="WRF1" t="s">
        <v>24345</v>
      </c>
      <c r="WRG1" t="s">
        <v>24346</v>
      </c>
      <c r="WRH1" t="s">
        <v>24347</v>
      </c>
      <c r="WRI1" t="s">
        <v>24348</v>
      </c>
      <c r="WRJ1" t="s">
        <v>24349</v>
      </c>
      <c r="WRK1" t="s">
        <v>24350</v>
      </c>
      <c r="WRL1" t="s">
        <v>24351</v>
      </c>
      <c r="WRM1" t="s">
        <v>24352</v>
      </c>
      <c r="WRN1" t="s">
        <v>24353</v>
      </c>
      <c r="WRO1" t="s">
        <v>24354</v>
      </c>
      <c r="WRP1" t="s">
        <v>24355</v>
      </c>
      <c r="WRQ1" t="s">
        <v>24356</v>
      </c>
      <c r="WRR1" t="s">
        <v>24357</v>
      </c>
      <c r="WRS1" t="s">
        <v>24358</v>
      </c>
      <c r="WRT1" t="s">
        <v>24359</v>
      </c>
      <c r="WRU1" t="s">
        <v>24360</v>
      </c>
      <c r="WRV1" t="s">
        <v>24361</v>
      </c>
      <c r="WRW1" t="s">
        <v>24362</v>
      </c>
      <c r="WRX1" t="s">
        <v>24363</v>
      </c>
      <c r="WRY1" t="s">
        <v>24364</v>
      </c>
      <c r="WRZ1" t="s">
        <v>24365</v>
      </c>
      <c r="WSA1" t="s">
        <v>24366</v>
      </c>
      <c r="WSB1" t="s">
        <v>24367</v>
      </c>
      <c r="WSC1" t="s">
        <v>24368</v>
      </c>
      <c r="WSD1" t="s">
        <v>24369</v>
      </c>
      <c r="WSE1" t="s">
        <v>24370</v>
      </c>
      <c r="WSF1" t="s">
        <v>24371</v>
      </c>
      <c r="WSG1" t="s">
        <v>24372</v>
      </c>
      <c r="WSH1" t="s">
        <v>24373</v>
      </c>
      <c r="WSI1" t="s">
        <v>24374</v>
      </c>
      <c r="WSJ1" t="s">
        <v>24375</v>
      </c>
      <c r="WSK1" t="s">
        <v>24376</v>
      </c>
      <c r="WSL1" t="s">
        <v>24377</v>
      </c>
      <c r="WSM1" t="s">
        <v>24378</v>
      </c>
      <c r="WSN1" t="s">
        <v>24379</v>
      </c>
      <c r="WSO1" t="s">
        <v>24380</v>
      </c>
      <c r="WSP1" t="s">
        <v>24381</v>
      </c>
      <c r="WSQ1" t="s">
        <v>24382</v>
      </c>
      <c r="WSR1" t="s">
        <v>24383</v>
      </c>
      <c r="WSS1" t="s">
        <v>24384</v>
      </c>
      <c r="WST1" t="s">
        <v>24385</v>
      </c>
      <c r="WSU1" t="s">
        <v>24386</v>
      </c>
      <c r="WSV1" t="s">
        <v>24387</v>
      </c>
      <c r="WSW1" t="s">
        <v>24388</v>
      </c>
      <c r="WSX1" t="s">
        <v>24389</v>
      </c>
      <c r="WSY1" t="s">
        <v>24390</v>
      </c>
      <c r="WSZ1" t="s">
        <v>24391</v>
      </c>
      <c r="WTA1" t="s">
        <v>24392</v>
      </c>
      <c r="WTB1" t="s">
        <v>24393</v>
      </c>
      <c r="WTC1" t="s">
        <v>24394</v>
      </c>
      <c r="WTD1" t="s">
        <v>24395</v>
      </c>
      <c r="WTE1" t="s">
        <v>24396</v>
      </c>
      <c r="WTF1" t="s">
        <v>24397</v>
      </c>
      <c r="WTG1" t="s">
        <v>24398</v>
      </c>
      <c r="WTH1" t="s">
        <v>24399</v>
      </c>
      <c r="WTI1" t="s">
        <v>24400</v>
      </c>
      <c r="WTJ1" t="s">
        <v>24401</v>
      </c>
      <c r="WTK1" t="s">
        <v>24402</v>
      </c>
      <c r="WTL1" t="s">
        <v>24403</v>
      </c>
      <c r="WTM1" t="s">
        <v>24404</v>
      </c>
      <c r="WTN1" t="s">
        <v>24405</v>
      </c>
      <c r="WTO1" t="s">
        <v>24406</v>
      </c>
      <c r="WTP1" t="s">
        <v>24407</v>
      </c>
      <c r="WTQ1" t="s">
        <v>24408</v>
      </c>
      <c r="WTR1" t="s">
        <v>24409</v>
      </c>
      <c r="WTS1" t="s">
        <v>24410</v>
      </c>
      <c r="WTT1" t="s">
        <v>24411</v>
      </c>
      <c r="WTU1" t="s">
        <v>24412</v>
      </c>
      <c r="WTV1" t="s">
        <v>24413</v>
      </c>
      <c r="WTW1" t="s">
        <v>24414</v>
      </c>
      <c r="WTX1" t="s">
        <v>24415</v>
      </c>
      <c r="WTY1" t="s">
        <v>24416</v>
      </c>
      <c r="WTZ1" t="s">
        <v>24417</v>
      </c>
      <c r="WUA1" t="s">
        <v>24418</v>
      </c>
      <c r="WUB1" t="s">
        <v>24419</v>
      </c>
      <c r="WUC1" t="s">
        <v>24420</v>
      </c>
      <c r="WUD1" t="s">
        <v>24421</v>
      </c>
      <c r="WUE1" t="s">
        <v>24422</v>
      </c>
      <c r="WUF1" t="s">
        <v>24423</v>
      </c>
      <c r="WUG1" t="s">
        <v>24424</v>
      </c>
      <c r="WUH1" t="s">
        <v>24425</v>
      </c>
      <c r="WUI1" t="s">
        <v>24426</v>
      </c>
      <c r="WUJ1" t="s">
        <v>24427</v>
      </c>
      <c r="WUK1" t="s">
        <v>24428</v>
      </c>
      <c r="WUL1" t="s">
        <v>24429</v>
      </c>
      <c r="WUM1" t="s">
        <v>24430</v>
      </c>
      <c r="WUN1" t="s">
        <v>24431</v>
      </c>
      <c r="WUO1" t="s">
        <v>24432</v>
      </c>
      <c r="WUP1" t="s">
        <v>24433</v>
      </c>
      <c r="WUQ1" t="s">
        <v>24434</v>
      </c>
      <c r="WUR1" t="s">
        <v>24435</v>
      </c>
      <c r="WUS1" t="s">
        <v>24436</v>
      </c>
      <c r="WUT1" t="s">
        <v>24437</v>
      </c>
      <c r="WUU1" t="s">
        <v>24438</v>
      </c>
      <c r="WUV1" t="s">
        <v>24439</v>
      </c>
      <c r="WUW1" t="s">
        <v>24440</v>
      </c>
      <c r="WUX1" t="s">
        <v>24441</v>
      </c>
      <c r="WUY1" t="s">
        <v>24442</v>
      </c>
      <c r="WUZ1" t="s">
        <v>24443</v>
      </c>
      <c r="WVA1" t="s">
        <v>24444</v>
      </c>
      <c r="WVB1" t="s">
        <v>24445</v>
      </c>
      <c r="WVC1" t="s">
        <v>24446</v>
      </c>
      <c r="WVD1" t="s">
        <v>24447</v>
      </c>
      <c r="WVE1" t="s">
        <v>24448</v>
      </c>
      <c r="WVF1" t="s">
        <v>24449</v>
      </c>
      <c r="WVG1" t="s">
        <v>24450</v>
      </c>
      <c r="WVH1" t="s">
        <v>24451</v>
      </c>
      <c r="WVI1" t="s">
        <v>24452</v>
      </c>
      <c r="WVJ1" t="s">
        <v>24453</v>
      </c>
      <c r="WVK1" t="s">
        <v>24454</v>
      </c>
      <c r="WVL1" t="s">
        <v>24455</v>
      </c>
      <c r="WVM1" t="s">
        <v>24456</v>
      </c>
      <c r="WVN1" t="s">
        <v>24457</v>
      </c>
      <c r="WVO1" t="s">
        <v>24458</v>
      </c>
      <c r="WVP1" t="s">
        <v>24459</v>
      </c>
      <c r="WVQ1" t="s">
        <v>24460</v>
      </c>
      <c r="WVR1" t="s">
        <v>24461</v>
      </c>
      <c r="WVS1" t="s">
        <v>24462</v>
      </c>
      <c r="WVT1" t="s">
        <v>24463</v>
      </c>
      <c r="WVU1" t="s">
        <v>24464</v>
      </c>
      <c r="WVV1" t="s">
        <v>24465</v>
      </c>
      <c r="WVW1" t="s">
        <v>24466</v>
      </c>
      <c r="WVX1" t="s">
        <v>24467</v>
      </c>
      <c r="WVY1" t="s">
        <v>24468</v>
      </c>
      <c r="WVZ1" t="s">
        <v>24469</v>
      </c>
      <c r="WWA1" t="s">
        <v>24470</v>
      </c>
      <c r="WWB1" t="s">
        <v>24471</v>
      </c>
      <c r="WWC1" t="s">
        <v>24472</v>
      </c>
      <c r="WWD1" t="s">
        <v>24473</v>
      </c>
      <c r="WWE1" t="s">
        <v>24474</v>
      </c>
      <c r="WWF1" t="s">
        <v>24475</v>
      </c>
      <c r="WWG1" t="s">
        <v>24476</v>
      </c>
      <c r="WWH1" t="s">
        <v>24477</v>
      </c>
      <c r="WWI1" t="s">
        <v>24478</v>
      </c>
      <c r="WWJ1" t="s">
        <v>24479</v>
      </c>
      <c r="WWK1" t="s">
        <v>24480</v>
      </c>
      <c r="WWL1" t="s">
        <v>24481</v>
      </c>
      <c r="WWM1" t="s">
        <v>24482</v>
      </c>
      <c r="WWN1" t="s">
        <v>24483</v>
      </c>
      <c r="WWO1" t="s">
        <v>24484</v>
      </c>
      <c r="WWP1" t="s">
        <v>24485</v>
      </c>
      <c r="WWQ1" t="s">
        <v>24486</v>
      </c>
      <c r="WWR1" t="s">
        <v>24487</v>
      </c>
      <c r="WWS1" t="s">
        <v>24488</v>
      </c>
      <c r="WWT1" t="s">
        <v>24489</v>
      </c>
      <c r="WWU1" t="s">
        <v>24490</v>
      </c>
      <c r="WWV1" t="s">
        <v>24491</v>
      </c>
      <c r="WWW1" t="s">
        <v>24492</v>
      </c>
      <c r="WWX1" t="s">
        <v>24493</v>
      </c>
      <c r="WWY1" t="s">
        <v>24494</v>
      </c>
      <c r="WWZ1" t="s">
        <v>24495</v>
      </c>
      <c r="WXA1" t="s">
        <v>24496</v>
      </c>
      <c r="WXB1" t="s">
        <v>24497</v>
      </c>
      <c r="WXC1" t="s">
        <v>24498</v>
      </c>
      <c r="WXD1" t="s">
        <v>24499</v>
      </c>
      <c r="WXE1" t="s">
        <v>24500</v>
      </c>
      <c r="WXF1" t="s">
        <v>24501</v>
      </c>
      <c r="WXG1" t="s">
        <v>24502</v>
      </c>
      <c r="WXH1" t="s">
        <v>24503</v>
      </c>
      <c r="WXI1" t="s">
        <v>24504</v>
      </c>
      <c r="WXJ1" t="s">
        <v>24505</v>
      </c>
      <c r="WXK1" t="s">
        <v>24506</v>
      </c>
      <c r="WXL1" t="s">
        <v>24507</v>
      </c>
      <c r="WXM1" t="s">
        <v>24508</v>
      </c>
      <c r="WXN1" t="s">
        <v>24509</v>
      </c>
      <c r="WXO1" t="s">
        <v>24510</v>
      </c>
      <c r="WXP1" t="s">
        <v>24511</v>
      </c>
      <c r="WXQ1" t="s">
        <v>24512</v>
      </c>
      <c r="WXR1" t="s">
        <v>24513</v>
      </c>
      <c r="WXS1" t="s">
        <v>24514</v>
      </c>
      <c r="WXT1" t="s">
        <v>24515</v>
      </c>
      <c r="WXU1" t="s">
        <v>24516</v>
      </c>
      <c r="WXV1" t="s">
        <v>24517</v>
      </c>
      <c r="WXW1" t="s">
        <v>24518</v>
      </c>
      <c r="WXX1" t="s">
        <v>24519</v>
      </c>
      <c r="WXY1" t="s">
        <v>24520</v>
      </c>
      <c r="WXZ1" t="s">
        <v>24521</v>
      </c>
      <c r="WYA1" t="s">
        <v>24522</v>
      </c>
      <c r="WYB1" t="s">
        <v>24523</v>
      </c>
      <c r="WYC1" t="s">
        <v>24524</v>
      </c>
      <c r="WYD1" t="s">
        <v>24525</v>
      </c>
      <c r="WYE1" t="s">
        <v>24526</v>
      </c>
      <c r="WYF1" t="s">
        <v>24527</v>
      </c>
      <c r="WYG1" t="s">
        <v>24528</v>
      </c>
      <c r="WYH1" t="s">
        <v>24529</v>
      </c>
      <c r="WYI1" t="s">
        <v>24530</v>
      </c>
      <c r="WYJ1" t="s">
        <v>24531</v>
      </c>
      <c r="WYK1" t="s">
        <v>24532</v>
      </c>
      <c r="WYL1" t="s">
        <v>24533</v>
      </c>
      <c r="WYM1" t="s">
        <v>24534</v>
      </c>
      <c r="WYN1" t="s">
        <v>24535</v>
      </c>
      <c r="WYO1" t="s">
        <v>24536</v>
      </c>
      <c r="WYP1" t="s">
        <v>24537</v>
      </c>
      <c r="WYQ1" t="s">
        <v>24538</v>
      </c>
      <c r="WYR1" t="s">
        <v>24539</v>
      </c>
      <c r="WYS1" t="s">
        <v>24540</v>
      </c>
      <c r="WYT1" t="s">
        <v>24541</v>
      </c>
      <c r="WYU1" t="s">
        <v>24542</v>
      </c>
      <c r="WYV1" t="s">
        <v>24543</v>
      </c>
      <c r="WYW1" t="s">
        <v>24544</v>
      </c>
      <c r="WYX1" t="s">
        <v>24545</v>
      </c>
      <c r="WYY1" t="s">
        <v>24546</v>
      </c>
      <c r="WYZ1" t="s">
        <v>24547</v>
      </c>
      <c r="WZA1" t="s">
        <v>24548</v>
      </c>
      <c r="WZB1" t="s">
        <v>24549</v>
      </c>
      <c r="WZC1" t="s">
        <v>24550</v>
      </c>
      <c r="WZD1" t="s">
        <v>24551</v>
      </c>
      <c r="WZE1" t="s">
        <v>24552</v>
      </c>
      <c r="WZF1" t="s">
        <v>24553</v>
      </c>
      <c r="WZG1" t="s">
        <v>24554</v>
      </c>
      <c r="WZH1" t="s">
        <v>24555</v>
      </c>
      <c r="WZI1" t="s">
        <v>24556</v>
      </c>
      <c r="WZJ1" t="s">
        <v>24557</v>
      </c>
      <c r="WZK1" t="s">
        <v>24558</v>
      </c>
      <c r="WZL1" t="s">
        <v>24559</v>
      </c>
      <c r="WZM1" t="s">
        <v>24560</v>
      </c>
      <c r="WZN1" t="s">
        <v>24561</v>
      </c>
      <c r="WZO1" t="s">
        <v>24562</v>
      </c>
      <c r="WZP1" t="s">
        <v>24563</v>
      </c>
      <c r="WZQ1" t="s">
        <v>24564</v>
      </c>
      <c r="WZR1" t="s">
        <v>24565</v>
      </c>
      <c r="WZS1" t="s">
        <v>24566</v>
      </c>
      <c r="WZT1" t="s">
        <v>24567</v>
      </c>
      <c r="WZU1" t="s">
        <v>24568</v>
      </c>
      <c r="WZV1" t="s">
        <v>24569</v>
      </c>
      <c r="WZW1" t="s">
        <v>24570</v>
      </c>
      <c r="WZX1" t="s">
        <v>24571</v>
      </c>
      <c r="WZY1" t="s">
        <v>24572</v>
      </c>
      <c r="WZZ1" t="s">
        <v>24573</v>
      </c>
      <c r="XAA1" t="s">
        <v>24574</v>
      </c>
      <c r="XAB1" t="s">
        <v>24575</v>
      </c>
      <c r="XAC1" t="s">
        <v>24576</v>
      </c>
      <c r="XAD1" t="s">
        <v>24577</v>
      </c>
      <c r="XAE1" t="s">
        <v>24578</v>
      </c>
      <c r="XAF1" t="s">
        <v>24579</v>
      </c>
      <c r="XAG1" t="s">
        <v>24580</v>
      </c>
      <c r="XAH1" t="s">
        <v>24581</v>
      </c>
      <c r="XAI1" t="s">
        <v>24582</v>
      </c>
      <c r="XAJ1" t="s">
        <v>24583</v>
      </c>
      <c r="XAK1" t="s">
        <v>24584</v>
      </c>
      <c r="XAL1" t="s">
        <v>24585</v>
      </c>
      <c r="XAM1" t="s">
        <v>24586</v>
      </c>
      <c r="XAN1" t="s">
        <v>24587</v>
      </c>
      <c r="XAO1" t="s">
        <v>24588</v>
      </c>
      <c r="XAP1" t="s">
        <v>24589</v>
      </c>
      <c r="XAQ1" t="s">
        <v>24590</v>
      </c>
      <c r="XAR1" t="s">
        <v>24591</v>
      </c>
      <c r="XAS1" t="s">
        <v>24592</v>
      </c>
      <c r="XAT1" t="s">
        <v>24593</v>
      </c>
      <c r="XAU1" t="s">
        <v>24594</v>
      </c>
      <c r="XAV1" t="s">
        <v>24595</v>
      </c>
      <c r="XAW1" t="s">
        <v>24596</v>
      </c>
      <c r="XAX1" t="s">
        <v>24597</v>
      </c>
      <c r="XAY1" t="s">
        <v>24598</v>
      </c>
      <c r="XAZ1" t="s">
        <v>24599</v>
      </c>
      <c r="XBA1" t="s">
        <v>24600</v>
      </c>
      <c r="XBB1" t="s">
        <v>24601</v>
      </c>
      <c r="XBC1" t="s">
        <v>24602</v>
      </c>
      <c r="XBD1" t="s">
        <v>24603</v>
      </c>
      <c r="XBE1" t="s">
        <v>24604</v>
      </c>
      <c r="XBF1" t="s">
        <v>24605</v>
      </c>
      <c r="XBG1" t="s">
        <v>24606</v>
      </c>
      <c r="XBH1" t="s">
        <v>24607</v>
      </c>
      <c r="XBI1" t="s">
        <v>24608</v>
      </c>
      <c r="XBJ1" t="s">
        <v>24609</v>
      </c>
      <c r="XBK1" t="s">
        <v>24610</v>
      </c>
      <c r="XBL1" t="s">
        <v>24611</v>
      </c>
      <c r="XBM1" t="s">
        <v>24612</v>
      </c>
      <c r="XBN1" t="s">
        <v>24613</v>
      </c>
      <c r="XBO1" t="s">
        <v>24614</v>
      </c>
      <c r="XBP1" t="s">
        <v>24615</v>
      </c>
      <c r="XBQ1" t="s">
        <v>24616</v>
      </c>
      <c r="XBR1" t="s">
        <v>24617</v>
      </c>
      <c r="XBS1" t="s">
        <v>24618</v>
      </c>
      <c r="XBT1" t="s">
        <v>24619</v>
      </c>
      <c r="XBU1" t="s">
        <v>24620</v>
      </c>
      <c r="XBV1" t="s">
        <v>24621</v>
      </c>
      <c r="XBW1" t="s">
        <v>24622</v>
      </c>
      <c r="XBX1" t="s">
        <v>24623</v>
      </c>
      <c r="XBY1" t="s">
        <v>24624</v>
      </c>
      <c r="XBZ1" t="s">
        <v>24625</v>
      </c>
      <c r="XCA1" t="s">
        <v>24626</v>
      </c>
      <c r="XCB1" t="s">
        <v>24627</v>
      </c>
      <c r="XCC1" t="s">
        <v>24628</v>
      </c>
      <c r="XCD1" t="s">
        <v>24629</v>
      </c>
      <c r="XCE1" t="s">
        <v>24630</v>
      </c>
      <c r="XCF1" t="s">
        <v>24631</v>
      </c>
      <c r="XCG1" t="s">
        <v>24632</v>
      </c>
      <c r="XCH1" t="s">
        <v>24633</v>
      </c>
      <c r="XCI1" t="s">
        <v>24634</v>
      </c>
      <c r="XCJ1" t="s">
        <v>24635</v>
      </c>
      <c r="XCK1" t="s">
        <v>24636</v>
      </c>
      <c r="XCL1" t="s">
        <v>24637</v>
      </c>
      <c r="XCM1" t="s">
        <v>24638</v>
      </c>
      <c r="XCN1" t="s">
        <v>24639</v>
      </c>
      <c r="XCO1" t="s">
        <v>24640</v>
      </c>
      <c r="XCP1" t="s">
        <v>24641</v>
      </c>
      <c r="XCQ1" t="s">
        <v>24642</v>
      </c>
      <c r="XCR1" t="s">
        <v>24643</v>
      </c>
      <c r="XCS1" t="s">
        <v>24644</v>
      </c>
      <c r="XCT1" t="s">
        <v>24645</v>
      </c>
      <c r="XCU1" t="s">
        <v>24646</v>
      </c>
      <c r="XCV1" t="s">
        <v>24647</v>
      </c>
      <c r="XCW1" t="s">
        <v>24648</v>
      </c>
      <c r="XCX1" t="s">
        <v>24649</v>
      </c>
      <c r="XCY1" t="s">
        <v>24650</v>
      </c>
      <c r="XCZ1" t="s">
        <v>24651</v>
      </c>
      <c r="XDA1" t="s">
        <v>24652</v>
      </c>
      <c r="XDB1" t="s">
        <v>24653</v>
      </c>
      <c r="XDC1" t="s">
        <v>24654</v>
      </c>
      <c r="XDD1" t="s">
        <v>24655</v>
      </c>
      <c r="XDE1" t="s">
        <v>24656</v>
      </c>
      <c r="XDF1" t="s">
        <v>24657</v>
      </c>
      <c r="XDG1" t="s">
        <v>24658</v>
      </c>
      <c r="XDH1" t="s">
        <v>24659</v>
      </c>
      <c r="XDI1" t="s">
        <v>24660</v>
      </c>
      <c r="XDJ1" t="s">
        <v>24661</v>
      </c>
      <c r="XDK1" t="s">
        <v>24662</v>
      </c>
      <c r="XDL1" t="s">
        <v>24663</v>
      </c>
      <c r="XDM1" t="s">
        <v>24664</v>
      </c>
      <c r="XDN1" t="s">
        <v>24665</v>
      </c>
      <c r="XDO1" t="s">
        <v>24666</v>
      </c>
      <c r="XDP1" t="s">
        <v>24667</v>
      </c>
      <c r="XDQ1" t="s">
        <v>24668</v>
      </c>
      <c r="XDR1" t="s">
        <v>24669</v>
      </c>
      <c r="XDS1" t="s">
        <v>24670</v>
      </c>
      <c r="XDT1" t="s">
        <v>24671</v>
      </c>
      <c r="XDU1" t="s">
        <v>24672</v>
      </c>
      <c r="XDV1" t="s">
        <v>24673</v>
      </c>
      <c r="XDW1" t="s">
        <v>24674</v>
      </c>
      <c r="XDX1" t="s">
        <v>24675</v>
      </c>
      <c r="XDY1" t="s">
        <v>24676</v>
      </c>
      <c r="XDZ1" t="s">
        <v>24677</v>
      </c>
      <c r="XEA1" t="s">
        <v>24678</v>
      </c>
      <c r="XEB1" t="s">
        <v>24679</v>
      </c>
      <c r="XEC1" t="s">
        <v>24680</v>
      </c>
      <c r="XED1" t="s">
        <v>24681</v>
      </c>
      <c r="XEE1" t="s">
        <v>24682</v>
      </c>
      <c r="XEF1" t="s">
        <v>24683</v>
      </c>
      <c r="XEG1" t="s">
        <v>24684</v>
      </c>
      <c r="XEH1" t="s">
        <v>24685</v>
      </c>
      <c r="XEI1" t="s">
        <v>24686</v>
      </c>
      <c r="XEJ1" t="s">
        <v>24687</v>
      </c>
      <c r="XEK1" t="s">
        <v>24688</v>
      </c>
      <c r="XEL1" t="s">
        <v>24689</v>
      </c>
      <c r="XEM1" t="s">
        <v>24690</v>
      </c>
      <c r="XEN1" t="s">
        <v>24691</v>
      </c>
      <c r="XEO1" t="s">
        <v>24692</v>
      </c>
      <c r="XEP1" t="s">
        <v>24693</v>
      </c>
      <c r="XEQ1" t="s">
        <v>24694</v>
      </c>
      <c r="XER1" t="s">
        <v>24695</v>
      </c>
      <c r="XES1" t="s">
        <v>24696</v>
      </c>
      <c r="XET1" t="s">
        <v>24697</v>
      </c>
      <c r="XEU1" t="s">
        <v>24698</v>
      </c>
      <c r="XEV1" t="s">
        <v>24699</v>
      </c>
      <c r="XEW1" t="s">
        <v>24700</v>
      </c>
      <c r="XEX1" t="s">
        <v>24701</v>
      </c>
      <c r="XEY1" t="s">
        <v>24702</v>
      </c>
      <c r="XEZ1" t="s">
        <v>24703</v>
      </c>
      <c r="XFA1" t="s">
        <v>24704</v>
      </c>
      <c r="XFB1" t="s">
        <v>24705</v>
      </c>
      <c r="XFC1" t="s">
        <v>24706</v>
      </c>
      <c r="XFD1" t="s">
        <v>24707</v>
      </c>
    </row>
    <row r="2" spans="1:16384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ROUND(E2/D2*100,0)</f>
        <v>27578</v>
      </c>
      <c r="Q2">
        <f>IFERROR(ROUND(E2/L2,2),0)</f>
        <v>12879.86</v>
      </c>
      <c r="R2" s="15">
        <f>(((J2/60)/60)/24)+DATE(1970,1,1)</f>
        <v>42177.007071759261</v>
      </c>
      <c r="S2" s="15">
        <f>(((I2/60)/60)/24)+DATE(1970,1,1)</f>
        <v>42208.125</v>
      </c>
    </row>
    <row r="3" spans="1:16384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66" si="0">ROUND(E3/D3*100,0)</f>
        <v>10479</v>
      </c>
      <c r="Q3">
        <f t="shared" ref="Q3:Q66" si="1">IFERROR(ROUND(E3/L3,2),0)</f>
        <v>13629.76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</row>
    <row r="4" spans="1:16384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210422</v>
      </c>
      <c r="Q4">
        <f t="shared" si="1"/>
        <v>30060.31</v>
      </c>
      <c r="R4" s="15">
        <f t="shared" si="2"/>
        <v>42405.702349537038</v>
      </c>
      <c r="S4" s="15">
        <f t="shared" si="3"/>
        <v>42415.702349537038</v>
      </c>
    </row>
    <row r="5" spans="1:16384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9726</v>
      </c>
      <c r="Q5">
        <f t="shared" si="1"/>
        <v>6483.97</v>
      </c>
      <c r="R5" s="15">
        <f t="shared" si="2"/>
        <v>41828.515127314815</v>
      </c>
      <c r="S5" s="15">
        <f t="shared" si="3"/>
        <v>41858.515127314815</v>
      </c>
    </row>
    <row r="6" spans="1:16384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1819</v>
      </c>
      <c r="Q6">
        <f t="shared" si="1"/>
        <v>2817.64</v>
      </c>
      <c r="R6" s="15">
        <f t="shared" si="2"/>
        <v>42327.834247685183</v>
      </c>
      <c r="S6" s="15">
        <f t="shared" si="3"/>
        <v>42357.834247685183</v>
      </c>
    </row>
    <row r="7" spans="1:16384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19802</v>
      </c>
      <c r="Q7">
        <f t="shared" si="1"/>
        <v>16848.13</v>
      </c>
      <c r="R7" s="15">
        <f t="shared" si="2"/>
        <v>42563.932951388888</v>
      </c>
      <c r="S7" s="15">
        <f t="shared" si="3"/>
        <v>42580.232638888891</v>
      </c>
    </row>
    <row r="8" spans="1:16384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7385</v>
      </c>
      <c r="Q8">
        <f t="shared" si="1"/>
        <v>10186.33</v>
      </c>
      <c r="R8" s="15">
        <f t="shared" si="2"/>
        <v>41794.072337962964</v>
      </c>
      <c r="S8" s="15">
        <f t="shared" si="3"/>
        <v>41804.072337962964</v>
      </c>
    </row>
    <row r="9" spans="1:16384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5705</v>
      </c>
      <c r="Q9">
        <f t="shared" si="1"/>
        <v>9007.41</v>
      </c>
      <c r="R9" s="15">
        <f t="shared" si="2"/>
        <v>42516.047071759262</v>
      </c>
      <c r="S9" s="15">
        <f t="shared" si="3"/>
        <v>42556.047071759262</v>
      </c>
    </row>
    <row r="10" spans="1:16384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14529</v>
      </c>
      <c r="Q10">
        <f t="shared" si="1"/>
        <v>42377.08</v>
      </c>
      <c r="R10" s="15">
        <f t="shared" si="2"/>
        <v>42468.94458333333</v>
      </c>
      <c r="S10" s="15">
        <f t="shared" si="3"/>
        <v>42475.875</v>
      </c>
    </row>
    <row r="11" spans="1:16384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100157</v>
      </c>
      <c r="Q11">
        <f t="shared" si="1"/>
        <v>25039.21</v>
      </c>
      <c r="R11" s="15">
        <f t="shared" si="2"/>
        <v>42447.103518518517</v>
      </c>
      <c r="S11" s="15">
        <f t="shared" si="3"/>
        <v>42477.103518518517</v>
      </c>
    </row>
    <row r="12" spans="1:16384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15719</v>
      </c>
      <c r="Q12">
        <f t="shared" si="1"/>
        <v>24819.32</v>
      </c>
      <c r="R12" s="15">
        <f t="shared" si="2"/>
        <v>41780.068043981482</v>
      </c>
      <c r="S12" s="15">
        <f t="shared" si="3"/>
        <v>41815.068043981482</v>
      </c>
    </row>
    <row r="13" spans="1:16384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8196</v>
      </c>
      <c r="Q13">
        <f t="shared" si="1"/>
        <v>5463.76</v>
      </c>
      <c r="R13" s="15">
        <f t="shared" si="2"/>
        <v>42572.778495370367</v>
      </c>
      <c r="S13" s="15">
        <f t="shared" si="3"/>
        <v>42604.125</v>
      </c>
    </row>
    <row r="14" spans="1:16384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1322</v>
      </c>
      <c r="Q14">
        <f t="shared" si="1"/>
        <v>479.64</v>
      </c>
      <c r="R14" s="15">
        <f t="shared" si="2"/>
        <v>41791.713252314818</v>
      </c>
      <c r="S14" s="15">
        <f t="shared" si="3"/>
        <v>41836.125</v>
      </c>
    </row>
    <row r="15" spans="1:16384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9985</v>
      </c>
      <c r="Q15">
        <f t="shared" si="1"/>
        <v>6852.43</v>
      </c>
      <c r="R15" s="15">
        <f t="shared" si="2"/>
        <v>42508.677187499998</v>
      </c>
      <c r="S15" s="15">
        <f t="shared" si="3"/>
        <v>42544.852083333331</v>
      </c>
    </row>
    <row r="16" spans="1:16384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5800</v>
      </c>
      <c r="Q16">
        <f t="shared" si="1"/>
        <v>8488.24</v>
      </c>
      <c r="R16" s="15">
        <f t="shared" si="2"/>
        <v>41808.02648148148</v>
      </c>
      <c r="S16" s="15">
        <f t="shared" si="3"/>
        <v>41833.582638888889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16780</v>
      </c>
      <c r="Q17">
        <f t="shared" si="1"/>
        <v>3424.46</v>
      </c>
      <c r="R17" s="15">
        <f t="shared" si="2"/>
        <v>42256.391875000001</v>
      </c>
      <c r="S17" s="15">
        <f t="shared" si="3"/>
        <v>42274.843055555553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2627</v>
      </c>
      <c r="Q18">
        <f t="shared" si="1"/>
        <v>4504.2299999999996</v>
      </c>
      <c r="R18" s="15">
        <f t="shared" si="2"/>
        <v>41760.796423611115</v>
      </c>
      <c r="S18" s="15">
        <f t="shared" si="3"/>
        <v>41806.229166666664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21015</v>
      </c>
      <c r="Q19">
        <f t="shared" si="1"/>
        <v>8756.17</v>
      </c>
      <c r="R19" s="15">
        <f t="shared" si="2"/>
        <v>41917.731736111113</v>
      </c>
      <c r="S19" s="15">
        <f t="shared" si="3"/>
        <v>41947.773402777777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1023</v>
      </c>
      <c r="Q20">
        <f t="shared" si="1"/>
        <v>897.57</v>
      </c>
      <c r="R20" s="15">
        <f t="shared" si="2"/>
        <v>41869.542314814818</v>
      </c>
      <c r="S20" s="15">
        <f t="shared" si="3"/>
        <v>41899.542314814818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35496</v>
      </c>
      <c r="Q21">
        <f t="shared" si="1"/>
        <v>13714.53</v>
      </c>
      <c r="R21" s="15">
        <f t="shared" si="2"/>
        <v>42175.816365740742</v>
      </c>
      <c r="S21" s="15">
        <f t="shared" si="3"/>
        <v>42205.816365740742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14605</v>
      </c>
      <c r="Q22">
        <f t="shared" si="1"/>
        <v>11683.88</v>
      </c>
      <c r="R22" s="15">
        <f t="shared" si="2"/>
        <v>42200.758240740746</v>
      </c>
      <c r="S22" s="15">
        <f t="shared" si="3"/>
        <v>42260.758240740746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1542</v>
      </c>
      <c r="Q23">
        <f t="shared" si="1"/>
        <v>2824.84</v>
      </c>
      <c r="R23" s="15">
        <f t="shared" si="2"/>
        <v>41878.627187500002</v>
      </c>
      <c r="S23" s="15">
        <f t="shared" si="3"/>
        <v>41908.627187500002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69651</v>
      </c>
      <c r="Q24">
        <f t="shared" si="1"/>
        <v>30472.25</v>
      </c>
      <c r="R24" s="15">
        <f t="shared" si="2"/>
        <v>41989.91134259259</v>
      </c>
      <c r="S24" s="15">
        <f t="shared" si="3"/>
        <v>42005.332638888889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11577</v>
      </c>
      <c r="Q25">
        <f t="shared" si="1"/>
        <v>10067.09</v>
      </c>
      <c r="R25" s="15">
        <f t="shared" si="2"/>
        <v>42097.778946759259</v>
      </c>
      <c r="S25" s="15">
        <f t="shared" si="3"/>
        <v>42124.638888888891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657</v>
      </c>
      <c r="Q26">
        <f t="shared" si="1"/>
        <v>400.35</v>
      </c>
      <c r="R26" s="15">
        <f t="shared" si="2"/>
        <v>42229.820173611108</v>
      </c>
      <c r="S26" s="15">
        <f t="shared" si="3"/>
        <v>42262.818750000006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35029</v>
      </c>
      <c r="Q27">
        <f t="shared" si="1"/>
        <v>15012.21</v>
      </c>
      <c r="R27" s="15">
        <f t="shared" si="2"/>
        <v>42318.025011574078</v>
      </c>
      <c r="S27" s="15">
        <f t="shared" si="3"/>
        <v>42378.025011574078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16539</v>
      </c>
      <c r="Q28">
        <f t="shared" si="1"/>
        <v>10881.22</v>
      </c>
      <c r="R28" s="15">
        <f t="shared" si="2"/>
        <v>41828.515555555554</v>
      </c>
      <c r="S28" s="15">
        <f t="shared" si="3"/>
        <v>41868.515555555554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1025</v>
      </c>
      <c r="Q29">
        <f t="shared" si="1"/>
        <v>1366.83</v>
      </c>
      <c r="R29" s="15">
        <f t="shared" si="2"/>
        <v>41929.164733796293</v>
      </c>
      <c r="S29" s="15">
        <f t="shared" si="3"/>
        <v>41959.206400462965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1691</v>
      </c>
      <c r="Q30">
        <f t="shared" si="1"/>
        <v>2858.15</v>
      </c>
      <c r="R30" s="15">
        <f t="shared" si="2"/>
        <v>42324.96393518518</v>
      </c>
      <c r="S30" s="15">
        <f t="shared" si="3"/>
        <v>42354.96393518518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6706</v>
      </c>
      <c r="Q31">
        <f t="shared" si="1"/>
        <v>1719.36</v>
      </c>
      <c r="R31" s="15">
        <f t="shared" si="2"/>
        <v>41812.67324074074</v>
      </c>
      <c r="S31" s="15">
        <f t="shared" si="3"/>
        <v>41842.67324074074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4960</v>
      </c>
      <c r="Q32">
        <f t="shared" si="1"/>
        <v>3743.68</v>
      </c>
      <c r="R32" s="15">
        <f t="shared" si="2"/>
        <v>41842.292997685188</v>
      </c>
      <c r="S32" s="15">
        <f t="shared" si="3"/>
        <v>41872.292997685188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1492030</v>
      </c>
      <c r="Q33">
        <f t="shared" si="1"/>
        <v>193963.9</v>
      </c>
      <c r="R33" s="15">
        <f t="shared" si="2"/>
        <v>42376.79206018518</v>
      </c>
      <c r="S33" s="15">
        <f t="shared" si="3"/>
        <v>42394.79206018518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647</v>
      </c>
      <c r="Q34">
        <f t="shared" si="1"/>
        <v>2068.91</v>
      </c>
      <c r="R34" s="15">
        <f t="shared" si="2"/>
        <v>42461.627511574072</v>
      </c>
      <c r="S34" s="15">
        <f t="shared" si="3"/>
        <v>42503.165972222225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3430</v>
      </c>
      <c r="Q35">
        <f t="shared" si="1"/>
        <v>2813.47</v>
      </c>
      <c r="R35" s="15">
        <f t="shared" si="2"/>
        <v>42286.660891203705</v>
      </c>
      <c r="S35" s="15">
        <f t="shared" si="3"/>
        <v>42316.702557870376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6824</v>
      </c>
      <c r="Q36">
        <f t="shared" si="1"/>
        <v>2609</v>
      </c>
      <c r="R36" s="15">
        <f t="shared" si="2"/>
        <v>41841.321770833332</v>
      </c>
      <c r="S36" s="15">
        <f t="shared" si="3"/>
        <v>41856.321770833332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17652</v>
      </c>
      <c r="Q37">
        <f t="shared" si="1"/>
        <v>6304.43</v>
      </c>
      <c r="R37" s="15">
        <f t="shared" si="2"/>
        <v>42098.291828703703</v>
      </c>
      <c r="S37" s="15">
        <f t="shared" si="3"/>
        <v>42122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2940</v>
      </c>
      <c r="Q38">
        <f t="shared" si="1"/>
        <v>4009.55</v>
      </c>
      <c r="R38" s="15">
        <f t="shared" si="2"/>
        <v>42068.307002314818</v>
      </c>
      <c r="S38" s="15">
        <f t="shared" si="3"/>
        <v>42098.265335648146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778</v>
      </c>
      <c r="Q39">
        <f t="shared" si="1"/>
        <v>676.89</v>
      </c>
      <c r="R39" s="15">
        <f t="shared" si="2"/>
        <v>42032.693043981482</v>
      </c>
      <c r="S39" s="15">
        <f t="shared" si="3"/>
        <v>42062.693043981482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6821</v>
      </c>
      <c r="Q40">
        <f t="shared" si="1"/>
        <v>2583.71</v>
      </c>
      <c r="R40" s="15">
        <f t="shared" si="2"/>
        <v>41375.057222222218</v>
      </c>
      <c r="S40" s="15">
        <f t="shared" si="3"/>
        <v>41405.057222222218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681</v>
      </c>
      <c r="Q41">
        <f t="shared" si="1"/>
        <v>784.66</v>
      </c>
      <c r="R41" s="15">
        <f t="shared" si="2"/>
        <v>41754.047083333331</v>
      </c>
      <c r="S41" s="15">
        <f t="shared" si="3"/>
        <v>41784.957638888889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8499</v>
      </c>
      <c r="Q42">
        <f t="shared" si="1"/>
        <v>10624.12</v>
      </c>
      <c r="R42" s="15">
        <f t="shared" si="2"/>
        <v>41789.21398148148</v>
      </c>
      <c r="S42" s="15">
        <f t="shared" si="3"/>
        <v>41809.166666666664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8470</v>
      </c>
      <c r="Q43">
        <f t="shared" si="1"/>
        <v>8915.51</v>
      </c>
      <c r="R43" s="15">
        <f t="shared" si="2"/>
        <v>41887.568912037037</v>
      </c>
      <c r="S43" s="15">
        <f t="shared" si="3"/>
        <v>41917.568912037037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1206</v>
      </c>
      <c r="Q44">
        <f t="shared" si="1"/>
        <v>998.99</v>
      </c>
      <c r="R44" s="15">
        <f t="shared" si="2"/>
        <v>41971.639189814814</v>
      </c>
      <c r="S44" s="15">
        <f t="shared" si="3"/>
        <v>42001.639189814814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1678</v>
      </c>
      <c r="Q45">
        <f t="shared" si="1"/>
        <v>638.1</v>
      </c>
      <c r="R45" s="15">
        <f t="shared" si="2"/>
        <v>41802.790347222224</v>
      </c>
      <c r="S45" s="15">
        <f t="shared" si="3"/>
        <v>41833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8371</v>
      </c>
      <c r="Q46">
        <f t="shared" si="1"/>
        <v>11160.67</v>
      </c>
      <c r="R46" s="15">
        <f t="shared" si="2"/>
        <v>41874.098807870374</v>
      </c>
      <c r="S46" s="15">
        <f t="shared" si="3"/>
        <v>41919.098807870374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3229</v>
      </c>
      <c r="Q47">
        <f t="shared" si="1"/>
        <v>2646.87</v>
      </c>
      <c r="R47" s="15">
        <f t="shared" si="2"/>
        <v>42457.623923611114</v>
      </c>
      <c r="S47" s="15">
        <f t="shared" si="3"/>
        <v>42487.623923611114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1916</v>
      </c>
      <c r="Q48">
        <f t="shared" si="1"/>
        <v>3576</v>
      </c>
      <c r="R48" s="15">
        <f t="shared" si="2"/>
        <v>42323.964976851858</v>
      </c>
      <c r="S48" s="15">
        <f t="shared" si="3"/>
        <v>42353.964976851858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3067</v>
      </c>
      <c r="Q49">
        <f t="shared" si="1"/>
        <v>2190.89</v>
      </c>
      <c r="R49" s="15">
        <f t="shared" si="2"/>
        <v>41932.819525462961</v>
      </c>
      <c r="S49" s="15">
        <f t="shared" si="3"/>
        <v>41992.861192129625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7630</v>
      </c>
      <c r="Q50">
        <f t="shared" si="1"/>
        <v>4015.9</v>
      </c>
      <c r="R50" s="15">
        <f t="shared" si="2"/>
        <v>42033.516898148147</v>
      </c>
      <c r="S50" s="15">
        <f t="shared" si="3"/>
        <v>42064.5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1271</v>
      </c>
      <c r="Q51">
        <f t="shared" si="1"/>
        <v>1753.78</v>
      </c>
      <c r="R51" s="15">
        <f t="shared" si="2"/>
        <v>42271.176446759258</v>
      </c>
      <c r="S51" s="15">
        <f t="shared" si="3"/>
        <v>42301.176446759258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25361</v>
      </c>
      <c r="Q52">
        <f t="shared" si="1"/>
        <v>6916.59</v>
      </c>
      <c r="R52" s="15">
        <f t="shared" si="2"/>
        <v>41995.752986111111</v>
      </c>
      <c r="S52" s="15">
        <f t="shared" si="3"/>
        <v>42034.708333333328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1365</v>
      </c>
      <c r="Q53">
        <f t="shared" si="1"/>
        <v>1261.3599999999999</v>
      </c>
      <c r="R53" s="15">
        <f t="shared" si="2"/>
        <v>42196.928668981483</v>
      </c>
      <c r="S53" s="15">
        <f t="shared" si="3"/>
        <v>42226.928668981483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1472</v>
      </c>
      <c r="Q54">
        <f t="shared" si="1"/>
        <v>2831.42</v>
      </c>
      <c r="R54" s="15">
        <f t="shared" si="2"/>
        <v>41807.701921296299</v>
      </c>
      <c r="S54" s="15">
        <f t="shared" si="3"/>
        <v>41837.701921296299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4749</v>
      </c>
      <c r="Q55">
        <f t="shared" si="1"/>
        <v>1217.8</v>
      </c>
      <c r="R55" s="15">
        <f t="shared" si="2"/>
        <v>41719.549131944441</v>
      </c>
      <c r="S55" s="15">
        <f t="shared" si="3"/>
        <v>41733.916666666664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1373</v>
      </c>
      <c r="Q56">
        <f t="shared" si="1"/>
        <v>2639.52</v>
      </c>
      <c r="R56" s="15">
        <f t="shared" si="2"/>
        <v>42333.713206018518</v>
      </c>
      <c r="S56" s="15">
        <f t="shared" si="3"/>
        <v>42363.713206018518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1592</v>
      </c>
      <c r="Q57">
        <f t="shared" si="1"/>
        <v>1592.14</v>
      </c>
      <c r="R57" s="15">
        <f t="shared" si="2"/>
        <v>42496.968935185185</v>
      </c>
      <c r="S57" s="15">
        <f t="shared" si="3"/>
        <v>42517.968935185185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1700</v>
      </c>
      <c r="Q58">
        <f t="shared" si="1"/>
        <v>781.67</v>
      </c>
      <c r="R58" s="15">
        <f t="shared" si="2"/>
        <v>42149.548888888887</v>
      </c>
      <c r="S58" s="15">
        <f t="shared" si="3"/>
        <v>42163.666666666672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865</v>
      </c>
      <c r="Q59">
        <f t="shared" si="1"/>
        <v>1880.42</v>
      </c>
      <c r="R59" s="15">
        <f t="shared" si="2"/>
        <v>42089.83289351852</v>
      </c>
      <c r="S59" s="15">
        <f t="shared" si="3"/>
        <v>42119.83289351852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1261</v>
      </c>
      <c r="Q60">
        <f t="shared" si="1"/>
        <v>1681.1</v>
      </c>
      <c r="R60" s="15">
        <f t="shared" si="2"/>
        <v>41932.745046296295</v>
      </c>
      <c r="S60" s="15">
        <f t="shared" si="3"/>
        <v>41962.786712962959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626</v>
      </c>
      <c r="Q61">
        <f t="shared" si="1"/>
        <v>3792.03</v>
      </c>
      <c r="R61" s="15">
        <f t="shared" si="2"/>
        <v>42230.23583333334</v>
      </c>
      <c r="S61" s="15">
        <f t="shared" si="3"/>
        <v>42261.875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2754</v>
      </c>
      <c r="Q62">
        <f t="shared" si="1"/>
        <v>1147.4100000000001</v>
      </c>
      <c r="R62" s="15">
        <f t="shared" si="2"/>
        <v>41701.901817129627</v>
      </c>
      <c r="S62" s="15">
        <f t="shared" si="3"/>
        <v>41721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2469</v>
      </c>
      <c r="Q63">
        <f t="shared" si="1"/>
        <v>5367.14</v>
      </c>
      <c r="R63" s="15">
        <f t="shared" si="2"/>
        <v>41409.814317129632</v>
      </c>
      <c r="S63" s="15">
        <f t="shared" si="3"/>
        <v>41431.814317129632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4008</v>
      </c>
      <c r="Q64">
        <f t="shared" si="1"/>
        <v>2505.19</v>
      </c>
      <c r="R64" s="15">
        <f t="shared" si="2"/>
        <v>41311.799513888887</v>
      </c>
      <c r="S64" s="15">
        <f t="shared" si="3"/>
        <v>41336.799513888887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5861</v>
      </c>
      <c r="Q65">
        <f t="shared" si="1"/>
        <v>1831.41</v>
      </c>
      <c r="R65" s="15">
        <f t="shared" si="2"/>
        <v>41612.912187499998</v>
      </c>
      <c r="S65" s="15">
        <f t="shared" si="3"/>
        <v>41636.207638888889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0"/>
        <v>9759</v>
      </c>
      <c r="Q66">
        <f t="shared" si="1"/>
        <v>4879.5</v>
      </c>
      <c r="R66" s="15">
        <f t="shared" si="2"/>
        <v>41433.01829861111</v>
      </c>
      <c r="S66" s="15">
        <f t="shared" si="3"/>
        <v>41463.01829861111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130" si="4">ROUND(E67/D67*100,0)</f>
        <v>1655</v>
      </c>
      <c r="Q67">
        <f t="shared" ref="Q67:Q130" si="5">IFERROR(ROUND(E67/L67,2),0)</f>
        <v>2031.86</v>
      </c>
      <c r="R67" s="15">
        <f t="shared" ref="R67:R130" si="6">(((J67/60)/60)/24)+DATE(1970,1,1)</f>
        <v>41835.821226851855</v>
      </c>
      <c r="S67" s="15">
        <f t="shared" ref="S67:S130" si="7">(((I67/60)/60)/24)+DATE(1970,1,1)</f>
        <v>41862.249305555553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4"/>
        <v>5765</v>
      </c>
      <c r="Q68">
        <f t="shared" si="5"/>
        <v>4434.5200000000004</v>
      </c>
      <c r="R68" s="15">
        <f t="shared" si="6"/>
        <v>42539.849768518514</v>
      </c>
      <c r="S68" s="15">
        <f t="shared" si="7"/>
        <v>42569.849768518514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4"/>
        <v>5749</v>
      </c>
      <c r="Q69">
        <f t="shared" si="5"/>
        <v>5748.85</v>
      </c>
      <c r="R69" s="15">
        <f t="shared" si="6"/>
        <v>41075.583379629628</v>
      </c>
      <c r="S69" s="15">
        <f t="shared" si="7"/>
        <v>41105.583379629628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4"/>
        <v>18836</v>
      </c>
      <c r="Q70">
        <f t="shared" si="5"/>
        <v>3139.31</v>
      </c>
      <c r="R70" s="15">
        <f t="shared" si="6"/>
        <v>41663.569340277776</v>
      </c>
      <c r="S70" s="15">
        <f t="shared" si="7"/>
        <v>41693.569340277776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4"/>
        <v>1125</v>
      </c>
      <c r="Q71">
        <f t="shared" si="5"/>
        <v>632.22</v>
      </c>
      <c r="R71" s="15">
        <f t="shared" si="6"/>
        <v>40786.187789351854</v>
      </c>
      <c r="S71" s="15">
        <f t="shared" si="7"/>
        <v>40818.290972222225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4"/>
        <v>22108</v>
      </c>
      <c r="Q72">
        <f t="shared" si="5"/>
        <v>6502.24</v>
      </c>
      <c r="R72" s="15">
        <f t="shared" si="6"/>
        <v>40730.896354166667</v>
      </c>
      <c r="S72" s="15">
        <f t="shared" si="7"/>
        <v>40790.896354166667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4"/>
        <v>6131</v>
      </c>
      <c r="Q73">
        <f t="shared" si="5"/>
        <v>3448.55</v>
      </c>
      <c r="R73" s="15">
        <f t="shared" si="6"/>
        <v>40997.271493055552</v>
      </c>
      <c r="S73" s="15">
        <f t="shared" si="7"/>
        <v>41057.271493055552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4"/>
        <v>4927</v>
      </c>
      <c r="Q74">
        <f t="shared" si="5"/>
        <v>2643.83</v>
      </c>
      <c r="R74" s="15">
        <f t="shared" si="6"/>
        <v>41208.010196759256</v>
      </c>
      <c r="S74" s="15">
        <f t="shared" si="7"/>
        <v>41228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4"/>
        <v>11936</v>
      </c>
      <c r="Q75">
        <f t="shared" si="5"/>
        <v>5967.87</v>
      </c>
      <c r="R75" s="15">
        <f t="shared" si="6"/>
        <v>40587.75675925926</v>
      </c>
      <c r="S75" s="15">
        <f t="shared" si="7"/>
        <v>40666.165972222225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4"/>
        <v>21430</v>
      </c>
      <c r="Q76">
        <f t="shared" si="5"/>
        <v>3694.78</v>
      </c>
      <c r="R76" s="15">
        <f t="shared" si="6"/>
        <v>42360.487210648149</v>
      </c>
      <c r="S76" s="15">
        <f t="shared" si="7"/>
        <v>42390.487210648149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4"/>
        <v>3038</v>
      </c>
      <c r="Q77">
        <f t="shared" si="5"/>
        <v>2262.35</v>
      </c>
      <c r="R77" s="15">
        <f t="shared" si="6"/>
        <v>41357.209166666667</v>
      </c>
      <c r="S77" s="15">
        <f t="shared" si="7"/>
        <v>41387.209166666667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4"/>
        <v>35407</v>
      </c>
      <c r="Q78">
        <f t="shared" si="5"/>
        <v>7081.47</v>
      </c>
      <c r="R78" s="15">
        <f t="shared" si="6"/>
        <v>40844.691643518519</v>
      </c>
      <c r="S78" s="15">
        <f t="shared" si="7"/>
        <v>40904.733310185184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4"/>
        <v>26521</v>
      </c>
      <c r="Q79">
        <f t="shared" si="5"/>
        <v>4080.17</v>
      </c>
      <c r="R79" s="15">
        <f t="shared" si="6"/>
        <v>40997.144872685189</v>
      </c>
      <c r="S79" s="15">
        <f t="shared" si="7"/>
        <v>41050.124305555553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4"/>
        <v>211762</v>
      </c>
      <c r="Q80">
        <f t="shared" si="5"/>
        <v>3025.17</v>
      </c>
      <c r="R80" s="15">
        <f t="shared" si="6"/>
        <v>42604.730567129634</v>
      </c>
      <c r="S80" s="15">
        <f t="shared" si="7"/>
        <v>42614.730567129634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4"/>
        <v>8134</v>
      </c>
      <c r="Q81">
        <f t="shared" si="5"/>
        <v>2579.15</v>
      </c>
      <c r="R81" s="15">
        <f t="shared" si="6"/>
        <v>41724.776539351849</v>
      </c>
      <c r="S81" s="15">
        <f t="shared" si="7"/>
        <v>41754.776539351849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4"/>
        <v>868</v>
      </c>
      <c r="Q82">
        <f t="shared" si="5"/>
        <v>2215.88</v>
      </c>
      <c r="R82" s="15">
        <f t="shared" si="6"/>
        <v>41583.083981481483</v>
      </c>
      <c r="S82" s="15">
        <f t="shared" si="7"/>
        <v>41618.083981481483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4"/>
        <v>13459</v>
      </c>
      <c r="Q83">
        <f t="shared" si="5"/>
        <v>3604.96</v>
      </c>
      <c r="R83" s="15">
        <f t="shared" si="6"/>
        <v>41100.158877314818</v>
      </c>
      <c r="S83" s="15">
        <f t="shared" si="7"/>
        <v>41104.126388888886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4"/>
        <v>2521</v>
      </c>
      <c r="Q84">
        <f t="shared" si="5"/>
        <v>1008.24</v>
      </c>
      <c r="R84" s="15">
        <f t="shared" si="6"/>
        <v>40795.820150462961</v>
      </c>
      <c r="S84" s="15">
        <f t="shared" si="7"/>
        <v>40825.820150462961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4"/>
        <v>50245</v>
      </c>
      <c r="Q85">
        <f t="shared" si="5"/>
        <v>7730</v>
      </c>
      <c r="R85" s="15">
        <f t="shared" si="6"/>
        <v>42042.615613425922</v>
      </c>
      <c r="S85" s="15">
        <f t="shared" si="7"/>
        <v>42057.479166666672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4"/>
        <v>20007</v>
      </c>
      <c r="Q86">
        <f t="shared" si="5"/>
        <v>14290.86</v>
      </c>
      <c r="R86" s="15">
        <f t="shared" si="6"/>
        <v>40648.757939814815</v>
      </c>
      <c r="S86" s="15">
        <f t="shared" si="7"/>
        <v>40678.757939814815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4"/>
        <v>8246</v>
      </c>
      <c r="Q87">
        <f t="shared" si="5"/>
        <v>4712.07</v>
      </c>
      <c r="R87" s="15">
        <f t="shared" si="6"/>
        <v>40779.125428240739</v>
      </c>
      <c r="S87" s="15">
        <f t="shared" si="7"/>
        <v>40809.125428240739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4"/>
        <v>1621</v>
      </c>
      <c r="Q88">
        <f t="shared" si="5"/>
        <v>5721.94</v>
      </c>
      <c r="R88" s="15">
        <f t="shared" si="6"/>
        <v>42291.556076388893</v>
      </c>
      <c r="S88" s="15">
        <f t="shared" si="7"/>
        <v>42365.59774305555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4"/>
        <v>3850</v>
      </c>
      <c r="Q89">
        <f t="shared" si="5"/>
        <v>3849.96</v>
      </c>
      <c r="R89" s="15">
        <f t="shared" si="6"/>
        <v>40322.53938657407</v>
      </c>
      <c r="S89" s="15">
        <f t="shared" si="7"/>
        <v>40332.070138888892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4"/>
        <v>2743</v>
      </c>
      <c r="Q90">
        <f t="shared" si="5"/>
        <v>1600.27</v>
      </c>
      <c r="R90" s="15">
        <f t="shared" si="6"/>
        <v>41786.65892361111</v>
      </c>
      <c r="S90" s="15">
        <f t="shared" si="7"/>
        <v>41812.65892361111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4"/>
        <v>1556</v>
      </c>
      <c r="Q91">
        <f t="shared" si="5"/>
        <v>1667.39</v>
      </c>
      <c r="R91" s="15">
        <f t="shared" si="6"/>
        <v>41402.752222222225</v>
      </c>
      <c r="S91" s="15">
        <f t="shared" si="7"/>
        <v>41427.752222222225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4"/>
        <v>18570</v>
      </c>
      <c r="Q92">
        <f t="shared" si="5"/>
        <v>5803.03</v>
      </c>
      <c r="R92" s="15">
        <f t="shared" si="6"/>
        <v>40706.297442129631</v>
      </c>
      <c r="S92" s="15">
        <f t="shared" si="7"/>
        <v>40736.297442129631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4"/>
        <v>3078</v>
      </c>
      <c r="Q93">
        <f t="shared" si="5"/>
        <v>2007.4</v>
      </c>
      <c r="R93" s="15">
        <f t="shared" si="6"/>
        <v>40619.402361111112</v>
      </c>
      <c r="S93" s="15">
        <f t="shared" si="7"/>
        <v>40680.402361111112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4"/>
        <v>1843</v>
      </c>
      <c r="Q94">
        <f t="shared" si="5"/>
        <v>2143.12</v>
      </c>
      <c r="R94" s="15">
        <f t="shared" si="6"/>
        <v>42721.198877314819</v>
      </c>
      <c r="S94" s="15">
        <f t="shared" si="7"/>
        <v>42767.333333333328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4"/>
        <v>8649</v>
      </c>
      <c r="Q95">
        <f t="shared" si="5"/>
        <v>5766.13</v>
      </c>
      <c r="R95" s="15">
        <f t="shared" si="6"/>
        <v>41065.858067129629</v>
      </c>
      <c r="S95" s="15">
        <f t="shared" si="7"/>
        <v>41093.875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4"/>
        <v>34453</v>
      </c>
      <c r="Q96">
        <f t="shared" si="5"/>
        <v>7177.75</v>
      </c>
      <c r="R96" s="15">
        <f t="shared" si="6"/>
        <v>41716.717847222222</v>
      </c>
      <c r="S96" s="15">
        <f t="shared" si="7"/>
        <v>41736.717847222222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4"/>
        <v>24341</v>
      </c>
      <c r="Q97">
        <f t="shared" si="5"/>
        <v>4056.76</v>
      </c>
      <c r="R97" s="15">
        <f t="shared" si="6"/>
        <v>40935.005104166667</v>
      </c>
      <c r="S97" s="15">
        <f t="shared" si="7"/>
        <v>40965.005104166667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4"/>
        <v>5663</v>
      </c>
      <c r="Q98">
        <f t="shared" si="5"/>
        <v>2498.44</v>
      </c>
      <c r="R98" s="15">
        <f t="shared" si="6"/>
        <v>40324.662511574075</v>
      </c>
      <c r="S98" s="15">
        <f t="shared" si="7"/>
        <v>40391.125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4"/>
        <v>20633</v>
      </c>
      <c r="Q99">
        <f t="shared" si="5"/>
        <v>10316.5</v>
      </c>
      <c r="R99" s="15">
        <f t="shared" si="6"/>
        <v>40706.135208333333</v>
      </c>
      <c r="S99" s="15">
        <f t="shared" si="7"/>
        <v>40736.135208333333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4"/>
        <v>2541</v>
      </c>
      <c r="Q100">
        <f t="shared" si="5"/>
        <v>1355.27</v>
      </c>
      <c r="R100" s="15">
        <f t="shared" si="6"/>
        <v>41214.79483796296</v>
      </c>
      <c r="S100" s="15">
        <f t="shared" si="7"/>
        <v>41250.979166666664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4"/>
        <v>5338</v>
      </c>
      <c r="Q101">
        <f t="shared" si="5"/>
        <v>2053.08</v>
      </c>
      <c r="R101" s="15">
        <f t="shared" si="6"/>
        <v>41631.902766203704</v>
      </c>
      <c r="S101" s="15">
        <f t="shared" si="7"/>
        <v>41661.902766203704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4"/>
        <v>1594</v>
      </c>
      <c r="Q102">
        <f t="shared" si="5"/>
        <v>3064.85</v>
      </c>
      <c r="R102" s="15">
        <f t="shared" si="6"/>
        <v>41197.753310185188</v>
      </c>
      <c r="S102" s="15">
        <f t="shared" si="7"/>
        <v>41217.794976851852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4"/>
        <v>2267</v>
      </c>
      <c r="Q103">
        <f t="shared" si="5"/>
        <v>2266.7199999999998</v>
      </c>
      <c r="R103" s="15">
        <f t="shared" si="6"/>
        <v>41274.776736111111</v>
      </c>
      <c r="S103" s="15">
        <f t="shared" si="7"/>
        <v>41298.776736111111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4"/>
        <v>1320</v>
      </c>
      <c r="Q104">
        <f t="shared" si="5"/>
        <v>1218.05</v>
      </c>
      <c r="R104" s="15">
        <f t="shared" si="6"/>
        <v>40505.131168981483</v>
      </c>
      <c r="S104" s="15">
        <f t="shared" si="7"/>
        <v>40535.131168981483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4"/>
        <v>5978</v>
      </c>
      <c r="Q105">
        <f t="shared" si="5"/>
        <v>1585.93</v>
      </c>
      <c r="R105" s="15">
        <f t="shared" si="6"/>
        <v>41682.805902777778</v>
      </c>
      <c r="S105" s="15">
        <f t="shared" si="7"/>
        <v>41705.805902777778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4"/>
        <v>15390</v>
      </c>
      <c r="Q106">
        <f t="shared" si="5"/>
        <v>7694.98</v>
      </c>
      <c r="R106" s="15">
        <f t="shared" si="6"/>
        <v>40612.695208333331</v>
      </c>
      <c r="S106" s="15">
        <f t="shared" si="7"/>
        <v>40636.041666666664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4"/>
        <v>3488</v>
      </c>
      <c r="Q107">
        <f t="shared" si="5"/>
        <v>1278.77</v>
      </c>
      <c r="R107" s="15">
        <f t="shared" si="6"/>
        <v>42485.724768518514</v>
      </c>
      <c r="S107" s="15">
        <f t="shared" si="7"/>
        <v>42504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4"/>
        <v>1523</v>
      </c>
      <c r="Q108">
        <f t="shared" si="5"/>
        <v>2819.64</v>
      </c>
      <c r="R108" s="15">
        <f t="shared" si="6"/>
        <v>40987.776631944449</v>
      </c>
      <c r="S108" s="15">
        <f t="shared" si="7"/>
        <v>41001.776631944449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4"/>
        <v>1015</v>
      </c>
      <c r="Q109">
        <f t="shared" si="5"/>
        <v>1102.97</v>
      </c>
      <c r="R109" s="15">
        <f t="shared" si="6"/>
        <v>40635.982488425929</v>
      </c>
      <c r="S109" s="15">
        <f t="shared" si="7"/>
        <v>40657.982488425929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4"/>
        <v>5070</v>
      </c>
      <c r="Q110">
        <f t="shared" si="5"/>
        <v>1618.02</v>
      </c>
      <c r="R110" s="15">
        <f t="shared" si="6"/>
        <v>41365.613078703704</v>
      </c>
      <c r="S110" s="15">
        <f t="shared" si="7"/>
        <v>41425.613078703704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4"/>
        <v>7510</v>
      </c>
      <c r="Q111">
        <f t="shared" si="5"/>
        <v>1597.86</v>
      </c>
      <c r="R111" s="15">
        <f t="shared" si="6"/>
        <v>40570.025810185187</v>
      </c>
      <c r="S111" s="15">
        <f t="shared" si="7"/>
        <v>40600.025810185187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4"/>
        <v>5771</v>
      </c>
      <c r="Q112">
        <f t="shared" si="5"/>
        <v>2885.75</v>
      </c>
      <c r="R112" s="15">
        <f t="shared" si="6"/>
        <v>41557.949687500004</v>
      </c>
      <c r="S112" s="15">
        <f t="shared" si="7"/>
        <v>41592.249305555553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4"/>
        <v>2118</v>
      </c>
      <c r="Q113">
        <f t="shared" si="5"/>
        <v>1398.75</v>
      </c>
      <c r="R113" s="15">
        <f t="shared" si="6"/>
        <v>42125.333182870367</v>
      </c>
      <c r="S113" s="15">
        <f t="shared" si="7"/>
        <v>42155.333182870367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4"/>
        <v>1481</v>
      </c>
      <c r="Q114">
        <f t="shared" si="5"/>
        <v>913.9</v>
      </c>
      <c r="R114" s="15">
        <f t="shared" si="6"/>
        <v>41718.043032407404</v>
      </c>
      <c r="S114" s="15">
        <f t="shared" si="7"/>
        <v>41742.083333333336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4"/>
        <v>1476</v>
      </c>
      <c r="Q115">
        <f t="shared" si="5"/>
        <v>946.39</v>
      </c>
      <c r="R115" s="15">
        <f t="shared" si="6"/>
        <v>40753.758425925924</v>
      </c>
      <c r="S115" s="15">
        <f t="shared" si="7"/>
        <v>40761.625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4"/>
        <v>2452</v>
      </c>
      <c r="Q116">
        <f t="shared" si="5"/>
        <v>2101.4899999999998</v>
      </c>
      <c r="R116" s="15">
        <f t="shared" si="6"/>
        <v>40861.27416666667</v>
      </c>
      <c r="S116" s="15">
        <f t="shared" si="7"/>
        <v>40921.27416666667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4"/>
        <v>15949</v>
      </c>
      <c r="Q117">
        <f t="shared" si="5"/>
        <v>3262.32</v>
      </c>
      <c r="R117" s="15">
        <f t="shared" si="6"/>
        <v>40918.738935185182</v>
      </c>
      <c r="S117" s="15">
        <f t="shared" si="7"/>
        <v>40943.738935185182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4"/>
        <v>2050</v>
      </c>
      <c r="Q118">
        <f t="shared" si="5"/>
        <v>1258.74</v>
      </c>
      <c r="R118" s="15">
        <f t="shared" si="6"/>
        <v>40595.497164351851</v>
      </c>
      <c r="S118" s="15">
        <f t="shared" si="7"/>
        <v>40641.455497685187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4"/>
        <v>1544</v>
      </c>
      <c r="Q119">
        <f t="shared" si="5"/>
        <v>2572.79</v>
      </c>
      <c r="R119" s="15">
        <f t="shared" si="6"/>
        <v>40248.834999999999</v>
      </c>
      <c r="S119" s="15">
        <f t="shared" si="7"/>
        <v>40338.791666666664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4"/>
        <v>1357</v>
      </c>
      <c r="Q120">
        <f t="shared" si="5"/>
        <v>1739.9</v>
      </c>
      <c r="R120" s="15">
        <f t="shared" si="6"/>
        <v>40723.053657407407</v>
      </c>
      <c r="S120" s="15">
        <f t="shared" si="7"/>
        <v>40753.053657407407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4"/>
        <v>2048</v>
      </c>
      <c r="Q121">
        <f t="shared" si="5"/>
        <v>1798.77</v>
      </c>
      <c r="R121" s="15">
        <f t="shared" si="6"/>
        <v>40739.069282407407</v>
      </c>
      <c r="S121" s="15">
        <f t="shared" si="7"/>
        <v>40768.958333333336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4"/>
        <v>95</v>
      </c>
      <c r="Q122">
        <f t="shared" si="5"/>
        <v>66458.23</v>
      </c>
      <c r="R122" s="15">
        <f t="shared" si="6"/>
        <v>42616.049849537041</v>
      </c>
      <c r="S122" s="15">
        <f t="shared" si="7"/>
        <v>42646.049849537041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4"/>
        <v>2197</v>
      </c>
      <c r="Q123">
        <f t="shared" si="5"/>
        <v>65924.38</v>
      </c>
      <c r="R123" s="15">
        <f t="shared" si="6"/>
        <v>42096.704976851848</v>
      </c>
      <c r="S123" s="15">
        <f t="shared" si="7"/>
        <v>42112.427777777775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4"/>
        <v>0</v>
      </c>
      <c r="Q124">
        <f t="shared" si="5"/>
        <v>0</v>
      </c>
      <c r="R124" s="15">
        <f t="shared" si="6"/>
        <v>42593.431793981479</v>
      </c>
      <c r="S124" s="15">
        <f t="shared" si="7"/>
        <v>42653.431793981479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4"/>
        <v>118</v>
      </c>
      <c r="Q125">
        <f t="shared" si="5"/>
        <v>10829</v>
      </c>
      <c r="R125" s="15">
        <f t="shared" si="6"/>
        <v>41904.781990740739</v>
      </c>
      <c r="S125" s="15">
        <f t="shared" si="7"/>
        <v>41940.916666666664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4"/>
        <v>1605</v>
      </c>
      <c r="Q126">
        <f t="shared" si="5"/>
        <v>0</v>
      </c>
      <c r="R126" s="15">
        <f t="shared" si="6"/>
        <v>42114.928726851853</v>
      </c>
      <c r="S126" s="15">
        <f t="shared" si="7"/>
        <v>42139.928726851853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4"/>
        <v>12705</v>
      </c>
      <c r="Q127">
        <f t="shared" si="5"/>
        <v>10587.83</v>
      </c>
      <c r="R127" s="15">
        <f t="shared" si="6"/>
        <v>42709.993981481486</v>
      </c>
      <c r="S127" s="15">
        <f t="shared" si="7"/>
        <v>42769.993981481486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4"/>
        <v>254</v>
      </c>
      <c r="Q128">
        <f t="shared" si="5"/>
        <v>4881.55</v>
      </c>
      <c r="R128" s="15">
        <f t="shared" si="6"/>
        <v>42135.589548611111</v>
      </c>
      <c r="S128" s="15">
        <f t="shared" si="7"/>
        <v>42166.083333333328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4"/>
        <v>756</v>
      </c>
      <c r="Q129">
        <f t="shared" si="5"/>
        <v>15112.53</v>
      </c>
      <c r="R129" s="15">
        <f t="shared" si="6"/>
        <v>42067.62431712963</v>
      </c>
      <c r="S129" s="15">
        <f t="shared" si="7"/>
        <v>42097.582650462966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4"/>
        <v>60</v>
      </c>
      <c r="Q130">
        <f t="shared" si="5"/>
        <v>10030</v>
      </c>
      <c r="R130" s="15">
        <f t="shared" si="6"/>
        <v>42628.22792824074</v>
      </c>
      <c r="S130" s="15">
        <f t="shared" si="7"/>
        <v>42663.22792824074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8">ROUND(E131/D131*100,0)</f>
        <v>301</v>
      </c>
      <c r="Q131">
        <f t="shared" ref="Q131:Q194" si="9">IFERROR(ROUND(E131/L131,2),0)</f>
        <v>0</v>
      </c>
      <c r="R131" s="15">
        <f t="shared" ref="R131:R194" si="10">(((J131/60)/60)/24)+DATE(1970,1,1)</f>
        <v>41882.937303240738</v>
      </c>
      <c r="S131" s="15">
        <f t="shared" ref="S131:S194" si="11">(((I131/60)/60)/24)+DATE(1970,1,1)</f>
        <v>41942.937303240738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8"/>
        <v>10016</v>
      </c>
      <c r="Q132">
        <f t="shared" si="9"/>
        <v>0</v>
      </c>
      <c r="R132" s="15">
        <f t="shared" si="10"/>
        <v>41778.915416666663</v>
      </c>
      <c r="S132" s="15">
        <f t="shared" si="11"/>
        <v>41806.844444444447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8"/>
        <v>5004</v>
      </c>
      <c r="Q133">
        <f t="shared" si="9"/>
        <v>0</v>
      </c>
      <c r="R133" s="15">
        <f t="shared" si="10"/>
        <v>42541.837511574078</v>
      </c>
      <c r="S133" s="15">
        <f t="shared" si="11"/>
        <v>42557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8"/>
        <v>73</v>
      </c>
      <c r="Q134">
        <f t="shared" si="9"/>
        <v>722.47</v>
      </c>
      <c r="R134" s="15">
        <f t="shared" si="10"/>
        <v>41905.812581018516</v>
      </c>
      <c r="S134" s="15">
        <f t="shared" si="11"/>
        <v>41950.854247685187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8"/>
        <v>81</v>
      </c>
      <c r="Q135">
        <f t="shared" si="9"/>
        <v>0</v>
      </c>
      <c r="R135" s="15">
        <f t="shared" si="10"/>
        <v>42491.80768518518</v>
      </c>
      <c r="S135" s="15">
        <f t="shared" si="11"/>
        <v>42521.729861111111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8"/>
        <v>1155</v>
      </c>
      <c r="Q136">
        <f t="shared" si="9"/>
        <v>0</v>
      </c>
      <c r="R136" s="15">
        <f t="shared" si="10"/>
        <v>42221.909930555557</v>
      </c>
      <c r="S136" s="15">
        <f t="shared" si="11"/>
        <v>42251.708333333328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8"/>
        <v>1911</v>
      </c>
      <c r="Q137">
        <f t="shared" si="9"/>
        <v>11468.4</v>
      </c>
      <c r="R137" s="15">
        <f t="shared" si="10"/>
        <v>41788.381909722222</v>
      </c>
      <c r="S137" s="15">
        <f t="shared" si="11"/>
        <v>41821.791666666664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8"/>
        <v>1907</v>
      </c>
      <c r="Q138">
        <f t="shared" si="9"/>
        <v>0</v>
      </c>
      <c r="R138" s="15">
        <f t="shared" si="10"/>
        <v>42096.410115740742</v>
      </c>
      <c r="S138" s="15">
        <f t="shared" si="11"/>
        <v>42140.427777777775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8"/>
        <v>103</v>
      </c>
      <c r="Q139">
        <f t="shared" si="9"/>
        <v>0</v>
      </c>
      <c r="R139" s="15">
        <f t="shared" si="10"/>
        <v>42239.573993055557</v>
      </c>
      <c r="S139" s="15">
        <f t="shared" si="11"/>
        <v>42289.573993055557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8"/>
        <v>38</v>
      </c>
      <c r="Q140">
        <f t="shared" si="9"/>
        <v>975.69</v>
      </c>
      <c r="R140" s="15">
        <f t="shared" si="10"/>
        <v>42186.257418981477</v>
      </c>
      <c r="S140" s="15">
        <f t="shared" si="11"/>
        <v>42217.207638888889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8"/>
        <v>11229</v>
      </c>
      <c r="Q141">
        <f t="shared" si="9"/>
        <v>56146</v>
      </c>
      <c r="R141" s="15">
        <f t="shared" si="10"/>
        <v>42187.920972222222</v>
      </c>
      <c r="S141" s="15">
        <f t="shared" si="11"/>
        <v>42197.920972222222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8"/>
        <v>28</v>
      </c>
      <c r="Q142">
        <f t="shared" si="9"/>
        <v>0</v>
      </c>
      <c r="R142" s="15">
        <f t="shared" si="10"/>
        <v>42053.198287037041</v>
      </c>
      <c r="S142" s="15">
        <f t="shared" si="11"/>
        <v>42083.15662037037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8"/>
        <v>460</v>
      </c>
      <c r="Q143">
        <f t="shared" si="9"/>
        <v>1972.25</v>
      </c>
      <c r="R143" s="15">
        <f t="shared" si="10"/>
        <v>42110.153043981481</v>
      </c>
      <c r="S143" s="15">
        <f t="shared" si="11"/>
        <v>42155.153043981481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8"/>
        <v>1840</v>
      </c>
      <c r="Q144">
        <f t="shared" si="9"/>
        <v>55201.52</v>
      </c>
      <c r="R144" s="15">
        <f t="shared" si="10"/>
        <v>41938.893263888887</v>
      </c>
      <c r="S144" s="15">
        <f t="shared" si="11"/>
        <v>41959.934930555552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8"/>
        <v>984</v>
      </c>
      <c r="Q145">
        <f t="shared" si="9"/>
        <v>0</v>
      </c>
      <c r="R145" s="15">
        <f t="shared" si="10"/>
        <v>42559.064143518524</v>
      </c>
      <c r="S145" s="15">
        <f t="shared" si="11"/>
        <v>42616.246527777781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8"/>
        <v>717</v>
      </c>
      <c r="Q146">
        <f t="shared" si="9"/>
        <v>1453.27</v>
      </c>
      <c r="R146" s="15">
        <f t="shared" si="10"/>
        <v>42047.762407407412</v>
      </c>
      <c r="S146" s="15">
        <f t="shared" si="11"/>
        <v>42107.72074074074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8"/>
        <v>1195</v>
      </c>
      <c r="Q147">
        <f t="shared" si="9"/>
        <v>5974.33</v>
      </c>
      <c r="R147" s="15">
        <f t="shared" si="10"/>
        <v>42200.542268518519</v>
      </c>
      <c r="S147" s="15">
        <f t="shared" si="11"/>
        <v>42227.542268518519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8"/>
        <v>269</v>
      </c>
      <c r="Q148">
        <f t="shared" si="9"/>
        <v>17912.330000000002</v>
      </c>
      <c r="R148" s="15">
        <f t="shared" si="10"/>
        <v>42693.016180555554</v>
      </c>
      <c r="S148" s="15">
        <f t="shared" si="11"/>
        <v>42753.016180555554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8"/>
        <v>767</v>
      </c>
      <c r="Q149">
        <f t="shared" si="9"/>
        <v>0</v>
      </c>
      <c r="R149" s="15">
        <f t="shared" si="10"/>
        <v>41969.767824074079</v>
      </c>
      <c r="S149" s="15">
        <f t="shared" si="11"/>
        <v>42012.762499999997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8"/>
        <v>106</v>
      </c>
      <c r="Q150">
        <f t="shared" si="9"/>
        <v>26578.5</v>
      </c>
      <c r="R150" s="15">
        <f t="shared" si="10"/>
        <v>42397.281666666662</v>
      </c>
      <c r="S150" s="15">
        <f t="shared" si="11"/>
        <v>42427.281666666662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8"/>
        <v>530</v>
      </c>
      <c r="Q151">
        <f t="shared" si="9"/>
        <v>8833.5499999999993</v>
      </c>
      <c r="R151" s="15">
        <f t="shared" si="10"/>
        <v>41968.172106481477</v>
      </c>
      <c r="S151" s="15">
        <f t="shared" si="11"/>
        <v>41998.333333333328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8"/>
        <v>40</v>
      </c>
      <c r="Q152">
        <f t="shared" si="9"/>
        <v>784.72</v>
      </c>
      <c r="R152" s="15">
        <f t="shared" si="10"/>
        <v>42090.161828703705</v>
      </c>
      <c r="S152" s="15">
        <f t="shared" si="11"/>
        <v>42150.161828703705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8"/>
        <v>21</v>
      </c>
      <c r="Q153">
        <f t="shared" si="9"/>
        <v>10439.6</v>
      </c>
      <c r="R153" s="15">
        <f t="shared" si="10"/>
        <v>42113.550821759258</v>
      </c>
      <c r="S153" s="15">
        <f t="shared" si="11"/>
        <v>42173.550821759258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8"/>
        <v>14</v>
      </c>
      <c r="Q154">
        <f t="shared" si="9"/>
        <v>25953</v>
      </c>
      <c r="R154" s="15">
        <f t="shared" si="10"/>
        <v>41875.077546296299</v>
      </c>
      <c r="S154" s="15">
        <f t="shared" si="11"/>
        <v>41905.077546296299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8"/>
        <v>103</v>
      </c>
      <c r="Q155">
        <f t="shared" si="9"/>
        <v>5160.53</v>
      </c>
      <c r="R155" s="15">
        <f t="shared" si="10"/>
        <v>41933.586157407408</v>
      </c>
      <c r="S155" s="15">
        <f t="shared" si="11"/>
        <v>41975.627824074079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8"/>
        <v>3436</v>
      </c>
      <c r="Q156">
        <f t="shared" si="9"/>
        <v>17181.330000000002</v>
      </c>
      <c r="R156" s="15">
        <f t="shared" si="10"/>
        <v>42115.547395833331</v>
      </c>
      <c r="S156" s="15">
        <f t="shared" si="11"/>
        <v>42158.547395833331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8"/>
        <v>4</v>
      </c>
      <c r="Q157">
        <f t="shared" si="9"/>
        <v>12878.63</v>
      </c>
      <c r="R157" s="15">
        <f t="shared" si="10"/>
        <v>42168.559432870374</v>
      </c>
      <c r="S157" s="15">
        <f t="shared" si="11"/>
        <v>42208.559432870374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8"/>
        <v>146</v>
      </c>
      <c r="Q158">
        <f t="shared" si="9"/>
        <v>3412.27</v>
      </c>
      <c r="R158" s="15">
        <f t="shared" si="10"/>
        <v>41794.124953703707</v>
      </c>
      <c r="S158" s="15">
        <f t="shared" si="11"/>
        <v>41854.124953703707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8"/>
        <v>1708</v>
      </c>
      <c r="Q159">
        <f t="shared" si="9"/>
        <v>25574.5</v>
      </c>
      <c r="R159" s="15">
        <f t="shared" si="10"/>
        <v>42396.911712962959</v>
      </c>
      <c r="S159" s="15">
        <f t="shared" si="11"/>
        <v>42426.911712962959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8"/>
        <v>1017</v>
      </c>
      <c r="Q160">
        <f t="shared" si="9"/>
        <v>0</v>
      </c>
      <c r="R160" s="15">
        <f t="shared" si="10"/>
        <v>41904.07671296296</v>
      </c>
      <c r="S160" s="15">
        <f t="shared" si="11"/>
        <v>41934.07671296296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8"/>
        <v>10</v>
      </c>
      <c r="Q161">
        <f t="shared" si="9"/>
        <v>50803</v>
      </c>
      <c r="R161" s="15">
        <f t="shared" si="10"/>
        <v>42514.434548611112</v>
      </c>
      <c r="S161" s="15">
        <f t="shared" si="11"/>
        <v>42554.434548611112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8"/>
        <v>1013</v>
      </c>
      <c r="Q162">
        <f t="shared" si="9"/>
        <v>0</v>
      </c>
      <c r="R162" s="15">
        <f t="shared" si="10"/>
        <v>42171.913090277783</v>
      </c>
      <c r="S162" s="15">
        <f t="shared" si="11"/>
        <v>42231.913090277783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8"/>
        <v>101</v>
      </c>
      <c r="Q163">
        <f t="shared" si="9"/>
        <v>50251.41</v>
      </c>
      <c r="R163" s="15">
        <f t="shared" si="10"/>
        <v>41792.687442129631</v>
      </c>
      <c r="S163" s="15">
        <f t="shared" si="11"/>
        <v>41822.687442129631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8"/>
        <v>1789</v>
      </c>
      <c r="Q164">
        <f t="shared" si="9"/>
        <v>5009.1000000000004</v>
      </c>
      <c r="R164" s="15">
        <f t="shared" si="10"/>
        <v>41835.126805555556</v>
      </c>
      <c r="S164" s="15">
        <f t="shared" si="11"/>
        <v>41867.987500000003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8"/>
        <v>2</v>
      </c>
      <c r="Q165">
        <f t="shared" si="9"/>
        <v>0</v>
      </c>
      <c r="R165" s="15">
        <f t="shared" si="10"/>
        <v>42243.961273148147</v>
      </c>
      <c r="S165" s="15">
        <f t="shared" si="11"/>
        <v>42278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8"/>
        <v>42</v>
      </c>
      <c r="Q166">
        <f t="shared" si="9"/>
        <v>7115.86</v>
      </c>
      <c r="R166" s="15">
        <f t="shared" si="10"/>
        <v>41841.762743055559</v>
      </c>
      <c r="S166" s="15">
        <f t="shared" si="11"/>
        <v>41901.762743055559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8"/>
        <v>292</v>
      </c>
      <c r="Q167">
        <f t="shared" si="9"/>
        <v>0</v>
      </c>
      <c r="R167" s="15">
        <f t="shared" si="10"/>
        <v>42351.658842592587</v>
      </c>
      <c r="S167" s="15">
        <f t="shared" si="11"/>
        <v>42381.658842592587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8"/>
        <v>986</v>
      </c>
      <c r="Q168">
        <f t="shared" si="9"/>
        <v>49321</v>
      </c>
      <c r="R168" s="15">
        <f t="shared" si="10"/>
        <v>42721.075949074075</v>
      </c>
      <c r="S168" s="15">
        <f t="shared" si="11"/>
        <v>42751.075949074075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8"/>
        <v>45</v>
      </c>
      <c r="Q169">
        <f t="shared" si="9"/>
        <v>24550</v>
      </c>
      <c r="R169" s="15">
        <f t="shared" si="10"/>
        <v>42160.927488425921</v>
      </c>
      <c r="S169" s="15">
        <f t="shared" si="11"/>
        <v>42220.927488425921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8"/>
        <v>605</v>
      </c>
      <c r="Q170">
        <f t="shared" si="9"/>
        <v>16144.67</v>
      </c>
      <c r="R170" s="15">
        <f t="shared" si="10"/>
        <v>42052.83530092593</v>
      </c>
      <c r="S170" s="15">
        <f t="shared" si="11"/>
        <v>42082.793634259258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8"/>
        <v>1919</v>
      </c>
      <c r="Q171">
        <f t="shared" si="9"/>
        <v>4797.8</v>
      </c>
      <c r="R171" s="15">
        <f t="shared" si="10"/>
        <v>41900.505312499998</v>
      </c>
      <c r="S171" s="15">
        <f t="shared" si="11"/>
        <v>41930.505312499998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8"/>
        <v>477</v>
      </c>
      <c r="Q172">
        <f t="shared" si="9"/>
        <v>4766.5</v>
      </c>
      <c r="R172" s="15">
        <f t="shared" si="10"/>
        <v>42216.977812500001</v>
      </c>
      <c r="S172" s="15">
        <f t="shared" si="11"/>
        <v>42246.227777777778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8"/>
        <v>95</v>
      </c>
      <c r="Q173">
        <f t="shared" si="9"/>
        <v>47327</v>
      </c>
      <c r="R173" s="15">
        <f t="shared" si="10"/>
        <v>42534.180717592593</v>
      </c>
      <c r="S173" s="15">
        <f t="shared" si="11"/>
        <v>42594.180717592593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8"/>
        <v>50</v>
      </c>
      <c r="Q174">
        <f t="shared" si="9"/>
        <v>0</v>
      </c>
      <c r="R174" s="15">
        <f t="shared" si="10"/>
        <v>42047.394942129627</v>
      </c>
      <c r="S174" s="15">
        <f t="shared" si="11"/>
        <v>42082.353275462956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8"/>
        <v>4241</v>
      </c>
      <c r="Q175">
        <f t="shared" si="9"/>
        <v>0</v>
      </c>
      <c r="R175" s="15">
        <f t="shared" si="10"/>
        <v>42033.573009259257</v>
      </c>
      <c r="S175" s="15">
        <f t="shared" si="11"/>
        <v>42063.573009259257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8"/>
        <v>777</v>
      </c>
      <c r="Q176">
        <f t="shared" si="9"/>
        <v>0</v>
      </c>
      <c r="R176" s="15">
        <f t="shared" si="10"/>
        <v>42072.758981481486</v>
      </c>
      <c r="S176" s="15">
        <f t="shared" si="11"/>
        <v>42132.758981481486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8"/>
        <v>231</v>
      </c>
      <c r="Q177">
        <f t="shared" si="9"/>
        <v>1773.1</v>
      </c>
      <c r="R177" s="15">
        <f t="shared" si="10"/>
        <v>41855.777905092589</v>
      </c>
      <c r="S177" s="15">
        <f t="shared" si="11"/>
        <v>41880.777905092589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8"/>
        <v>3069</v>
      </c>
      <c r="Q178">
        <f t="shared" si="9"/>
        <v>0</v>
      </c>
      <c r="R178" s="15">
        <f t="shared" si="10"/>
        <v>42191.824062500003</v>
      </c>
      <c r="S178" s="15">
        <f t="shared" si="11"/>
        <v>42221.824062500003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8"/>
        <v>10218</v>
      </c>
      <c r="Q179">
        <f t="shared" si="9"/>
        <v>6568.43</v>
      </c>
      <c r="R179" s="15">
        <f t="shared" si="10"/>
        <v>42070.047754629632</v>
      </c>
      <c r="S179" s="15">
        <f t="shared" si="11"/>
        <v>42087.00608796296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8"/>
        <v>9</v>
      </c>
      <c r="Q180">
        <f t="shared" si="9"/>
        <v>0</v>
      </c>
      <c r="R180" s="15">
        <f t="shared" si="10"/>
        <v>42304.955381944441</v>
      </c>
      <c r="S180" s="15">
        <f t="shared" si="11"/>
        <v>42334.997048611112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8"/>
        <v>4513</v>
      </c>
      <c r="Q181">
        <f t="shared" si="9"/>
        <v>22563</v>
      </c>
      <c r="R181" s="15">
        <f t="shared" si="10"/>
        <v>42403.080497685187</v>
      </c>
      <c r="S181" s="15">
        <f t="shared" si="11"/>
        <v>42433.080497685187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8"/>
        <v>3753</v>
      </c>
      <c r="Q182">
        <f t="shared" si="9"/>
        <v>3464.69</v>
      </c>
      <c r="R182" s="15">
        <f t="shared" si="10"/>
        <v>42067.991238425922</v>
      </c>
      <c r="S182" s="15">
        <f t="shared" si="11"/>
        <v>42107.791666666672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8"/>
        <v>1305</v>
      </c>
      <c r="Q183">
        <f t="shared" si="9"/>
        <v>11167.25</v>
      </c>
      <c r="R183" s="15">
        <f t="shared" si="10"/>
        <v>42147.741840277777</v>
      </c>
      <c r="S183" s="15">
        <f t="shared" si="11"/>
        <v>42177.741840277777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8"/>
        <v>4464</v>
      </c>
      <c r="Q184">
        <f t="shared" si="9"/>
        <v>0</v>
      </c>
      <c r="R184" s="15">
        <f t="shared" si="10"/>
        <v>42712.011944444443</v>
      </c>
      <c r="S184" s="15">
        <f t="shared" si="11"/>
        <v>42742.011944444443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8"/>
        <v>355</v>
      </c>
      <c r="Q185">
        <f t="shared" si="9"/>
        <v>3699</v>
      </c>
      <c r="R185" s="15">
        <f t="shared" si="10"/>
        <v>41939.810300925928</v>
      </c>
      <c r="S185" s="15">
        <f t="shared" si="11"/>
        <v>41969.851967592593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8"/>
        <v>2917</v>
      </c>
      <c r="Q186">
        <f t="shared" si="9"/>
        <v>21879</v>
      </c>
      <c r="R186" s="15">
        <f t="shared" si="10"/>
        <v>41825.791226851856</v>
      </c>
      <c r="S186" s="15">
        <f t="shared" si="11"/>
        <v>41883.165972222225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8"/>
        <v>108</v>
      </c>
      <c r="Q187">
        <f t="shared" si="9"/>
        <v>4329.6000000000004</v>
      </c>
      <c r="R187" s="15">
        <f t="shared" si="10"/>
        <v>42570.91133101852</v>
      </c>
      <c r="S187" s="15">
        <f t="shared" si="11"/>
        <v>42600.91133101852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8"/>
        <v>861</v>
      </c>
      <c r="Q188">
        <f t="shared" si="9"/>
        <v>0</v>
      </c>
      <c r="R188" s="15">
        <f t="shared" si="10"/>
        <v>42767.812893518523</v>
      </c>
      <c r="S188" s="15">
        <f t="shared" si="11"/>
        <v>42797.833333333328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8"/>
        <v>860</v>
      </c>
      <c r="Q189">
        <f t="shared" si="9"/>
        <v>8603</v>
      </c>
      <c r="R189" s="15">
        <f t="shared" si="10"/>
        <v>42182.234456018516</v>
      </c>
      <c r="S189" s="15">
        <f t="shared" si="11"/>
        <v>42206.290972222225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8"/>
        <v>2843</v>
      </c>
      <c r="Q190">
        <f t="shared" si="9"/>
        <v>0</v>
      </c>
      <c r="R190" s="15">
        <f t="shared" si="10"/>
        <v>41857.18304398148</v>
      </c>
      <c r="S190" s="15">
        <f t="shared" si="11"/>
        <v>41887.18304398148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8"/>
        <v>8</v>
      </c>
      <c r="Q191">
        <f t="shared" si="9"/>
        <v>8462.2000000000007</v>
      </c>
      <c r="R191" s="15">
        <f t="shared" si="10"/>
        <v>42556.690706018519</v>
      </c>
      <c r="S191" s="15">
        <f t="shared" si="11"/>
        <v>42616.690706018519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8"/>
        <v>351</v>
      </c>
      <c r="Q192">
        <f t="shared" si="9"/>
        <v>42086.42</v>
      </c>
      <c r="R192" s="15">
        <f t="shared" si="10"/>
        <v>42527.650995370372</v>
      </c>
      <c r="S192" s="15">
        <f t="shared" si="11"/>
        <v>42537.650995370372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8"/>
        <v>839</v>
      </c>
      <c r="Q193">
        <f t="shared" si="9"/>
        <v>13983.33</v>
      </c>
      <c r="R193" s="15">
        <f t="shared" si="10"/>
        <v>42239.441412037035</v>
      </c>
      <c r="S193" s="15">
        <f t="shared" si="11"/>
        <v>42279.441412037035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8"/>
        <v>4</v>
      </c>
      <c r="Q194">
        <f t="shared" si="9"/>
        <v>13950.15</v>
      </c>
      <c r="R194" s="15">
        <f t="shared" si="10"/>
        <v>41899.792037037041</v>
      </c>
      <c r="S194" s="15">
        <f t="shared" si="11"/>
        <v>41929.792037037041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2">ROUND(E195/D195*100,0)</f>
        <v>4150</v>
      </c>
      <c r="Q195">
        <f t="shared" ref="Q195:Q258" si="13">IFERROR(ROUND(E195/L195,2),0)</f>
        <v>0</v>
      </c>
      <c r="R195" s="15">
        <f t="shared" ref="R195:R258" si="14">(((J195/60)/60)/24)+DATE(1970,1,1)</f>
        <v>41911.934791666667</v>
      </c>
      <c r="S195" s="15">
        <f t="shared" ref="S195:S258" si="15">(((I195/60)/60)/24)+DATE(1970,1,1)</f>
        <v>41971.976458333331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2"/>
        <v>1640</v>
      </c>
      <c r="Q196">
        <f t="shared" si="13"/>
        <v>13666.67</v>
      </c>
      <c r="R196" s="15">
        <f t="shared" si="14"/>
        <v>42375.996886574074</v>
      </c>
      <c r="S196" s="15">
        <f t="shared" si="15"/>
        <v>42435.996886574074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2"/>
        <v>2</v>
      </c>
      <c r="Q197">
        <f t="shared" si="13"/>
        <v>0</v>
      </c>
      <c r="R197" s="15">
        <f t="shared" si="14"/>
        <v>42135.67050925926</v>
      </c>
      <c r="S197" s="15">
        <f t="shared" si="15"/>
        <v>42195.67050925926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2"/>
        <v>1163</v>
      </c>
      <c r="Q198">
        <f t="shared" si="13"/>
        <v>2141.58</v>
      </c>
      <c r="R198" s="15">
        <f t="shared" si="14"/>
        <v>42259.542800925927</v>
      </c>
      <c r="S198" s="15">
        <f t="shared" si="15"/>
        <v>42287.875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2"/>
        <v>1624</v>
      </c>
      <c r="Q199">
        <f t="shared" si="13"/>
        <v>5074.25</v>
      </c>
      <c r="R199" s="15">
        <f t="shared" si="14"/>
        <v>42741.848379629635</v>
      </c>
      <c r="S199" s="15">
        <f t="shared" si="15"/>
        <v>42783.875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2"/>
        <v>162</v>
      </c>
      <c r="Q200">
        <f t="shared" si="13"/>
        <v>6750.5</v>
      </c>
      <c r="R200" s="15">
        <f t="shared" si="14"/>
        <v>41887.383356481485</v>
      </c>
      <c r="S200" s="15">
        <f t="shared" si="15"/>
        <v>41917.383356481485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2"/>
        <v>404</v>
      </c>
      <c r="Q201">
        <f t="shared" si="13"/>
        <v>0</v>
      </c>
      <c r="R201" s="15">
        <f t="shared" si="14"/>
        <v>42584.123865740738</v>
      </c>
      <c r="S201" s="15">
        <f t="shared" si="15"/>
        <v>42614.123865740738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2"/>
        <v>673</v>
      </c>
      <c r="Q202">
        <f t="shared" si="13"/>
        <v>2242.06</v>
      </c>
      <c r="R202" s="15">
        <f t="shared" si="14"/>
        <v>41867.083368055559</v>
      </c>
      <c r="S202" s="15">
        <f t="shared" si="15"/>
        <v>41897.083368055559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2"/>
        <v>6197</v>
      </c>
      <c r="Q203">
        <f t="shared" si="13"/>
        <v>5754.29</v>
      </c>
      <c r="R203" s="15">
        <f t="shared" si="14"/>
        <v>42023.818622685183</v>
      </c>
      <c r="S203" s="15">
        <f t="shared" si="15"/>
        <v>42043.818622685183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2"/>
        <v>669</v>
      </c>
      <c r="Q204">
        <f t="shared" si="13"/>
        <v>0</v>
      </c>
      <c r="R204" s="15">
        <f t="shared" si="14"/>
        <v>42255.927824074075</v>
      </c>
      <c r="S204" s="15">
        <f t="shared" si="15"/>
        <v>42285.874305555553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2"/>
        <v>1606</v>
      </c>
      <c r="Q205">
        <f t="shared" si="13"/>
        <v>5017.5</v>
      </c>
      <c r="R205" s="15">
        <f t="shared" si="14"/>
        <v>41973.847962962958</v>
      </c>
      <c r="S205" s="15">
        <f t="shared" si="15"/>
        <v>42033.847962962958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2"/>
        <v>13</v>
      </c>
      <c r="Q206">
        <f t="shared" si="13"/>
        <v>31</v>
      </c>
      <c r="R206" s="15">
        <f t="shared" si="14"/>
        <v>42556.583368055552</v>
      </c>
      <c r="S206" s="15">
        <f t="shared" si="15"/>
        <v>42586.583368055552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2"/>
        <v>501</v>
      </c>
      <c r="Q207">
        <f t="shared" si="13"/>
        <v>2356.1799999999998</v>
      </c>
      <c r="R207" s="15">
        <f t="shared" si="14"/>
        <v>42248.632199074069</v>
      </c>
      <c r="S207" s="15">
        <f t="shared" si="15"/>
        <v>42283.632199074069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2"/>
        <v>315</v>
      </c>
      <c r="Q208">
        <f t="shared" si="13"/>
        <v>0</v>
      </c>
      <c r="R208" s="15">
        <f t="shared" si="14"/>
        <v>42567.004432870366</v>
      </c>
      <c r="S208" s="15">
        <f t="shared" si="15"/>
        <v>42588.004432870366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2"/>
        <v>284</v>
      </c>
      <c r="Q209">
        <f t="shared" si="13"/>
        <v>3058.23</v>
      </c>
      <c r="R209" s="15">
        <f t="shared" si="14"/>
        <v>41978.197199074071</v>
      </c>
      <c r="S209" s="15">
        <f t="shared" si="15"/>
        <v>42008.197199074071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2"/>
        <v>79</v>
      </c>
      <c r="Q210">
        <f t="shared" si="13"/>
        <v>0</v>
      </c>
      <c r="R210" s="15">
        <f t="shared" si="14"/>
        <v>41959.369988425926</v>
      </c>
      <c r="S210" s="15">
        <f t="shared" si="15"/>
        <v>41989.369988425926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2"/>
        <v>158</v>
      </c>
      <c r="Q211">
        <f t="shared" si="13"/>
        <v>0</v>
      </c>
      <c r="R211" s="15">
        <f t="shared" si="14"/>
        <v>42165.922858796301</v>
      </c>
      <c r="S211" s="15">
        <f t="shared" si="15"/>
        <v>42195.922858796301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2"/>
        <v>329</v>
      </c>
      <c r="Q212">
        <f t="shared" si="13"/>
        <v>1196.98</v>
      </c>
      <c r="R212" s="15">
        <f t="shared" si="14"/>
        <v>42249.064722222218</v>
      </c>
      <c r="S212" s="15">
        <f t="shared" si="15"/>
        <v>42278.208333333328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2"/>
        <v>786</v>
      </c>
      <c r="Q213">
        <f t="shared" si="13"/>
        <v>3275.33</v>
      </c>
      <c r="R213" s="15">
        <f t="shared" si="14"/>
        <v>42236.159918981488</v>
      </c>
      <c r="S213" s="15">
        <f t="shared" si="15"/>
        <v>42266.159918981488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2"/>
        <v>624</v>
      </c>
      <c r="Q214">
        <f t="shared" si="13"/>
        <v>39304</v>
      </c>
      <c r="R214" s="15">
        <f t="shared" si="14"/>
        <v>42416.881018518514</v>
      </c>
      <c r="S214" s="15">
        <f t="shared" si="15"/>
        <v>42476.839351851857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2"/>
        <v>78</v>
      </c>
      <c r="Q215">
        <f t="shared" si="13"/>
        <v>39137</v>
      </c>
      <c r="R215" s="15">
        <f t="shared" si="14"/>
        <v>42202.594293981485</v>
      </c>
      <c r="S215" s="15">
        <f t="shared" si="15"/>
        <v>42232.587974537033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2"/>
        <v>313</v>
      </c>
      <c r="Q216">
        <f t="shared" si="13"/>
        <v>39131</v>
      </c>
      <c r="R216" s="15">
        <f t="shared" si="14"/>
        <v>42009.64061342593</v>
      </c>
      <c r="S216" s="15">
        <f t="shared" si="15"/>
        <v>42069.64061342593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2"/>
        <v>884</v>
      </c>
      <c r="Q217">
        <f t="shared" si="13"/>
        <v>38876.949999999997</v>
      </c>
      <c r="R217" s="15">
        <f t="shared" si="14"/>
        <v>42375.230115740742</v>
      </c>
      <c r="S217" s="15">
        <f t="shared" si="15"/>
        <v>42417.999305555553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2"/>
        <v>77</v>
      </c>
      <c r="Q218">
        <f t="shared" si="13"/>
        <v>461.24</v>
      </c>
      <c r="R218" s="15">
        <f t="shared" si="14"/>
        <v>42066.958761574075</v>
      </c>
      <c r="S218" s="15">
        <f t="shared" si="15"/>
        <v>42116.917094907403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2"/>
        <v>39</v>
      </c>
      <c r="Q219">
        <f t="shared" si="13"/>
        <v>1013.16</v>
      </c>
      <c r="R219" s="15">
        <f t="shared" si="14"/>
        <v>41970.64061342593</v>
      </c>
      <c r="S219" s="15">
        <f t="shared" si="15"/>
        <v>42001.64061342593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2"/>
        <v>762</v>
      </c>
      <c r="Q220">
        <f t="shared" si="13"/>
        <v>38082.69</v>
      </c>
      <c r="R220" s="15">
        <f t="shared" si="14"/>
        <v>42079.628344907411</v>
      </c>
      <c r="S220" s="15">
        <f t="shared" si="15"/>
        <v>42139.628344907411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2"/>
        <v>76</v>
      </c>
      <c r="Q221">
        <f t="shared" si="13"/>
        <v>499.92</v>
      </c>
      <c r="R221" s="15">
        <f t="shared" si="14"/>
        <v>42429.326678240745</v>
      </c>
      <c r="S221" s="15">
        <f t="shared" si="15"/>
        <v>42461.290972222225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2"/>
        <v>75</v>
      </c>
      <c r="Q222">
        <f t="shared" si="13"/>
        <v>12451.42</v>
      </c>
      <c r="R222" s="15">
        <f t="shared" si="14"/>
        <v>42195.643865740742</v>
      </c>
      <c r="S222" s="15">
        <f t="shared" si="15"/>
        <v>42236.837499999994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2"/>
        <v>74</v>
      </c>
      <c r="Q223">
        <f t="shared" si="13"/>
        <v>0</v>
      </c>
      <c r="R223" s="15">
        <f t="shared" si="14"/>
        <v>42031.837546296301</v>
      </c>
      <c r="S223" s="15">
        <f t="shared" si="15"/>
        <v>42091.79587962963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2"/>
        <v>3608</v>
      </c>
      <c r="Q224">
        <f t="shared" si="13"/>
        <v>18041</v>
      </c>
      <c r="R224" s="15">
        <f t="shared" si="14"/>
        <v>42031.769884259258</v>
      </c>
      <c r="S224" s="15">
        <f t="shared" si="15"/>
        <v>42090.110416666663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2"/>
        <v>2</v>
      </c>
      <c r="Q225">
        <f t="shared" si="13"/>
        <v>0</v>
      </c>
      <c r="R225" s="15">
        <f t="shared" si="14"/>
        <v>42482.048032407409</v>
      </c>
      <c r="S225" s="15">
        <f t="shared" si="15"/>
        <v>42512.045138888891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2"/>
        <v>1</v>
      </c>
      <c r="Q226">
        <f t="shared" si="13"/>
        <v>0</v>
      </c>
      <c r="R226" s="15">
        <f t="shared" si="14"/>
        <v>42135.235254629632</v>
      </c>
      <c r="S226" s="15">
        <f t="shared" si="15"/>
        <v>42195.235254629632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2"/>
        <v>17820</v>
      </c>
      <c r="Q227">
        <f t="shared" si="13"/>
        <v>0</v>
      </c>
      <c r="R227" s="15">
        <f t="shared" si="14"/>
        <v>42438.961273148147</v>
      </c>
      <c r="S227" s="15">
        <f t="shared" si="15"/>
        <v>42468.919606481482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2"/>
        <v>122</v>
      </c>
      <c r="Q228">
        <f t="shared" si="13"/>
        <v>17694.57</v>
      </c>
      <c r="R228" s="15">
        <f t="shared" si="14"/>
        <v>42106.666018518517</v>
      </c>
      <c r="S228" s="15">
        <f t="shared" si="15"/>
        <v>42155.395138888889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2"/>
        <v>126</v>
      </c>
      <c r="Q229">
        <f t="shared" si="13"/>
        <v>0</v>
      </c>
      <c r="R229" s="15">
        <f t="shared" si="14"/>
        <v>42164.893993055557</v>
      </c>
      <c r="S229" s="15">
        <f t="shared" si="15"/>
        <v>42194.893993055557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2"/>
        <v>441</v>
      </c>
      <c r="Q230">
        <f t="shared" si="13"/>
        <v>0</v>
      </c>
      <c r="R230" s="15">
        <f t="shared" si="14"/>
        <v>42096.686400462961</v>
      </c>
      <c r="S230" s="15">
        <f t="shared" si="15"/>
        <v>42156.686400462961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2"/>
        <v>1177</v>
      </c>
      <c r="Q231">
        <f t="shared" si="13"/>
        <v>0</v>
      </c>
      <c r="R231" s="15">
        <f t="shared" si="14"/>
        <v>42383.933993055558</v>
      </c>
      <c r="S231" s="15">
        <f t="shared" si="15"/>
        <v>42413.933993055558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2"/>
        <v>235</v>
      </c>
      <c r="Q232">
        <f t="shared" si="13"/>
        <v>17637.82</v>
      </c>
      <c r="R232" s="15">
        <f t="shared" si="14"/>
        <v>42129.777210648142</v>
      </c>
      <c r="S232" s="15">
        <f t="shared" si="15"/>
        <v>42159.777210648142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2"/>
        <v>2</v>
      </c>
      <c r="Q233">
        <f t="shared" si="13"/>
        <v>0</v>
      </c>
      <c r="R233" s="15">
        <f t="shared" si="14"/>
        <v>42341.958923611113</v>
      </c>
      <c r="S233" s="15">
        <f t="shared" si="15"/>
        <v>42371.958923611113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2"/>
        <v>878</v>
      </c>
      <c r="Q234">
        <f t="shared" si="13"/>
        <v>5017.57</v>
      </c>
      <c r="R234" s="15">
        <f t="shared" si="14"/>
        <v>42032.82576388889</v>
      </c>
      <c r="S234" s="15">
        <f t="shared" si="15"/>
        <v>42062.82576388889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2"/>
        <v>10</v>
      </c>
      <c r="Q235">
        <f t="shared" si="13"/>
        <v>0</v>
      </c>
      <c r="R235" s="15">
        <f t="shared" si="14"/>
        <v>42612.911712962959</v>
      </c>
      <c r="S235" s="15">
        <f t="shared" si="15"/>
        <v>42642.911712962959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2"/>
        <v>3468</v>
      </c>
      <c r="Q236">
        <f t="shared" si="13"/>
        <v>6935.2</v>
      </c>
      <c r="R236" s="15">
        <f t="shared" si="14"/>
        <v>42136.035405092596</v>
      </c>
      <c r="S236" s="15">
        <f t="shared" si="15"/>
        <v>42176.035405092596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2"/>
        <v>347</v>
      </c>
      <c r="Q237">
        <f t="shared" si="13"/>
        <v>0</v>
      </c>
      <c r="R237" s="15">
        <f t="shared" si="14"/>
        <v>42164.908530092594</v>
      </c>
      <c r="S237" s="15">
        <f t="shared" si="15"/>
        <v>42194.908530092594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2"/>
        <v>23</v>
      </c>
      <c r="Q238">
        <f t="shared" si="13"/>
        <v>0</v>
      </c>
      <c r="R238" s="15">
        <f t="shared" si="14"/>
        <v>42321.08447916666</v>
      </c>
      <c r="S238" s="15">
        <f t="shared" si="15"/>
        <v>42374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2"/>
        <v>227</v>
      </c>
      <c r="Q239">
        <f t="shared" si="13"/>
        <v>34090.629999999997</v>
      </c>
      <c r="R239" s="15">
        <f t="shared" si="14"/>
        <v>42377.577187499999</v>
      </c>
      <c r="S239" s="15">
        <f t="shared" si="15"/>
        <v>42437.577187499999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2"/>
        <v>130</v>
      </c>
      <c r="Q240">
        <f t="shared" si="13"/>
        <v>0</v>
      </c>
      <c r="R240" s="15">
        <f t="shared" si="14"/>
        <v>42713.962499999994</v>
      </c>
      <c r="S240" s="15">
        <f t="shared" si="15"/>
        <v>42734.375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2"/>
        <v>3379</v>
      </c>
      <c r="Q241">
        <f t="shared" si="13"/>
        <v>6758.2</v>
      </c>
      <c r="R241" s="15">
        <f t="shared" si="14"/>
        <v>42297.110300925924</v>
      </c>
      <c r="S241" s="15">
        <f t="shared" si="15"/>
        <v>42316.5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2"/>
        <v>224</v>
      </c>
      <c r="Q242">
        <f t="shared" si="13"/>
        <v>245.55</v>
      </c>
      <c r="R242" s="15">
        <f t="shared" si="14"/>
        <v>41354.708460648151</v>
      </c>
      <c r="S242" s="15">
        <f t="shared" si="15"/>
        <v>41399.708460648151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2"/>
        <v>92</v>
      </c>
      <c r="Q243">
        <f t="shared" si="13"/>
        <v>89.06</v>
      </c>
      <c r="R243" s="15">
        <f t="shared" si="14"/>
        <v>41949.697962962964</v>
      </c>
      <c r="S243" s="15">
        <f t="shared" si="15"/>
        <v>41994.697962962964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2"/>
        <v>257</v>
      </c>
      <c r="Q244">
        <f t="shared" si="13"/>
        <v>165.31</v>
      </c>
      <c r="R244" s="15">
        <f t="shared" si="14"/>
        <v>40862.492939814816</v>
      </c>
      <c r="S244" s="15">
        <f t="shared" si="15"/>
        <v>40897.492939814816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2"/>
        <v>134</v>
      </c>
      <c r="Q245">
        <f t="shared" si="13"/>
        <v>101.81</v>
      </c>
      <c r="R245" s="15">
        <f t="shared" si="14"/>
        <v>41662.047500000001</v>
      </c>
      <c r="S245" s="15">
        <f t="shared" si="15"/>
        <v>41692.047500000001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2"/>
        <v>953</v>
      </c>
      <c r="Q246">
        <f t="shared" si="13"/>
        <v>397.27</v>
      </c>
      <c r="R246" s="15">
        <f t="shared" si="14"/>
        <v>40213.323599537034</v>
      </c>
      <c r="S246" s="15">
        <f t="shared" si="15"/>
        <v>40253.29583333333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2"/>
        <v>665</v>
      </c>
      <c r="Q247">
        <f t="shared" si="13"/>
        <v>346.14</v>
      </c>
      <c r="R247" s="15">
        <f t="shared" si="14"/>
        <v>41107.053067129629</v>
      </c>
      <c r="S247" s="15">
        <f t="shared" si="15"/>
        <v>41137.053067129629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2"/>
        <v>660</v>
      </c>
      <c r="Q248">
        <f t="shared" si="13"/>
        <v>148.01</v>
      </c>
      <c r="R248" s="15">
        <f t="shared" si="14"/>
        <v>40480.363483796296</v>
      </c>
      <c r="S248" s="15">
        <f t="shared" si="15"/>
        <v>40530.405150462961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2"/>
        <v>658</v>
      </c>
      <c r="Q249">
        <f t="shared" si="13"/>
        <v>530.69000000000005</v>
      </c>
      <c r="R249" s="15">
        <f t="shared" si="14"/>
        <v>40430.604328703703</v>
      </c>
      <c r="S249" s="15">
        <f t="shared" si="15"/>
        <v>40467.152083333334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2"/>
        <v>39</v>
      </c>
      <c r="Q250">
        <f t="shared" si="13"/>
        <v>225.1</v>
      </c>
      <c r="R250" s="15">
        <f t="shared" si="14"/>
        <v>40870.774409722224</v>
      </c>
      <c r="S250" s="15">
        <f t="shared" si="15"/>
        <v>40915.774409722224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2"/>
        <v>327</v>
      </c>
      <c r="Q251">
        <f t="shared" si="13"/>
        <v>139.34</v>
      </c>
      <c r="R251" s="15">
        <f t="shared" si="14"/>
        <v>40332.923842592594</v>
      </c>
      <c r="S251" s="15">
        <f t="shared" si="15"/>
        <v>40412.736111111109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2"/>
        <v>109</v>
      </c>
      <c r="Q252">
        <f t="shared" si="13"/>
        <v>74.64</v>
      </c>
      <c r="R252" s="15">
        <f t="shared" si="14"/>
        <v>41401.565868055557</v>
      </c>
      <c r="S252" s="15">
        <f t="shared" si="15"/>
        <v>41431.565868055557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2"/>
        <v>919</v>
      </c>
      <c r="Q253">
        <f t="shared" si="13"/>
        <v>417.83</v>
      </c>
      <c r="R253" s="15">
        <f t="shared" si="14"/>
        <v>41013.787569444445</v>
      </c>
      <c r="S253" s="15">
        <f t="shared" si="15"/>
        <v>41045.791666666664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2"/>
        <v>642</v>
      </c>
      <c r="Q254">
        <f t="shared" si="13"/>
        <v>296.99</v>
      </c>
      <c r="R254" s="15">
        <f t="shared" si="14"/>
        <v>40266.662708333337</v>
      </c>
      <c r="S254" s="15">
        <f t="shared" si="15"/>
        <v>40330.165972222225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2"/>
        <v>2136</v>
      </c>
      <c r="Q255">
        <f t="shared" si="13"/>
        <v>4576.5</v>
      </c>
      <c r="R255" s="15">
        <f t="shared" si="14"/>
        <v>40924.650868055556</v>
      </c>
      <c r="S255" s="15">
        <f t="shared" si="15"/>
        <v>40954.650868055556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2"/>
        <v>133</v>
      </c>
      <c r="Q256">
        <f t="shared" si="13"/>
        <v>101.93</v>
      </c>
      <c r="R256" s="15">
        <f t="shared" si="14"/>
        <v>42263.952662037031</v>
      </c>
      <c r="S256" s="15">
        <f t="shared" si="15"/>
        <v>42294.083333333328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2"/>
        <v>399</v>
      </c>
      <c r="Q257">
        <f t="shared" si="13"/>
        <v>169.66</v>
      </c>
      <c r="R257" s="15">
        <f t="shared" si="14"/>
        <v>40588.526412037041</v>
      </c>
      <c r="S257" s="15">
        <f t="shared" si="15"/>
        <v>40618.48474537037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2"/>
        <v>245</v>
      </c>
      <c r="Q258">
        <f t="shared" si="13"/>
        <v>115.71</v>
      </c>
      <c r="R258" s="15">
        <f t="shared" si="14"/>
        <v>41319.769293981481</v>
      </c>
      <c r="S258" s="15">
        <f t="shared" si="15"/>
        <v>41349.769293981481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16">ROUND(E259/D259*100,0)</f>
        <v>91</v>
      </c>
      <c r="Q259">
        <f t="shared" ref="Q259:Q322" si="17">IFERROR(ROUND(E259/L259,2),0)</f>
        <v>56.7</v>
      </c>
      <c r="R259" s="15">
        <f t="shared" ref="R259:R322" si="18">(((J259/60)/60)/24)+DATE(1970,1,1)</f>
        <v>42479.626875000002</v>
      </c>
      <c r="S259" s="15">
        <f t="shared" ref="S259:S322" si="19">(((I259/60)/60)/24)+DATE(1970,1,1)</f>
        <v>42509.626875000002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6"/>
        <v>106</v>
      </c>
      <c r="Q260">
        <f t="shared" si="17"/>
        <v>46.05</v>
      </c>
      <c r="R260" s="15">
        <f t="shared" si="18"/>
        <v>40682.051689814813</v>
      </c>
      <c r="S260" s="15">
        <f t="shared" si="19"/>
        <v>40712.051689814813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6"/>
        <v>42</v>
      </c>
      <c r="Q261">
        <f t="shared" si="17"/>
        <v>33.630000000000003</v>
      </c>
      <c r="R261" s="15">
        <f t="shared" si="18"/>
        <v>42072.738067129627</v>
      </c>
      <c r="S261" s="15">
        <f t="shared" si="19"/>
        <v>42102.738067129627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6"/>
        <v>315</v>
      </c>
      <c r="Q262">
        <f t="shared" si="17"/>
        <v>358.2</v>
      </c>
      <c r="R262" s="15">
        <f t="shared" si="18"/>
        <v>40330.755543981482</v>
      </c>
      <c r="S262" s="15">
        <f t="shared" si="19"/>
        <v>40376.415972222225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6"/>
        <v>157</v>
      </c>
      <c r="Q263">
        <f t="shared" si="17"/>
        <v>142.75</v>
      </c>
      <c r="R263" s="15">
        <f t="shared" si="18"/>
        <v>41017.885462962964</v>
      </c>
      <c r="S263" s="15">
        <f t="shared" si="19"/>
        <v>41067.621527777781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6"/>
        <v>1253</v>
      </c>
      <c r="Q264">
        <f t="shared" si="17"/>
        <v>216.07</v>
      </c>
      <c r="R264" s="15">
        <f t="shared" si="18"/>
        <v>40555.24800925926</v>
      </c>
      <c r="S264" s="15">
        <f t="shared" si="19"/>
        <v>40600.24800925926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6"/>
        <v>125</v>
      </c>
      <c r="Q265">
        <f t="shared" si="17"/>
        <v>32.49</v>
      </c>
      <c r="R265" s="15">
        <f t="shared" si="18"/>
        <v>41149.954791666663</v>
      </c>
      <c r="S265" s="15">
        <f t="shared" si="19"/>
        <v>41179.954791666663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6"/>
        <v>626</v>
      </c>
      <c r="Q266">
        <f t="shared" si="17"/>
        <v>343.69</v>
      </c>
      <c r="R266" s="15">
        <f t="shared" si="18"/>
        <v>41010.620312500003</v>
      </c>
      <c r="S266" s="15">
        <f t="shared" si="19"/>
        <v>41040.620312500003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6"/>
        <v>625</v>
      </c>
      <c r="Q267">
        <f t="shared" si="17"/>
        <v>539.19000000000005</v>
      </c>
      <c r="R267" s="15">
        <f t="shared" si="18"/>
        <v>40267.245717592588</v>
      </c>
      <c r="S267" s="15">
        <f t="shared" si="19"/>
        <v>40308.844444444447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6"/>
        <v>3089</v>
      </c>
      <c r="Q268">
        <f t="shared" si="17"/>
        <v>858.09</v>
      </c>
      <c r="R268" s="15">
        <f t="shared" si="18"/>
        <v>40205.174849537041</v>
      </c>
      <c r="S268" s="15">
        <f t="shared" si="19"/>
        <v>40291.160416666666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6"/>
        <v>313</v>
      </c>
      <c r="Q269">
        <f t="shared" si="17"/>
        <v>187.07</v>
      </c>
      <c r="R269" s="15">
        <f t="shared" si="18"/>
        <v>41785.452534722222</v>
      </c>
      <c r="S269" s="15">
        <f t="shared" si="19"/>
        <v>41815.452534722222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6"/>
        <v>616</v>
      </c>
      <c r="Q270">
        <f t="shared" si="17"/>
        <v>277.52</v>
      </c>
      <c r="R270" s="15">
        <f t="shared" si="18"/>
        <v>40809.15252314815</v>
      </c>
      <c r="S270" s="15">
        <f t="shared" si="19"/>
        <v>40854.194189814814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6"/>
        <v>31</v>
      </c>
      <c r="Q271">
        <f t="shared" si="17"/>
        <v>19.27</v>
      </c>
      <c r="R271" s="15">
        <f t="shared" si="18"/>
        <v>42758.197013888886</v>
      </c>
      <c r="S271" s="15">
        <f t="shared" si="19"/>
        <v>42788.197013888886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6"/>
        <v>1334</v>
      </c>
      <c r="Q272">
        <f t="shared" si="17"/>
        <v>502.87</v>
      </c>
      <c r="R272" s="15">
        <f t="shared" si="18"/>
        <v>40637.866550925923</v>
      </c>
      <c r="S272" s="15">
        <f t="shared" si="19"/>
        <v>40688.166666666664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6"/>
        <v>102</v>
      </c>
      <c r="Q273">
        <f t="shared" si="17"/>
        <v>106.66</v>
      </c>
      <c r="R273" s="15">
        <f t="shared" si="18"/>
        <v>41612.10024305556</v>
      </c>
      <c r="S273" s="15">
        <f t="shared" si="19"/>
        <v>41641.333333333336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6"/>
        <v>1020</v>
      </c>
      <c r="Q274">
        <f t="shared" si="17"/>
        <v>470.9</v>
      </c>
      <c r="R274" s="15">
        <f t="shared" si="18"/>
        <v>40235.900358796294</v>
      </c>
      <c r="S274" s="15">
        <f t="shared" si="19"/>
        <v>40296.78402777778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6"/>
        <v>610</v>
      </c>
      <c r="Q275">
        <f t="shared" si="17"/>
        <v>258.52</v>
      </c>
      <c r="R275" s="15">
        <f t="shared" si="18"/>
        <v>40697.498449074075</v>
      </c>
      <c r="S275" s="15">
        <f t="shared" si="19"/>
        <v>40727.498449074075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6"/>
        <v>760</v>
      </c>
      <c r="Q276">
        <f t="shared" si="17"/>
        <v>268.88</v>
      </c>
      <c r="R276" s="15">
        <f t="shared" si="18"/>
        <v>40969.912372685183</v>
      </c>
      <c r="S276" s="15">
        <f t="shared" si="19"/>
        <v>41004.290972222225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6"/>
        <v>152</v>
      </c>
      <c r="Q277">
        <f t="shared" si="17"/>
        <v>91.37</v>
      </c>
      <c r="R277" s="15">
        <f t="shared" si="18"/>
        <v>41193.032013888893</v>
      </c>
      <c r="S277" s="15">
        <f t="shared" si="19"/>
        <v>41223.073680555557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6"/>
        <v>758</v>
      </c>
      <c r="Q278">
        <f t="shared" si="17"/>
        <v>488.95</v>
      </c>
      <c r="R278" s="15">
        <f t="shared" si="18"/>
        <v>40967.081874999996</v>
      </c>
      <c r="S278" s="15">
        <f t="shared" si="19"/>
        <v>41027.040208333332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6"/>
        <v>47</v>
      </c>
      <c r="Q279">
        <f t="shared" si="17"/>
        <v>31.86</v>
      </c>
      <c r="R279" s="15">
        <f t="shared" si="18"/>
        <v>42117.891423611116</v>
      </c>
      <c r="S279" s="15">
        <f t="shared" si="19"/>
        <v>42147.891423611116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6"/>
        <v>112</v>
      </c>
      <c r="Q280">
        <f t="shared" si="17"/>
        <v>72.95</v>
      </c>
      <c r="R280" s="15">
        <f t="shared" si="18"/>
        <v>41164.040960648148</v>
      </c>
      <c r="S280" s="15">
        <f t="shared" si="19"/>
        <v>41194.040960648148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6"/>
        <v>178</v>
      </c>
      <c r="Q281">
        <f t="shared" si="17"/>
        <v>99.15</v>
      </c>
      <c r="R281" s="15">
        <f t="shared" si="18"/>
        <v>42759.244166666671</v>
      </c>
      <c r="S281" s="15">
        <f t="shared" si="19"/>
        <v>42793.084027777775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6"/>
        <v>40</v>
      </c>
      <c r="Q282">
        <f t="shared" si="17"/>
        <v>14.13</v>
      </c>
      <c r="R282" s="15">
        <f t="shared" si="18"/>
        <v>41744.590682870366</v>
      </c>
      <c r="S282" s="15">
        <f t="shared" si="19"/>
        <v>41789.590682870366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6"/>
        <v>549</v>
      </c>
      <c r="Q283">
        <f t="shared" si="17"/>
        <v>381.99</v>
      </c>
      <c r="R283" s="15">
        <f t="shared" si="18"/>
        <v>39950.163344907407</v>
      </c>
      <c r="S283" s="15">
        <f t="shared" si="19"/>
        <v>40035.80972222222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6"/>
        <v>67</v>
      </c>
      <c r="Q284">
        <f t="shared" si="17"/>
        <v>168.22</v>
      </c>
      <c r="R284" s="15">
        <f t="shared" si="18"/>
        <v>40194.920046296298</v>
      </c>
      <c r="S284" s="15">
        <f t="shared" si="19"/>
        <v>40231.916666666664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6"/>
        <v>167</v>
      </c>
      <c r="Q285">
        <f t="shared" si="17"/>
        <v>148.75</v>
      </c>
      <c r="R285" s="15">
        <f t="shared" si="18"/>
        <v>40675.71</v>
      </c>
      <c r="S285" s="15">
        <f t="shared" si="19"/>
        <v>40695.207638888889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6"/>
        <v>75</v>
      </c>
      <c r="Q286">
        <f t="shared" si="17"/>
        <v>39.520000000000003</v>
      </c>
      <c r="R286" s="15">
        <f t="shared" si="18"/>
        <v>40904.738194444442</v>
      </c>
      <c r="S286" s="15">
        <f t="shared" si="19"/>
        <v>40929.738194444442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6"/>
        <v>214</v>
      </c>
      <c r="Q287">
        <f t="shared" si="17"/>
        <v>53.33</v>
      </c>
      <c r="R287" s="15">
        <f t="shared" si="18"/>
        <v>41506.756111111114</v>
      </c>
      <c r="S287" s="15">
        <f t="shared" si="19"/>
        <v>41536.756111111114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6"/>
        <v>200</v>
      </c>
      <c r="Q288">
        <f t="shared" si="17"/>
        <v>221.77</v>
      </c>
      <c r="R288" s="15">
        <f t="shared" si="18"/>
        <v>41313.816249999996</v>
      </c>
      <c r="S288" s="15">
        <f t="shared" si="19"/>
        <v>41358.774583333332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6"/>
        <v>198</v>
      </c>
      <c r="Q289">
        <f t="shared" si="17"/>
        <v>102.35</v>
      </c>
      <c r="R289" s="15">
        <f t="shared" si="18"/>
        <v>41184.277986111112</v>
      </c>
      <c r="S289" s="15">
        <f t="shared" si="19"/>
        <v>41215.166666666664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6"/>
        <v>59</v>
      </c>
      <c r="Q290">
        <f t="shared" si="17"/>
        <v>66.06</v>
      </c>
      <c r="R290" s="15">
        <f t="shared" si="18"/>
        <v>41051.168900462959</v>
      </c>
      <c r="S290" s="15">
        <f t="shared" si="19"/>
        <v>41086.168900462959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6"/>
        <v>197</v>
      </c>
      <c r="Q291">
        <f t="shared" si="17"/>
        <v>127.24</v>
      </c>
      <c r="R291" s="15">
        <f t="shared" si="18"/>
        <v>41550.456412037034</v>
      </c>
      <c r="S291" s="15">
        <f t="shared" si="19"/>
        <v>41580.456412037034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6"/>
        <v>649</v>
      </c>
      <c r="Q292">
        <f t="shared" si="17"/>
        <v>173.87</v>
      </c>
      <c r="R292" s="15">
        <f t="shared" si="18"/>
        <v>40526.36917824074</v>
      </c>
      <c r="S292" s="15">
        <f t="shared" si="19"/>
        <v>40576.332638888889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6"/>
        <v>582</v>
      </c>
      <c r="Q293">
        <f t="shared" si="17"/>
        <v>227.26</v>
      </c>
      <c r="R293" s="15">
        <f t="shared" si="18"/>
        <v>41376.769050925926</v>
      </c>
      <c r="S293" s="15">
        <f t="shared" si="19"/>
        <v>41395.000694444447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6"/>
        <v>39</v>
      </c>
      <c r="Q294">
        <f t="shared" si="17"/>
        <v>58.8</v>
      </c>
      <c r="R294" s="15">
        <f t="shared" si="18"/>
        <v>40812.803229166668</v>
      </c>
      <c r="S294" s="15">
        <f t="shared" si="19"/>
        <v>40845.165972222225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6"/>
        <v>111</v>
      </c>
      <c r="Q295">
        <f t="shared" si="17"/>
        <v>219.98</v>
      </c>
      <c r="R295" s="15">
        <f t="shared" si="18"/>
        <v>41719.667986111112</v>
      </c>
      <c r="S295" s="15">
        <f t="shared" si="19"/>
        <v>41749.667986111112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6"/>
        <v>575</v>
      </c>
      <c r="Q296">
        <f t="shared" si="17"/>
        <v>574.55999999999995</v>
      </c>
      <c r="R296" s="15">
        <f t="shared" si="18"/>
        <v>40343.084421296298</v>
      </c>
      <c r="S296" s="15">
        <f t="shared" si="19"/>
        <v>40378.666666666664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6"/>
        <v>57</v>
      </c>
      <c r="Q297">
        <f t="shared" si="17"/>
        <v>43.14</v>
      </c>
      <c r="R297" s="15">
        <f t="shared" si="18"/>
        <v>41519.004733796297</v>
      </c>
      <c r="S297" s="15">
        <f t="shared" si="19"/>
        <v>41579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6"/>
        <v>115</v>
      </c>
      <c r="Q298">
        <f t="shared" si="17"/>
        <v>221.97</v>
      </c>
      <c r="R298" s="15">
        <f t="shared" si="18"/>
        <v>41134.475497685184</v>
      </c>
      <c r="S298" s="15">
        <f t="shared" si="19"/>
        <v>41159.475497685184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6"/>
        <v>143</v>
      </c>
      <c r="Q299">
        <f t="shared" si="17"/>
        <v>200.85</v>
      </c>
      <c r="R299" s="15">
        <f t="shared" si="18"/>
        <v>42089.72802083334</v>
      </c>
      <c r="S299" s="15">
        <f t="shared" si="19"/>
        <v>42125.165972222225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6"/>
        <v>23</v>
      </c>
      <c r="Q300">
        <f t="shared" si="17"/>
        <v>11.69</v>
      </c>
      <c r="R300" s="15">
        <f t="shared" si="18"/>
        <v>41709.463518518518</v>
      </c>
      <c r="S300" s="15">
        <f t="shared" si="19"/>
        <v>41768.875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6"/>
        <v>283</v>
      </c>
      <c r="Q301">
        <f t="shared" si="17"/>
        <v>115.99</v>
      </c>
      <c r="R301" s="15">
        <f t="shared" si="18"/>
        <v>40469.225231481483</v>
      </c>
      <c r="S301" s="15">
        <f t="shared" si="19"/>
        <v>40499.266898148147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6"/>
        <v>113</v>
      </c>
      <c r="Q302">
        <f t="shared" si="17"/>
        <v>94.89</v>
      </c>
      <c r="R302" s="15">
        <f t="shared" si="18"/>
        <v>40626.959930555553</v>
      </c>
      <c r="S302" s="15">
        <f t="shared" si="19"/>
        <v>40657.959930555553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6"/>
        <v>217</v>
      </c>
      <c r="Q303">
        <f t="shared" si="17"/>
        <v>112.22</v>
      </c>
      <c r="R303" s="15">
        <f t="shared" si="18"/>
        <v>41312.737673611111</v>
      </c>
      <c r="S303" s="15">
        <f t="shared" si="19"/>
        <v>41352.696006944447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6"/>
        <v>281</v>
      </c>
      <c r="Q304">
        <f t="shared" si="17"/>
        <v>259.88</v>
      </c>
      <c r="R304" s="15">
        <f t="shared" si="18"/>
        <v>40933.856921296298</v>
      </c>
      <c r="S304" s="15">
        <f t="shared" si="19"/>
        <v>40963.856921296298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6"/>
        <v>936</v>
      </c>
      <c r="Q305">
        <f t="shared" si="17"/>
        <v>342.28</v>
      </c>
      <c r="R305" s="15">
        <f t="shared" si="18"/>
        <v>41032.071134259262</v>
      </c>
      <c r="S305" s="15">
        <f t="shared" si="19"/>
        <v>41062.071134259262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6"/>
        <v>819</v>
      </c>
      <c r="Q306">
        <f t="shared" si="17"/>
        <v>376.34</v>
      </c>
      <c r="R306" s="15">
        <f t="shared" si="18"/>
        <v>41114.094872685186</v>
      </c>
      <c r="S306" s="15">
        <f t="shared" si="19"/>
        <v>41153.083333333336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6"/>
        <v>369</v>
      </c>
      <c r="Q307">
        <f t="shared" si="17"/>
        <v>146.43</v>
      </c>
      <c r="R307" s="15">
        <f t="shared" si="18"/>
        <v>40948.630196759259</v>
      </c>
      <c r="S307" s="15">
        <f t="shared" si="19"/>
        <v>40978.630196759259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6"/>
        <v>2760</v>
      </c>
      <c r="Q308">
        <f t="shared" si="17"/>
        <v>345</v>
      </c>
      <c r="R308" s="15">
        <f t="shared" si="18"/>
        <v>41333.837187500001</v>
      </c>
      <c r="S308" s="15">
        <f t="shared" si="19"/>
        <v>41353.795520833337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6"/>
        <v>125</v>
      </c>
      <c r="Q309">
        <f t="shared" si="17"/>
        <v>47.81</v>
      </c>
      <c r="R309" s="15">
        <f t="shared" si="18"/>
        <v>41282.944456018515</v>
      </c>
      <c r="S309" s="15">
        <f t="shared" si="19"/>
        <v>41312.944456018515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6"/>
        <v>227</v>
      </c>
      <c r="Q310">
        <f t="shared" si="17"/>
        <v>134.63999999999999</v>
      </c>
      <c r="R310" s="15">
        <f t="shared" si="18"/>
        <v>40567.694560185184</v>
      </c>
      <c r="S310" s="15">
        <f t="shared" si="19"/>
        <v>40612.694560185184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6"/>
        <v>151</v>
      </c>
      <c r="Q311">
        <f t="shared" si="17"/>
        <v>114.27</v>
      </c>
      <c r="R311" s="15">
        <f t="shared" si="18"/>
        <v>41134.751550925925</v>
      </c>
      <c r="S311" s="15">
        <f t="shared" si="19"/>
        <v>41155.751550925925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6"/>
        <v>2719</v>
      </c>
      <c r="Q312">
        <f t="shared" si="17"/>
        <v>755.25</v>
      </c>
      <c r="R312" s="15">
        <f t="shared" si="18"/>
        <v>40821.183136574073</v>
      </c>
      <c r="S312" s="15">
        <f t="shared" si="19"/>
        <v>40836.083333333336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6"/>
        <v>135</v>
      </c>
      <c r="Q313">
        <f t="shared" si="17"/>
        <v>179.85</v>
      </c>
      <c r="R313" s="15">
        <f t="shared" si="18"/>
        <v>40868.219814814816</v>
      </c>
      <c r="S313" s="15">
        <f t="shared" si="19"/>
        <v>40909.332638888889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6"/>
        <v>334</v>
      </c>
      <c r="Q314">
        <f t="shared" si="17"/>
        <v>183.18</v>
      </c>
      <c r="R314" s="15">
        <f t="shared" si="18"/>
        <v>41348.877685185187</v>
      </c>
      <c r="S314" s="15">
        <f t="shared" si="19"/>
        <v>41378.877685185187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6"/>
        <v>157</v>
      </c>
      <c r="Q315">
        <f t="shared" si="17"/>
        <v>119.91</v>
      </c>
      <c r="R315" s="15">
        <f t="shared" si="18"/>
        <v>40357.227939814817</v>
      </c>
      <c r="S315" s="15">
        <f t="shared" si="19"/>
        <v>40401.665972222225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6"/>
        <v>2658</v>
      </c>
      <c r="Q316">
        <f t="shared" si="17"/>
        <v>221.48</v>
      </c>
      <c r="R316" s="15">
        <f t="shared" si="18"/>
        <v>41304.833194444444</v>
      </c>
      <c r="S316" s="15">
        <f t="shared" si="19"/>
        <v>41334.833194444444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6"/>
        <v>106</v>
      </c>
      <c r="Q317">
        <f t="shared" si="17"/>
        <v>210.28</v>
      </c>
      <c r="R317" s="15">
        <f t="shared" si="18"/>
        <v>41113.77238425926</v>
      </c>
      <c r="S317" s="15">
        <f t="shared" si="19"/>
        <v>41143.77238425926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6"/>
        <v>177</v>
      </c>
      <c r="Q318">
        <f t="shared" si="17"/>
        <v>167.59</v>
      </c>
      <c r="R318" s="15">
        <f t="shared" si="18"/>
        <v>41950.923576388886</v>
      </c>
      <c r="S318" s="15">
        <f t="shared" si="19"/>
        <v>41984.207638888889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6"/>
        <v>88</v>
      </c>
      <c r="Q319">
        <f t="shared" si="17"/>
        <v>83.71</v>
      </c>
      <c r="R319" s="15">
        <f t="shared" si="18"/>
        <v>41589.676886574074</v>
      </c>
      <c r="S319" s="15">
        <f t="shared" si="19"/>
        <v>41619.676886574074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6"/>
        <v>529</v>
      </c>
      <c r="Q320">
        <f t="shared" si="17"/>
        <v>93.12</v>
      </c>
      <c r="R320" s="15">
        <f t="shared" si="18"/>
        <v>41330.038784722223</v>
      </c>
      <c r="S320" s="15">
        <f t="shared" si="19"/>
        <v>41359.997118055559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6"/>
        <v>529</v>
      </c>
      <c r="Q321">
        <f t="shared" si="17"/>
        <v>518.39</v>
      </c>
      <c r="R321" s="15">
        <f t="shared" si="18"/>
        <v>40123.83829861111</v>
      </c>
      <c r="S321" s="15">
        <f t="shared" si="19"/>
        <v>40211.332638888889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16"/>
        <v>132</v>
      </c>
      <c r="Q322">
        <f t="shared" si="17"/>
        <v>166.84</v>
      </c>
      <c r="R322" s="15">
        <f t="shared" si="18"/>
        <v>42331.551307870366</v>
      </c>
      <c r="S322" s="15">
        <f t="shared" si="19"/>
        <v>42360.958333333328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0">ROUND(E323/D323*100,0)</f>
        <v>75</v>
      </c>
      <c r="Q323">
        <f t="shared" ref="Q323:Q386" si="21">IFERROR(ROUND(E323/L323,2),0)</f>
        <v>78.19</v>
      </c>
      <c r="R323" s="15">
        <f t="shared" ref="R323:R386" si="22">(((J323/60)/60)/24)+DATE(1970,1,1)</f>
        <v>42647.446597222224</v>
      </c>
      <c r="S323" s="15">
        <f t="shared" ref="S323:S386" si="23">(((I323/60)/60)/24)+DATE(1970,1,1)</f>
        <v>42682.488263888896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0"/>
        <v>105</v>
      </c>
      <c r="Q324">
        <f t="shared" si="21"/>
        <v>141.43</v>
      </c>
      <c r="R324" s="15">
        <f t="shared" si="22"/>
        <v>42473.57</v>
      </c>
      <c r="S324" s="15">
        <f t="shared" si="23"/>
        <v>42503.57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0"/>
        <v>486</v>
      </c>
      <c r="Q325">
        <f t="shared" si="21"/>
        <v>452.43</v>
      </c>
      <c r="R325" s="15">
        <f t="shared" si="22"/>
        <v>42697.32136574074</v>
      </c>
      <c r="S325" s="15">
        <f t="shared" si="23"/>
        <v>42725.332638888889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0"/>
        <v>309</v>
      </c>
      <c r="Q326">
        <f t="shared" si="21"/>
        <v>319.92</v>
      </c>
      <c r="R326" s="15">
        <f t="shared" si="22"/>
        <v>42184.626250000001</v>
      </c>
      <c r="S326" s="15">
        <f t="shared" si="23"/>
        <v>42217.626250000001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0"/>
        <v>52</v>
      </c>
      <c r="Q327">
        <f t="shared" si="21"/>
        <v>35.57</v>
      </c>
      <c r="R327" s="15">
        <f t="shared" si="22"/>
        <v>42689.187881944439</v>
      </c>
      <c r="S327" s="15">
        <f t="shared" si="23"/>
        <v>42724.187881944439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0"/>
        <v>17</v>
      </c>
      <c r="Q328">
        <f t="shared" si="21"/>
        <v>22.68</v>
      </c>
      <c r="R328" s="15">
        <f t="shared" si="22"/>
        <v>42775.314884259264</v>
      </c>
      <c r="S328" s="15">
        <f t="shared" si="23"/>
        <v>42808.956250000003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0"/>
        <v>651</v>
      </c>
      <c r="Q329">
        <f t="shared" si="21"/>
        <v>765.41</v>
      </c>
      <c r="R329" s="15">
        <f t="shared" si="22"/>
        <v>42058.235289351855</v>
      </c>
      <c r="S329" s="15">
        <f t="shared" si="23"/>
        <v>42085.333333333328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0"/>
        <v>34</v>
      </c>
      <c r="Q330">
        <f t="shared" si="21"/>
        <v>51.81</v>
      </c>
      <c r="R330" s="15">
        <f t="shared" si="22"/>
        <v>42278.946620370371</v>
      </c>
      <c r="S330" s="15">
        <f t="shared" si="23"/>
        <v>42309.166666666672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0"/>
        <v>257</v>
      </c>
      <c r="Q331">
        <f t="shared" si="21"/>
        <v>154.13</v>
      </c>
      <c r="R331" s="15">
        <f t="shared" si="22"/>
        <v>42291.46674768519</v>
      </c>
      <c r="S331" s="15">
        <f t="shared" si="23"/>
        <v>42315.166666666672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0"/>
        <v>73</v>
      </c>
      <c r="Q332">
        <f t="shared" si="21"/>
        <v>75.459999999999994</v>
      </c>
      <c r="R332" s="15">
        <f t="shared" si="22"/>
        <v>41379.515775462962</v>
      </c>
      <c r="S332" s="15">
        <f t="shared" si="23"/>
        <v>41411.165972222225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0"/>
        <v>64</v>
      </c>
      <c r="Q333">
        <f t="shared" si="21"/>
        <v>58.56</v>
      </c>
      <c r="R333" s="15">
        <f t="shared" si="22"/>
        <v>42507.581412037034</v>
      </c>
      <c r="S333" s="15">
        <f t="shared" si="23"/>
        <v>42538.581412037034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0"/>
        <v>26</v>
      </c>
      <c r="Q334">
        <f t="shared" si="21"/>
        <v>46.09</v>
      </c>
      <c r="R334" s="15">
        <f t="shared" si="22"/>
        <v>42263.680289351847</v>
      </c>
      <c r="S334" s="15">
        <f t="shared" si="23"/>
        <v>42305.333333333328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0"/>
        <v>64</v>
      </c>
      <c r="Q335">
        <f t="shared" si="21"/>
        <v>96.12</v>
      </c>
      <c r="R335" s="15">
        <f t="shared" si="22"/>
        <v>42437.636469907404</v>
      </c>
      <c r="S335" s="15">
        <f t="shared" si="23"/>
        <v>42467.59480324074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0"/>
        <v>254</v>
      </c>
      <c r="Q336">
        <f t="shared" si="21"/>
        <v>368.77</v>
      </c>
      <c r="R336" s="15">
        <f t="shared" si="22"/>
        <v>42101.682372685187</v>
      </c>
      <c r="S336" s="15">
        <f t="shared" si="23"/>
        <v>42139.791666666672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0"/>
        <v>299</v>
      </c>
      <c r="Q337">
        <f t="shared" si="21"/>
        <v>317.88</v>
      </c>
      <c r="R337" s="15">
        <f t="shared" si="22"/>
        <v>42101.737442129626</v>
      </c>
      <c r="S337" s="15">
        <f t="shared" si="23"/>
        <v>42132.916666666672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0"/>
        <v>102</v>
      </c>
      <c r="Q338">
        <f t="shared" si="21"/>
        <v>51.5</v>
      </c>
      <c r="R338" s="15">
        <f t="shared" si="22"/>
        <v>42291.596273148149</v>
      </c>
      <c r="S338" s="15">
        <f t="shared" si="23"/>
        <v>42321.637939814813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0"/>
        <v>846</v>
      </c>
      <c r="Q339">
        <f t="shared" si="21"/>
        <v>818.55</v>
      </c>
      <c r="R339" s="15">
        <f t="shared" si="22"/>
        <v>42047.128564814819</v>
      </c>
      <c r="S339" s="15">
        <f t="shared" si="23"/>
        <v>42077.086898148147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0"/>
        <v>169</v>
      </c>
      <c r="Q340">
        <f t="shared" si="21"/>
        <v>107.25</v>
      </c>
      <c r="R340" s="15">
        <f t="shared" si="22"/>
        <v>42559.755671296298</v>
      </c>
      <c r="S340" s="15">
        <f t="shared" si="23"/>
        <v>42616.041666666672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0"/>
        <v>420</v>
      </c>
      <c r="Q341">
        <f t="shared" si="21"/>
        <v>282.85000000000002</v>
      </c>
      <c r="R341" s="15">
        <f t="shared" si="22"/>
        <v>42093.760046296295</v>
      </c>
      <c r="S341" s="15">
        <f t="shared" si="23"/>
        <v>42123.760046296295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0"/>
        <v>72</v>
      </c>
      <c r="Q342">
        <f t="shared" si="21"/>
        <v>84.05</v>
      </c>
      <c r="R342" s="15">
        <f t="shared" si="22"/>
        <v>42772.669062500005</v>
      </c>
      <c r="S342" s="15">
        <f t="shared" si="23"/>
        <v>42802.875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0"/>
        <v>717</v>
      </c>
      <c r="Q343">
        <f t="shared" si="21"/>
        <v>456.15</v>
      </c>
      <c r="R343" s="15">
        <f t="shared" si="22"/>
        <v>41894.879606481481</v>
      </c>
      <c r="S343" s="15">
        <f t="shared" si="23"/>
        <v>41913.165972222225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0"/>
        <v>45</v>
      </c>
      <c r="Q344">
        <f t="shared" si="21"/>
        <v>76.28</v>
      </c>
      <c r="R344" s="15">
        <f t="shared" si="22"/>
        <v>42459.780844907407</v>
      </c>
      <c r="S344" s="15">
        <f t="shared" si="23"/>
        <v>42489.780844907407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0"/>
        <v>82</v>
      </c>
      <c r="Q345">
        <f t="shared" si="21"/>
        <v>47.12</v>
      </c>
      <c r="R345" s="15">
        <f t="shared" si="22"/>
        <v>41926.73778935185</v>
      </c>
      <c r="S345" s="15">
        <f t="shared" si="23"/>
        <v>41957.125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0"/>
        <v>74</v>
      </c>
      <c r="Q346">
        <f t="shared" si="21"/>
        <v>86.49</v>
      </c>
      <c r="R346" s="15">
        <f t="shared" si="22"/>
        <v>42111.970995370371</v>
      </c>
      <c r="S346" s="15">
        <f t="shared" si="23"/>
        <v>42156.097222222219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0"/>
        <v>169</v>
      </c>
      <c r="Q347">
        <f t="shared" si="21"/>
        <v>136.9</v>
      </c>
      <c r="R347" s="15">
        <f t="shared" si="22"/>
        <v>42114.944328703699</v>
      </c>
      <c r="S347" s="15">
        <f t="shared" si="23"/>
        <v>42144.944328703699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0"/>
        <v>245</v>
      </c>
      <c r="Q348">
        <f t="shared" si="21"/>
        <v>130.27000000000001</v>
      </c>
      <c r="R348" s="15">
        <f t="shared" si="22"/>
        <v>42261.500243055561</v>
      </c>
      <c r="S348" s="15">
        <f t="shared" si="23"/>
        <v>42291.500243055561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0"/>
        <v>61</v>
      </c>
      <c r="Q349">
        <f t="shared" si="21"/>
        <v>64.430000000000007</v>
      </c>
      <c r="R349" s="15">
        <f t="shared" si="22"/>
        <v>42292.495474537034</v>
      </c>
      <c r="S349" s="15">
        <f t="shared" si="23"/>
        <v>42322.537141203706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0"/>
        <v>243</v>
      </c>
      <c r="Q350">
        <f t="shared" si="21"/>
        <v>204.38</v>
      </c>
      <c r="R350" s="15">
        <f t="shared" si="22"/>
        <v>42207.58699074074</v>
      </c>
      <c r="S350" s="15">
        <f t="shared" si="23"/>
        <v>42237.58699074074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0"/>
        <v>216</v>
      </c>
      <c r="Q351">
        <f t="shared" si="21"/>
        <v>145.6</v>
      </c>
      <c r="R351" s="15">
        <f t="shared" si="22"/>
        <v>42760.498935185184</v>
      </c>
      <c r="S351" s="15">
        <f t="shared" si="23"/>
        <v>42790.498935185184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0"/>
        <v>97</v>
      </c>
      <c r="Q352">
        <f t="shared" si="21"/>
        <v>109.94</v>
      </c>
      <c r="R352" s="15">
        <f t="shared" si="22"/>
        <v>42586.066076388888</v>
      </c>
      <c r="S352" s="15">
        <f t="shared" si="23"/>
        <v>42624.165972222225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0"/>
        <v>71</v>
      </c>
      <c r="Q353">
        <f t="shared" si="21"/>
        <v>25.1</v>
      </c>
      <c r="R353" s="15">
        <f t="shared" si="22"/>
        <v>42427.964745370366</v>
      </c>
      <c r="S353" s="15">
        <f t="shared" si="23"/>
        <v>42467.923078703709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0"/>
        <v>241</v>
      </c>
      <c r="Q354">
        <f t="shared" si="21"/>
        <v>84.29</v>
      </c>
      <c r="R354" s="15">
        <f t="shared" si="22"/>
        <v>41890.167453703703</v>
      </c>
      <c r="S354" s="15">
        <f t="shared" si="23"/>
        <v>41920.167453703703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0"/>
        <v>41</v>
      </c>
      <c r="Q355">
        <f t="shared" si="21"/>
        <v>39.07</v>
      </c>
      <c r="R355" s="15">
        <f t="shared" si="22"/>
        <v>42297.791886574079</v>
      </c>
      <c r="S355" s="15">
        <f t="shared" si="23"/>
        <v>42327.833553240736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0"/>
        <v>678</v>
      </c>
      <c r="Q356">
        <f t="shared" si="21"/>
        <v>818.19</v>
      </c>
      <c r="R356" s="15">
        <f t="shared" si="22"/>
        <v>42438.827789351853</v>
      </c>
      <c r="S356" s="15">
        <f t="shared" si="23"/>
        <v>42468.786122685182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0"/>
        <v>67</v>
      </c>
      <c r="Q357">
        <f t="shared" si="21"/>
        <v>142.61000000000001</v>
      </c>
      <c r="R357" s="15">
        <f t="shared" si="22"/>
        <v>41943.293912037036</v>
      </c>
      <c r="S357" s="15">
        <f t="shared" si="23"/>
        <v>41974.3355787037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0"/>
        <v>313</v>
      </c>
      <c r="Q358">
        <f t="shared" si="21"/>
        <v>242.32</v>
      </c>
      <c r="R358" s="15">
        <f t="shared" si="22"/>
        <v>42415.803159722222</v>
      </c>
      <c r="S358" s="15">
        <f t="shared" si="23"/>
        <v>42445.761493055557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0"/>
        <v>156</v>
      </c>
      <c r="Q359">
        <f t="shared" si="21"/>
        <v>77.27</v>
      </c>
      <c r="R359" s="15">
        <f t="shared" si="22"/>
        <v>42078.222187499996</v>
      </c>
      <c r="S359" s="15">
        <f t="shared" si="23"/>
        <v>42118.222187499996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0"/>
        <v>47</v>
      </c>
      <c r="Q360">
        <f t="shared" si="21"/>
        <v>87.21</v>
      </c>
      <c r="R360" s="15">
        <f t="shared" si="22"/>
        <v>42507.860196759255</v>
      </c>
      <c r="S360" s="15">
        <f t="shared" si="23"/>
        <v>42536.625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0"/>
        <v>95</v>
      </c>
      <c r="Q361">
        <f t="shared" si="21"/>
        <v>76.48</v>
      </c>
      <c r="R361" s="15">
        <f t="shared" si="22"/>
        <v>41935.070486111108</v>
      </c>
      <c r="S361" s="15">
        <f t="shared" si="23"/>
        <v>41957.216666666667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0"/>
        <v>192</v>
      </c>
      <c r="Q362">
        <f t="shared" si="21"/>
        <v>265.36</v>
      </c>
      <c r="R362" s="15">
        <f t="shared" si="22"/>
        <v>42163.897916666669</v>
      </c>
      <c r="S362" s="15">
        <f t="shared" si="23"/>
        <v>42208.132638888885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0"/>
        <v>66</v>
      </c>
      <c r="Q363">
        <f t="shared" si="21"/>
        <v>64.95</v>
      </c>
      <c r="R363" s="15">
        <f t="shared" si="22"/>
        <v>41936.001226851848</v>
      </c>
      <c r="S363" s="15">
        <f t="shared" si="23"/>
        <v>41966.042893518519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0"/>
        <v>237</v>
      </c>
      <c r="Q364">
        <f t="shared" si="21"/>
        <v>266.66000000000003</v>
      </c>
      <c r="R364" s="15">
        <f t="shared" si="22"/>
        <v>41837.210543981484</v>
      </c>
      <c r="S364" s="15">
        <f t="shared" si="23"/>
        <v>41859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0"/>
        <v>254</v>
      </c>
      <c r="Q365">
        <f t="shared" si="21"/>
        <v>870.96</v>
      </c>
      <c r="R365" s="15">
        <f t="shared" si="22"/>
        <v>40255.744629629626</v>
      </c>
      <c r="S365" s="15">
        <f t="shared" si="23"/>
        <v>40300.806944444441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0"/>
        <v>323</v>
      </c>
      <c r="Q366">
        <f t="shared" si="21"/>
        <v>200.03</v>
      </c>
      <c r="R366" s="15">
        <f t="shared" si="22"/>
        <v>41780.859629629631</v>
      </c>
      <c r="S366" s="15">
        <f t="shared" si="23"/>
        <v>41811.165972222225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0"/>
        <v>150</v>
      </c>
      <c r="Q367">
        <f t="shared" si="21"/>
        <v>346.8</v>
      </c>
      <c r="R367" s="15">
        <f t="shared" si="22"/>
        <v>41668.606469907405</v>
      </c>
      <c r="S367" s="15">
        <f t="shared" si="23"/>
        <v>41698.606469907405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0"/>
        <v>59</v>
      </c>
      <c r="Q368">
        <f t="shared" si="21"/>
        <v>167.32</v>
      </c>
      <c r="R368" s="15">
        <f t="shared" si="22"/>
        <v>41019.793032407404</v>
      </c>
      <c r="S368" s="15">
        <f t="shared" si="23"/>
        <v>41049.793032407404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0"/>
        <v>224</v>
      </c>
      <c r="Q369">
        <f t="shared" si="21"/>
        <v>188.2</v>
      </c>
      <c r="R369" s="15">
        <f t="shared" si="22"/>
        <v>41355.577291666668</v>
      </c>
      <c r="S369" s="15">
        <f t="shared" si="23"/>
        <v>41395.207638888889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0"/>
        <v>179</v>
      </c>
      <c r="Q370">
        <f t="shared" si="21"/>
        <v>140.53</v>
      </c>
      <c r="R370" s="15">
        <f t="shared" si="22"/>
        <v>42043.605578703704</v>
      </c>
      <c r="S370" s="15">
        <f t="shared" si="23"/>
        <v>42078.563912037032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0"/>
        <v>343</v>
      </c>
      <c r="Q371">
        <f t="shared" si="21"/>
        <v>133.63999999999999</v>
      </c>
      <c r="R371" s="15">
        <f t="shared" si="22"/>
        <v>40893.551724537036</v>
      </c>
      <c r="S371" s="15">
        <f t="shared" si="23"/>
        <v>40923.551724537036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0"/>
        <v>89</v>
      </c>
      <c r="Q372">
        <f t="shared" si="21"/>
        <v>516.63</v>
      </c>
      <c r="R372" s="15">
        <f t="shared" si="22"/>
        <v>42711.795138888891</v>
      </c>
      <c r="S372" s="15">
        <f t="shared" si="23"/>
        <v>42741.795138888891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0"/>
        <v>15</v>
      </c>
      <c r="Q373">
        <f t="shared" si="21"/>
        <v>20.9</v>
      </c>
      <c r="R373" s="15">
        <f t="shared" si="22"/>
        <v>41261.767812500002</v>
      </c>
      <c r="S373" s="15">
        <f t="shared" si="23"/>
        <v>41306.767812500002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0"/>
        <v>7331</v>
      </c>
      <c r="Q374">
        <f t="shared" si="21"/>
        <v>2443.7800000000002</v>
      </c>
      <c r="R374" s="15">
        <f t="shared" si="22"/>
        <v>42425.576898148152</v>
      </c>
      <c r="S374" s="15">
        <f t="shared" si="23"/>
        <v>42465.666666666672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0"/>
        <v>292</v>
      </c>
      <c r="Q375">
        <f t="shared" si="21"/>
        <v>246.46</v>
      </c>
      <c r="R375" s="15">
        <f t="shared" si="22"/>
        <v>41078.91201388889</v>
      </c>
      <c r="S375" s="15">
        <f t="shared" si="23"/>
        <v>41108.91201388889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0"/>
        <v>365</v>
      </c>
      <c r="Q376">
        <f t="shared" si="21"/>
        <v>125.89</v>
      </c>
      <c r="R376" s="15">
        <f t="shared" si="22"/>
        <v>40757.889247685183</v>
      </c>
      <c r="S376" s="15">
        <f t="shared" si="23"/>
        <v>40802.889247685183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0"/>
        <v>4381</v>
      </c>
      <c r="Q377">
        <f t="shared" si="21"/>
        <v>1564.57</v>
      </c>
      <c r="R377" s="15">
        <f t="shared" si="22"/>
        <v>41657.985081018516</v>
      </c>
      <c r="S377" s="15">
        <f t="shared" si="23"/>
        <v>41699.720833333333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0"/>
        <v>893</v>
      </c>
      <c r="Q378">
        <f t="shared" si="21"/>
        <v>455.93</v>
      </c>
      <c r="R378" s="15">
        <f t="shared" si="22"/>
        <v>42576.452731481477</v>
      </c>
      <c r="S378" s="15">
        <f t="shared" si="23"/>
        <v>42607.452731481477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0"/>
        <v>182</v>
      </c>
      <c r="Q379">
        <f t="shared" si="21"/>
        <v>164.53</v>
      </c>
      <c r="R379" s="15">
        <f t="shared" si="22"/>
        <v>42292.250787037032</v>
      </c>
      <c r="S379" s="15">
        <f t="shared" si="23"/>
        <v>42322.292361111111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0"/>
        <v>728</v>
      </c>
      <c r="Q380">
        <f t="shared" si="21"/>
        <v>263.02</v>
      </c>
      <c r="R380" s="15">
        <f t="shared" si="22"/>
        <v>42370.571851851855</v>
      </c>
      <c r="S380" s="15">
        <f t="shared" si="23"/>
        <v>42394.994444444441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0"/>
        <v>145</v>
      </c>
      <c r="Q381">
        <f t="shared" si="21"/>
        <v>145.91999999999999</v>
      </c>
      <c r="R381" s="15">
        <f t="shared" si="22"/>
        <v>40987.688333333332</v>
      </c>
      <c r="S381" s="15">
        <f t="shared" si="23"/>
        <v>41032.688333333332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0"/>
        <v>542</v>
      </c>
      <c r="Q382">
        <f t="shared" si="21"/>
        <v>442.53</v>
      </c>
      <c r="R382" s="15">
        <f t="shared" si="22"/>
        <v>42367.719814814816</v>
      </c>
      <c r="S382" s="15">
        <f t="shared" si="23"/>
        <v>42392.719814814816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0"/>
        <v>87</v>
      </c>
      <c r="Q383">
        <f t="shared" si="21"/>
        <v>86.37</v>
      </c>
      <c r="R383" s="15">
        <f t="shared" si="22"/>
        <v>41085.698113425926</v>
      </c>
      <c r="S383" s="15">
        <f t="shared" si="23"/>
        <v>41120.208333333336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0"/>
        <v>3606</v>
      </c>
      <c r="Q384">
        <f t="shared" si="21"/>
        <v>983.51</v>
      </c>
      <c r="R384" s="15">
        <f t="shared" si="22"/>
        <v>41144.709490740745</v>
      </c>
      <c r="S384" s="15">
        <f t="shared" si="23"/>
        <v>41158.709490740745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0"/>
        <v>2161</v>
      </c>
      <c r="Q385">
        <f t="shared" si="21"/>
        <v>449.75</v>
      </c>
      <c r="R385" s="15">
        <f t="shared" si="22"/>
        <v>41755.117581018516</v>
      </c>
      <c r="S385" s="15">
        <f t="shared" si="23"/>
        <v>41778.117581018516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0"/>
        <v>108</v>
      </c>
      <c r="Q386">
        <f t="shared" si="21"/>
        <v>56.33</v>
      </c>
      <c r="R386" s="15">
        <f t="shared" si="22"/>
        <v>41980.781793981485</v>
      </c>
      <c r="S386" s="15">
        <f t="shared" si="23"/>
        <v>42010.781793981485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24">ROUND(E387/D387*100,0)</f>
        <v>86</v>
      </c>
      <c r="Q387">
        <f t="shared" ref="Q387:Q450" si="25">IFERROR(ROUND(E387/L387,2),0)</f>
        <v>90.63</v>
      </c>
      <c r="R387" s="15">
        <f t="shared" ref="R387:R450" si="26">(((J387/60)/60)/24)+DATE(1970,1,1)</f>
        <v>41934.584502314814</v>
      </c>
      <c r="S387" s="15">
        <f t="shared" ref="S387:S450" si="27">(((I387/60)/60)/24)+DATE(1970,1,1)</f>
        <v>41964.626168981486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4"/>
        <v>3568</v>
      </c>
      <c r="Q388">
        <f t="shared" si="25"/>
        <v>1646.92</v>
      </c>
      <c r="R388" s="15">
        <f t="shared" si="26"/>
        <v>42211.951284722221</v>
      </c>
      <c r="S388" s="15">
        <f t="shared" si="27"/>
        <v>42226.951284722221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4"/>
        <v>56</v>
      </c>
      <c r="Q389">
        <f t="shared" si="25"/>
        <v>38.04</v>
      </c>
      <c r="R389" s="15">
        <f t="shared" si="26"/>
        <v>42200.67659722222</v>
      </c>
      <c r="S389" s="15">
        <f t="shared" si="27"/>
        <v>42231.25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4"/>
        <v>427</v>
      </c>
      <c r="Q390">
        <f t="shared" si="25"/>
        <v>300.86</v>
      </c>
      <c r="R390" s="15">
        <f t="shared" si="26"/>
        <v>42549.076157407413</v>
      </c>
      <c r="S390" s="15">
        <f t="shared" si="27"/>
        <v>42579.076157407413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4"/>
        <v>31</v>
      </c>
      <c r="Q391">
        <f t="shared" si="25"/>
        <v>14.15</v>
      </c>
      <c r="R391" s="15">
        <f t="shared" si="26"/>
        <v>41674.063078703701</v>
      </c>
      <c r="S391" s="15">
        <f t="shared" si="27"/>
        <v>41705.957638888889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4"/>
        <v>2132</v>
      </c>
      <c r="Q392">
        <f t="shared" si="25"/>
        <v>1522.57</v>
      </c>
      <c r="R392" s="15">
        <f t="shared" si="26"/>
        <v>42112.036712962959</v>
      </c>
      <c r="S392" s="15">
        <f t="shared" si="27"/>
        <v>42132.036712962959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4"/>
        <v>107</v>
      </c>
      <c r="Q393">
        <f t="shared" si="25"/>
        <v>110.36</v>
      </c>
      <c r="R393" s="15">
        <f t="shared" si="26"/>
        <v>40865.042256944449</v>
      </c>
      <c r="S393" s="15">
        <f t="shared" si="27"/>
        <v>40895.040972222225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4"/>
        <v>114</v>
      </c>
      <c r="Q394">
        <f t="shared" si="25"/>
        <v>102.71</v>
      </c>
      <c r="R394" s="15">
        <f t="shared" si="26"/>
        <v>40763.717256944445</v>
      </c>
      <c r="S394" s="15">
        <f t="shared" si="27"/>
        <v>40794.125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4"/>
        <v>42</v>
      </c>
      <c r="Q395">
        <f t="shared" si="25"/>
        <v>60.24</v>
      </c>
      <c r="R395" s="15">
        <f t="shared" si="26"/>
        <v>41526.708935185183</v>
      </c>
      <c r="S395" s="15">
        <f t="shared" si="27"/>
        <v>41557.708935185183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4"/>
        <v>445</v>
      </c>
      <c r="Q396">
        <f t="shared" si="25"/>
        <v>418.39</v>
      </c>
      <c r="R396" s="15">
        <f t="shared" si="26"/>
        <v>42417.818078703705</v>
      </c>
      <c r="S396" s="15">
        <f t="shared" si="27"/>
        <v>42477.776412037041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4"/>
        <v>208</v>
      </c>
      <c r="Q397">
        <f t="shared" si="25"/>
        <v>113.28</v>
      </c>
      <c r="R397" s="15">
        <f t="shared" si="26"/>
        <v>40990.909259259257</v>
      </c>
      <c r="S397" s="15">
        <f t="shared" si="27"/>
        <v>41026.897222222222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4"/>
        <v>139</v>
      </c>
      <c r="Q398">
        <f t="shared" si="25"/>
        <v>106.23</v>
      </c>
      <c r="R398" s="15">
        <f t="shared" si="26"/>
        <v>41082.564884259256</v>
      </c>
      <c r="S398" s="15">
        <f t="shared" si="27"/>
        <v>41097.564884259256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4"/>
        <v>167</v>
      </c>
      <c r="Q399">
        <f t="shared" si="25"/>
        <v>90.63</v>
      </c>
      <c r="R399" s="15">
        <f t="shared" si="26"/>
        <v>40379.776435185187</v>
      </c>
      <c r="S399" s="15">
        <f t="shared" si="27"/>
        <v>40422.155555555553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4"/>
        <v>276</v>
      </c>
      <c r="Q400">
        <f t="shared" si="25"/>
        <v>308.79000000000002</v>
      </c>
      <c r="R400" s="15">
        <f t="shared" si="26"/>
        <v>42078.793124999997</v>
      </c>
      <c r="S400" s="15">
        <f t="shared" si="27"/>
        <v>42123.793124999997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4"/>
        <v>103</v>
      </c>
      <c r="Q401">
        <f t="shared" si="25"/>
        <v>217.17</v>
      </c>
      <c r="R401" s="15">
        <f t="shared" si="26"/>
        <v>42687.875775462962</v>
      </c>
      <c r="S401" s="15">
        <f t="shared" si="27"/>
        <v>42718.5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4"/>
        <v>206</v>
      </c>
      <c r="Q402">
        <f t="shared" si="25"/>
        <v>331.76</v>
      </c>
      <c r="R402" s="15">
        <f t="shared" si="26"/>
        <v>41745.635960648149</v>
      </c>
      <c r="S402" s="15">
        <f t="shared" si="27"/>
        <v>41776.145833333336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4"/>
        <v>41</v>
      </c>
      <c r="Q403">
        <f t="shared" si="25"/>
        <v>281.52999999999997</v>
      </c>
      <c r="R403" s="15">
        <f t="shared" si="26"/>
        <v>40732.842245370368</v>
      </c>
      <c r="S403" s="15">
        <f t="shared" si="27"/>
        <v>40762.842245370368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4"/>
        <v>1025</v>
      </c>
      <c r="Q404">
        <f t="shared" si="25"/>
        <v>476.53</v>
      </c>
      <c r="R404" s="15">
        <f t="shared" si="26"/>
        <v>42292.539548611108</v>
      </c>
      <c r="S404" s="15">
        <f t="shared" si="27"/>
        <v>42313.58121527778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4"/>
        <v>409</v>
      </c>
      <c r="Q405">
        <f t="shared" si="25"/>
        <v>292.27</v>
      </c>
      <c r="R405" s="15">
        <f t="shared" si="26"/>
        <v>40718.310659722221</v>
      </c>
      <c r="S405" s="15">
        <f t="shared" si="27"/>
        <v>40765.297222222223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4"/>
        <v>58</v>
      </c>
      <c r="Q406">
        <f t="shared" si="25"/>
        <v>75.37</v>
      </c>
      <c r="R406" s="15">
        <f t="shared" si="26"/>
        <v>41646.628032407411</v>
      </c>
      <c r="S406" s="15">
        <f t="shared" si="27"/>
        <v>41675.961111111108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4"/>
        <v>723</v>
      </c>
      <c r="Q407">
        <f t="shared" si="25"/>
        <v>370.87</v>
      </c>
      <c r="R407" s="15">
        <f t="shared" si="26"/>
        <v>41674.08494212963</v>
      </c>
      <c r="S407" s="15">
        <f t="shared" si="27"/>
        <v>41704.08494212963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4"/>
        <v>727</v>
      </c>
      <c r="Q408">
        <f t="shared" si="25"/>
        <v>581.86</v>
      </c>
      <c r="R408" s="15">
        <f t="shared" si="26"/>
        <v>40638.162465277775</v>
      </c>
      <c r="S408" s="15">
        <f t="shared" si="27"/>
        <v>40672.249305555553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4"/>
        <v>1017</v>
      </c>
      <c r="Q409">
        <f t="shared" si="25"/>
        <v>924.69</v>
      </c>
      <c r="R409" s="15">
        <f t="shared" si="26"/>
        <v>40806.870949074073</v>
      </c>
      <c r="S409" s="15">
        <f t="shared" si="27"/>
        <v>40866.912615740745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4"/>
        <v>338</v>
      </c>
      <c r="Q410">
        <f t="shared" si="25"/>
        <v>532.97</v>
      </c>
      <c r="R410" s="15">
        <f t="shared" si="26"/>
        <v>41543.735995370371</v>
      </c>
      <c r="S410" s="15">
        <f t="shared" si="27"/>
        <v>41583.777662037035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4"/>
        <v>4038</v>
      </c>
      <c r="Q411">
        <f t="shared" si="25"/>
        <v>1346</v>
      </c>
      <c r="R411" s="15">
        <f t="shared" si="26"/>
        <v>42543.862777777773</v>
      </c>
      <c r="S411" s="15">
        <f t="shared" si="27"/>
        <v>42573.862777777773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4"/>
        <v>2013</v>
      </c>
      <c r="Q412">
        <f t="shared" si="25"/>
        <v>2875.43</v>
      </c>
      <c r="R412" s="15">
        <f t="shared" si="26"/>
        <v>42113.981446759266</v>
      </c>
      <c r="S412" s="15">
        <f t="shared" si="27"/>
        <v>42173.981446759266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4"/>
        <v>67</v>
      </c>
      <c r="Q413">
        <f t="shared" si="25"/>
        <v>83.49</v>
      </c>
      <c r="R413" s="15">
        <f t="shared" si="26"/>
        <v>41598.17597222222</v>
      </c>
      <c r="S413" s="15">
        <f t="shared" si="27"/>
        <v>41630.208333333336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4"/>
        <v>805</v>
      </c>
      <c r="Q414">
        <f t="shared" si="25"/>
        <v>365.82</v>
      </c>
      <c r="R414" s="15">
        <f t="shared" si="26"/>
        <v>41099.742800925924</v>
      </c>
      <c r="S414" s="15">
        <f t="shared" si="27"/>
        <v>41115.742800925924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4"/>
        <v>157</v>
      </c>
      <c r="Q415">
        <f t="shared" si="25"/>
        <v>117.37</v>
      </c>
      <c r="R415" s="15">
        <f t="shared" si="26"/>
        <v>41079.877442129626</v>
      </c>
      <c r="S415" s="15">
        <f t="shared" si="27"/>
        <v>41109.877442129626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4"/>
        <v>108</v>
      </c>
      <c r="Q416">
        <f t="shared" si="25"/>
        <v>96.31</v>
      </c>
      <c r="R416" s="15">
        <f t="shared" si="26"/>
        <v>41529.063252314816</v>
      </c>
      <c r="S416" s="15">
        <f t="shared" si="27"/>
        <v>41559.063252314816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4"/>
        <v>1430</v>
      </c>
      <c r="Q417">
        <f t="shared" si="25"/>
        <v>953.58</v>
      </c>
      <c r="R417" s="15">
        <f t="shared" si="26"/>
        <v>41904.851875</v>
      </c>
      <c r="S417" s="15">
        <f t="shared" si="27"/>
        <v>41929.5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4"/>
        <v>2002</v>
      </c>
      <c r="Q418">
        <f t="shared" si="25"/>
        <v>800.88</v>
      </c>
      <c r="R418" s="15">
        <f t="shared" si="26"/>
        <v>41648.396192129629</v>
      </c>
      <c r="S418" s="15">
        <f t="shared" si="27"/>
        <v>41678.396192129629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4"/>
        <v>190</v>
      </c>
      <c r="Q419">
        <f t="shared" si="25"/>
        <v>383.29</v>
      </c>
      <c r="R419" s="15">
        <f t="shared" si="26"/>
        <v>41360.970601851855</v>
      </c>
      <c r="S419" s="15">
        <f t="shared" si="27"/>
        <v>41372.189583333333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4"/>
        <v>89</v>
      </c>
      <c r="Q420">
        <f t="shared" si="25"/>
        <v>190.96</v>
      </c>
      <c r="R420" s="15">
        <f t="shared" si="26"/>
        <v>42178.282372685186</v>
      </c>
      <c r="S420" s="15">
        <f t="shared" si="27"/>
        <v>42208.282372685186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4"/>
        <v>248</v>
      </c>
      <c r="Q421">
        <f t="shared" si="25"/>
        <v>271.56</v>
      </c>
      <c r="R421" s="15">
        <f t="shared" si="26"/>
        <v>41394.842442129629</v>
      </c>
      <c r="S421" s="15">
        <f t="shared" si="27"/>
        <v>41454.842442129629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4"/>
        <v>599</v>
      </c>
      <c r="Q422">
        <f t="shared" si="25"/>
        <v>6590.04</v>
      </c>
      <c r="R422" s="15">
        <f t="shared" si="26"/>
        <v>41682.23646990741</v>
      </c>
      <c r="S422" s="15">
        <f t="shared" si="27"/>
        <v>41712.194803240738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4"/>
        <v>130</v>
      </c>
      <c r="Q423">
        <f t="shared" si="25"/>
        <v>3262</v>
      </c>
      <c r="R423" s="15">
        <f t="shared" si="26"/>
        <v>42177.491388888884</v>
      </c>
      <c r="S423" s="15">
        <f t="shared" si="27"/>
        <v>42237.491388888884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4"/>
        <v>49</v>
      </c>
      <c r="Q424">
        <f t="shared" si="25"/>
        <v>1629.75</v>
      </c>
      <c r="R424" s="15">
        <f t="shared" si="26"/>
        <v>41863.260381944441</v>
      </c>
      <c r="S424" s="15">
        <f t="shared" si="27"/>
        <v>41893.260381944441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4"/>
        <v>98</v>
      </c>
      <c r="Q425">
        <f t="shared" si="25"/>
        <v>1501.79</v>
      </c>
      <c r="R425" s="15">
        <f t="shared" si="26"/>
        <v>41400.92627314815</v>
      </c>
      <c r="S425" s="15">
        <f t="shared" si="27"/>
        <v>41430.92627314815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4"/>
        <v>648</v>
      </c>
      <c r="Q426">
        <f t="shared" si="25"/>
        <v>3886.8</v>
      </c>
      <c r="R426" s="15">
        <f t="shared" si="26"/>
        <v>40934.376145833332</v>
      </c>
      <c r="S426" s="15">
        <f t="shared" si="27"/>
        <v>40994.334479166668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4"/>
        <v>39</v>
      </c>
      <c r="Q427">
        <f t="shared" si="25"/>
        <v>9715</v>
      </c>
      <c r="R427" s="15">
        <f t="shared" si="26"/>
        <v>42275.861157407402</v>
      </c>
      <c r="S427" s="15">
        <f t="shared" si="27"/>
        <v>42335.902824074074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4"/>
        <v>193</v>
      </c>
      <c r="Q428">
        <f t="shared" si="25"/>
        <v>2415.5</v>
      </c>
      <c r="R428" s="15">
        <f t="shared" si="26"/>
        <v>42400.711967592593</v>
      </c>
      <c r="S428" s="15">
        <f t="shared" si="27"/>
        <v>42430.711967592593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4"/>
        <v>297</v>
      </c>
      <c r="Q429">
        <f t="shared" si="25"/>
        <v>0</v>
      </c>
      <c r="R429" s="15">
        <f t="shared" si="26"/>
        <v>42285.909027777772</v>
      </c>
      <c r="S429" s="15">
        <f t="shared" si="27"/>
        <v>42299.790972222225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4"/>
        <v>160</v>
      </c>
      <c r="Q430">
        <f t="shared" si="25"/>
        <v>1476.54</v>
      </c>
      <c r="R430" s="15">
        <f t="shared" si="26"/>
        <v>41778.766724537039</v>
      </c>
      <c r="S430" s="15">
        <f t="shared" si="27"/>
        <v>41806.916666666664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4"/>
        <v>383</v>
      </c>
      <c r="Q431">
        <f t="shared" si="25"/>
        <v>0</v>
      </c>
      <c r="R431" s="15">
        <f t="shared" si="26"/>
        <v>40070.901412037041</v>
      </c>
      <c r="S431" s="15">
        <f t="shared" si="27"/>
        <v>40144.207638888889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4"/>
        <v>1903</v>
      </c>
      <c r="Q432">
        <f t="shared" si="25"/>
        <v>3805.6</v>
      </c>
      <c r="R432" s="15">
        <f t="shared" si="26"/>
        <v>41513.107256944444</v>
      </c>
      <c r="S432" s="15">
        <f t="shared" si="27"/>
        <v>41528.107256944444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4"/>
        <v>629</v>
      </c>
      <c r="Q433">
        <f t="shared" si="25"/>
        <v>2356.88</v>
      </c>
      <c r="R433" s="15">
        <f t="shared" si="26"/>
        <v>42526.871331018512</v>
      </c>
      <c r="S433" s="15">
        <f t="shared" si="27"/>
        <v>42556.871331018512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4"/>
        <v>314</v>
      </c>
      <c r="Q434">
        <f t="shared" si="25"/>
        <v>2356.38</v>
      </c>
      <c r="R434" s="15">
        <f t="shared" si="26"/>
        <v>42238.726631944446</v>
      </c>
      <c r="S434" s="15">
        <f t="shared" si="27"/>
        <v>42298.726631944446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4"/>
        <v>622</v>
      </c>
      <c r="Q435">
        <f t="shared" si="25"/>
        <v>0</v>
      </c>
      <c r="R435" s="15">
        <f t="shared" si="26"/>
        <v>42228.629884259266</v>
      </c>
      <c r="S435" s="15">
        <f t="shared" si="27"/>
        <v>42288.629884259266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4"/>
        <v>747</v>
      </c>
      <c r="Q436">
        <f t="shared" si="25"/>
        <v>9333.5</v>
      </c>
      <c r="R436" s="15">
        <f t="shared" si="26"/>
        <v>41576.834513888891</v>
      </c>
      <c r="S436" s="15">
        <f t="shared" si="27"/>
        <v>41609.876180555555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4"/>
        <v>17</v>
      </c>
      <c r="Q437">
        <f t="shared" si="25"/>
        <v>6215</v>
      </c>
      <c r="R437" s="15">
        <f t="shared" si="26"/>
        <v>41500.747453703705</v>
      </c>
      <c r="S437" s="15">
        <f t="shared" si="27"/>
        <v>41530.747453703705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4"/>
        <v>1863</v>
      </c>
      <c r="Q438">
        <f t="shared" si="25"/>
        <v>0</v>
      </c>
      <c r="R438" s="15">
        <f t="shared" si="26"/>
        <v>41456.36241898148</v>
      </c>
      <c r="S438" s="15">
        <f t="shared" si="27"/>
        <v>41486.36241898148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4"/>
        <v>265</v>
      </c>
      <c r="Q439">
        <f t="shared" si="25"/>
        <v>0</v>
      </c>
      <c r="R439" s="15">
        <f t="shared" si="26"/>
        <v>42591.31858796296</v>
      </c>
      <c r="S439" s="15">
        <f t="shared" si="27"/>
        <v>42651.31858796296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4"/>
        <v>92</v>
      </c>
      <c r="Q440">
        <f t="shared" si="25"/>
        <v>1679.27</v>
      </c>
      <c r="R440" s="15">
        <f t="shared" si="26"/>
        <v>42296.261087962965</v>
      </c>
      <c r="S440" s="15">
        <f t="shared" si="27"/>
        <v>42326.302754629629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4"/>
        <v>4049</v>
      </c>
      <c r="Q441">
        <f t="shared" si="25"/>
        <v>0</v>
      </c>
      <c r="R441" s="15">
        <f t="shared" si="26"/>
        <v>41919.761782407404</v>
      </c>
      <c r="S441" s="15">
        <f t="shared" si="27"/>
        <v>41929.761782407404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4"/>
        <v>364</v>
      </c>
      <c r="Q442">
        <f t="shared" si="25"/>
        <v>18185</v>
      </c>
      <c r="R442" s="15">
        <f t="shared" si="26"/>
        <v>42423.985567129625</v>
      </c>
      <c r="S442" s="15">
        <f t="shared" si="27"/>
        <v>42453.943900462968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4"/>
        <v>4525</v>
      </c>
      <c r="Q443">
        <f t="shared" si="25"/>
        <v>0</v>
      </c>
      <c r="R443" s="15">
        <f t="shared" si="26"/>
        <v>41550.793935185182</v>
      </c>
      <c r="S443" s="15">
        <f t="shared" si="27"/>
        <v>41580.793935185182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4"/>
        <v>106</v>
      </c>
      <c r="Q444">
        <f t="shared" si="25"/>
        <v>1063.71</v>
      </c>
      <c r="R444" s="15">
        <f t="shared" si="26"/>
        <v>42024.888692129629</v>
      </c>
      <c r="S444" s="15">
        <f t="shared" si="27"/>
        <v>42054.888692129629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4"/>
        <v>181</v>
      </c>
      <c r="Q445">
        <f t="shared" si="25"/>
        <v>9033</v>
      </c>
      <c r="R445" s="15">
        <f t="shared" si="26"/>
        <v>41650.015057870369</v>
      </c>
      <c r="S445" s="15">
        <f t="shared" si="27"/>
        <v>41680.015057870369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4"/>
        <v>1791</v>
      </c>
      <c r="Q446">
        <f t="shared" si="25"/>
        <v>17914</v>
      </c>
      <c r="R446" s="15">
        <f t="shared" si="26"/>
        <v>40894.906956018516</v>
      </c>
      <c r="S446" s="15">
        <f t="shared" si="27"/>
        <v>40954.906956018516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4"/>
        <v>30</v>
      </c>
      <c r="Q447">
        <f t="shared" si="25"/>
        <v>8947.6299999999992</v>
      </c>
      <c r="R447" s="15">
        <f t="shared" si="26"/>
        <v>42130.335358796292</v>
      </c>
      <c r="S447" s="15">
        <f t="shared" si="27"/>
        <v>42145.335358796292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4"/>
        <v>170</v>
      </c>
      <c r="Q448">
        <f t="shared" si="25"/>
        <v>1117.19</v>
      </c>
      <c r="R448" s="15">
        <f t="shared" si="26"/>
        <v>42037.083564814813</v>
      </c>
      <c r="S448" s="15">
        <f t="shared" si="27"/>
        <v>42067.083564814813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4"/>
        <v>59</v>
      </c>
      <c r="Q449">
        <f t="shared" si="25"/>
        <v>17805</v>
      </c>
      <c r="R449" s="15">
        <f t="shared" si="26"/>
        <v>41331.555127314816</v>
      </c>
      <c r="S449" s="15">
        <f t="shared" si="27"/>
        <v>41356.513460648144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24"/>
        <v>709</v>
      </c>
      <c r="Q450">
        <f t="shared" si="25"/>
        <v>4432.75</v>
      </c>
      <c r="R450" s="15">
        <f t="shared" si="26"/>
        <v>41753.758043981477</v>
      </c>
      <c r="S450" s="15">
        <f t="shared" si="27"/>
        <v>41773.758043981477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28">ROUND(E451/D451*100,0)</f>
        <v>884</v>
      </c>
      <c r="Q451">
        <f t="shared" ref="Q451:Q514" si="29">IFERROR(ROUND(E451/L451,2),0)</f>
        <v>3536</v>
      </c>
      <c r="R451" s="15">
        <f t="shared" ref="R451:R514" si="30">(((J451/60)/60)/24)+DATE(1970,1,1)</f>
        <v>41534.568113425928</v>
      </c>
      <c r="S451" s="15">
        <f t="shared" ref="S451:S514" si="31">(((I451/60)/60)/24)+DATE(1970,1,1)</f>
        <v>41564.568113425928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8"/>
        <v>35</v>
      </c>
      <c r="Q452">
        <f t="shared" si="29"/>
        <v>2512.86</v>
      </c>
      <c r="R452" s="15">
        <f t="shared" si="30"/>
        <v>41654.946759259255</v>
      </c>
      <c r="S452" s="15">
        <f t="shared" si="31"/>
        <v>41684.946759259255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8"/>
        <v>88</v>
      </c>
      <c r="Q453">
        <f t="shared" si="29"/>
        <v>0</v>
      </c>
      <c r="R453" s="15">
        <f t="shared" si="30"/>
        <v>41634.715173611112</v>
      </c>
      <c r="S453" s="15">
        <f t="shared" si="31"/>
        <v>41664.715173611112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8"/>
        <v>2339</v>
      </c>
      <c r="Q454">
        <f t="shared" si="29"/>
        <v>1462.08</v>
      </c>
      <c r="R454" s="15">
        <f t="shared" si="30"/>
        <v>42107.703877314809</v>
      </c>
      <c r="S454" s="15">
        <f t="shared" si="31"/>
        <v>42137.703877314809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8"/>
        <v>18</v>
      </c>
      <c r="Q455">
        <f t="shared" si="29"/>
        <v>8741</v>
      </c>
      <c r="R455" s="15">
        <f t="shared" si="30"/>
        <v>42038.824988425928</v>
      </c>
      <c r="S455" s="15">
        <f t="shared" si="31"/>
        <v>42054.824988425928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8"/>
        <v>174</v>
      </c>
      <c r="Q456">
        <f t="shared" si="29"/>
        <v>3488.8</v>
      </c>
      <c r="R456" s="15">
        <f t="shared" si="30"/>
        <v>41938.717256944445</v>
      </c>
      <c r="S456" s="15">
        <f t="shared" si="31"/>
        <v>41969.551388888889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8"/>
        <v>27</v>
      </c>
      <c r="Q457">
        <f t="shared" si="29"/>
        <v>8706</v>
      </c>
      <c r="R457" s="15">
        <f t="shared" si="30"/>
        <v>40971.002569444441</v>
      </c>
      <c r="S457" s="15">
        <f t="shared" si="31"/>
        <v>41016.021527777775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8"/>
        <v>196</v>
      </c>
      <c r="Q458">
        <f t="shared" si="29"/>
        <v>5798.67</v>
      </c>
      <c r="R458" s="15">
        <f t="shared" si="30"/>
        <v>41547.694456018515</v>
      </c>
      <c r="S458" s="15">
        <f t="shared" si="31"/>
        <v>41569.165972222225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8"/>
        <v>87</v>
      </c>
      <c r="Q459">
        <f t="shared" si="29"/>
        <v>0</v>
      </c>
      <c r="R459" s="15">
        <f t="shared" si="30"/>
        <v>41837.767500000002</v>
      </c>
      <c r="S459" s="15">
        <f t="shared" si="31"/>
        <v>41867.767500000002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8"/>
        <v>174</v>
      </c>
      <c r="Q460">
        <f t="shared" si="29"/>
        <v>354.08</v>
      </c>
      <c r="R460" s="15">
        <f t="shared" si="30"/>
        <v>41378.69976851852</v>
      </c>
      <c r="S460" s="15">
        <f t="shared" si="31"/>
        <v>41408.69976851852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8"/>
        <v>44</v>
      </c>
      <c r="Q461">
        <f t="shared" si="29"/>
        <v>17277</v>
      </c>
      <c r="R461" s="15">
        <f t="shared" si="30"/>
        <v>40800.6403587963</v>
      </c>
      <c r="S461" s="15">
        <f t="shared" si="31"/>
        <v>40860.682025462964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8"/>
        <v>203</v>
      </c>
      <c r="Q462">
        <f t="shared" si="29"/>
        <v>8630.19</v>
      </c>
      <c r="R462" s="15">
        <f t="shared" si="30"/>
        <v>41759.542534722219</v>
      </c>
      <c r="S462" s="15">
        <f t="shared" si="31"/>
        <v>41791.166666666664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8"/>
        <v>3123</v>
      </c>
      <c r="Q463">
        <f t="shared" si="29"/>
        <v>0</v>
      </c>
      <c r="R463" s="15">
        <f t="shared" si="30"/>
        <v>41407.84684027778</v>
      </c>
      <c r="S463" s="15">
        <f t="shared" si="31"/>
        <v>41427.84684027778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8"/>
        <v>17</v>
      </c>
      <c r="Q464">
        <f t="shared" si="29"/>
        <v>0</v>
      </c>
      <c r="R464" s="15">
        <f t="shared" si="30"/>
        <v>40705.126631944448</v>
      </c>
      <c r="S464" s="15">
        <f t="shared" si="31"/>
        <v>40765.126631944448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8"/>
        <v>31</v>
      </c>
      <c r="Q465">
        <f t="shared" si="29"/>
        <v>1559.55</v>
      </c>
      <c r="R465" s="15">
        <f t="shared" si="30"/>
        <v>40750.710104166668</v>
      </c>
      <c r="S465" s="15">
        <f t="shared" si="31"/>
        <v>40810.710104166668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8"/>
        <v>1690</v>
      </c>
      <c r="Q466">
        <f t="shared" si="29"/>
        <v>17066</v>
      </c>
      <c r="R466" s="15">
        <f t="shared" si="30"/>
        <v>42488.848784722228</v>
      </c>
      <c r="S466" s="15">
        <f t="shared" si="31"/>
        <v>42508.848784722228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8"/>
        <v>3326</v>
      </c>
      <c r="Q467">
        <f t="shared" si="29"/>
        <v>2128.61</v>
      </c>
      <c r="R467" s="15">
        <f t="shared" si="30"/>
        <v>41801.120069444441</v>
      </c>
      <c r="S467" s="15">
        <f t="shared" si="31"/>
        <v>41817.120069444441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8"/>
        <v>170</v>
      </c>
      <c r="Q468">
        <f t="shared" si="29"/>
        <v>3396.8</v>
      </c>
      <c r="R468" s="15">
        <f t="shared" si="30"/>
        <v>41129.942870370374</v>
      </c>
      <c r="S468" s="15">
        <f t="shared" si="31"/>
        <v>41159.942870370374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8"/>
        <v>84</v>
      </c>
      <c r="Q469">
        <f t="shared" si="29"/>
        <v>432.36</v>
      </c>
      <c r="R469" s="15">
        <f t="shared" si="30"/>
        <v>41135.679791666669</v>
      </c>
      <c r="S469" s="15">
        <f t="shared" si="31"/>
        <v>41180.679791666669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8"/>
        <v>224</v>
      </c>
      <c r="Q470">
        <f t="shared" si="29"/>
        <v>0</v>
      </c>
      <c r="R470" s="15">
        <f t="shared" si="30"/>
        <v>41041.167627314811</v>
      </c>
      <c r="S470" s="15">
        <f t="shared" si="31"/>
        <v>41101.160474537035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8"/>
        <v>278</v>
      </c>
      <c r="Q471">
        <f t="shared" si="29"/>
        <v>0</v>
      </c>
      <c r="R471" s="15">
        <f t="shared" si="30"/>
        <v>41827.989861111113</v>
      </c>
      <c r="S471" s="15">
        <f t="shared" si="31"/>
        <v>41887.989861111113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8"/>
        <v>333</v>
      </c>
      <c r="Q472">
        <f t="shared" si="29"/>
        <v>8318.39</v>
      </c>
      <c r="R472" s="15">
        <f t="shared" si="30"/>
        <v>41605.167696759258</v>
      </c>
      <c r="S472" s="15">
        <f t="shared" si="31"/>
        <v>41655.166666666664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8"/>
        <v>30</v>
      </c>
      <c r="Q473">
        <f t="shared" si="29"/>
        <v>97.49</v>
      </c>
      <c r="R473" s="15">
        <f t="shared" si="30"/>
        <v>41703.721979166665</v>
      </c>
      <c r="S473" s="15">
        <f t="shared" si="31"/>
        <v>41748.680312500001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8"/>
        <v>2065</v>
      </c>
      <c r="Q474">
        <f t="shared" si="29"/>
        <v>3304.01</v>
      </c>
      <c r="R474" s="15">
        <f t="shared" si="30"/>
        <v>41844.922662037039</v>
      </c>
      <c r="S474" s="15">
        <f t="shared" si="31"/>
        <v>41874.922662037039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8"/>
        <v>55</v>
      </c>
      <c r="Q475">
        <f t="shared" si="29"/>
        <v>1178.6400000000001</v>
      </c>
      <c r="R475" s="15">
        <f t="shared" si="30"/>
        <v>41869.698136574072</v>
      </c>
      <c r="S475" s="15">
        <f t="shared" si="31"/>
        <v>41899.698136574072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8"/>
        <v>499</v>
      </c>
      <c r="Q476">
        <f t="shared" si="29"/>
        <v>16465</v>
      </c>
      <c r="R476" s="15">
        <f t="shared" si="30"/>
        <v>42753.329039351855</v>
      </c>
      <c r="S476" s="15">
        <f t="shared" si="31"/>
        <v>42783.329039351855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8"/>
        <v>819</v>
      </c>
      <c r="Q477">
        <f t="shared" si="29"/>
        <v>0</v>
      </c>
      <c r="R477" s="15">
        <f t="shared" si="30"/>
        <v>42100.086145833338</v>
      </c>
      <c r="S477" s="15">
        <f t="shared" si="31"/>
        <v>42130.086145833338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8"/>
        <v>7</v>
      </c>
      <c r="Q478">
        <f t="shared" si="29"/>
        <v>131.38</v>
      </c>
      <c r="R478" s="15">
        <f t="shared" si="30"/>
        <v>41757.975011574075</v>
      </c>
      <c r="S478" s="15">
        <f t="shared" si="31"/>
        <v>41793.165972222225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8"/>
        <v>1082</v>
      </c>
      <c r="Q479">
        <f t="shared" si="29"/>
        <v>0</v>
      </c>
      <c r="R479" s="15">
        <f t="shared" si="30"/>
        <v>40987.83488425926</v>
      </c>
      <c r="S479" s="15">
        <f t="shared" si="31"/>
        <v>41047.83488425926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8"/>
        <v>162</v>
      </c>
      <c r="Q480">
        <f t="shared" si="29"/>
        <v>0</v>
      </c>
      <c r="R480" s="15">
        <f t="shared" si="30"/>
        <v>42065.910983796297</v>
      </c>
      <c r="S480" s="15">
        <f t="shared" si="31"/>
        <v>42095.869317129633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8"/>
        <v>108</v>
      </c>
      <c r="Q481">
        <f t="shared" si="29"/>
        <v>294.55</v>
      </c>
      <c r="R481" s="15">
        <f t="shared" si="30"/>
        <v>41904.407812500001</v>
      </c>
      <c r="S481" s="15">
        <f t="shared" si="31"/>
        <v>41964.449479166666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8"/>
        <v>40</v>
      </c>
      <c r="Q482">
        <f t="shared" si="29"/>
        <v>115.47</v>
      </c>
      <c r="R482" s="15">
        <f t="shared" si="30"/>
        <v>41465.500173611108</v>
      </c>
      <c r="S482" s="15">
        <f t="shared" si="31"/>
        <v>41495.500173611108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8"/>
        <v>54</v>
      </c>
      <c r="Q483">
        <f t="shared" si="29"/>
        <v>768.82</v>
      </c>
      <c r="R483" s="15">
        <f t="shared" si="30"/>
        <v>41162.672326388885</v>
      </c>
      <c r="S483" s="15">
        <f t="shared" si="31"/>
        <v>41192.672326388885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8"/>
        <v>160</v>
      </c>
      <c r="Q484">
        <f t="shared" si="29"/>
        <v>16000</v>
      </c>
      <c r="R484" s="15">
        <f t="shared" si="30"/>
        <v>42447.896875000006</v>
      </c>
      <c r="S484" s="15">
        <f t="shared" si="31"/>
        <v>42474.606944444444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8"/>
        <v>106</v>
      </c>
      <c r="Q485">
        <f t="shared" si="29"/>
        <v>108.41</v>
      </c>
      <c r="R485" s="15">
        <f t="shared" si="30"/>
        <v>41243.197592592594</v>
      </c>
      <c r="S485" s="15">
        <f t="shared" si="31"/>
        <v>41303.197592592594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8"/>
        <v>20</v>
      </c>
      <c r="Q486">
        <f t="shared" si="29"/>
        <v>1448.14</v>
      </c>
      <c r="R486" s="15">
        <f t="shared" si="30"/>
        <v>42272.93949074074</v>
      </c>
      <c r="S486" s="15">
        <f t="shared" si="31"/>
        <v>42313.981157407412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8"/>
        <v>42</v>
      </c>
      <c r="Q487">
        <f t="shared" si="29"/>
        <v>127.35</v>
      </c>
      <c r="R487" s="15">
        <f t="shared" si="30"/>
        <v>41381.50577546296</v>
      </c>
      <c r="S487" s="15">
        <f t="shared" si="31"/>
        <v>41411.50577546296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8"/>
        <v>3</v>
      </c>
      <c r="Q488">
        <f t="shared" si="29"/>
        <v>15903.5</v>
      </c>
      <c r="R488" s="15">
        <f t="shared" si="30"/>
        <v>41761.94258101852</v>
      </c>
      <c r="S488" s="15">
        <f t="shared" si="31"/>
        <v>41791.94258101852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8"/>
        <v>32</v>
      </c>
      <c r="Q489">
        <f t="shared" si="29"/>
        <v>0</v>
      </c>
      <c r="R489" s="15">
        <f t="shared" si="30"/>
        <v>42669.594837962963</v>
      </c>
      <c r="S489" s="15">
        <f t="shared" si="31"/>
        <v>42729.636504629627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8"/>
        <v>132</v>
      </c>
      <c r="Q490">
        <f t="shared" si="29"/>
        <v>0</v>
      </c>
      <c r="R490" s="15">
        <f t="shared" si="30"/>
        <v>42714.054398148146</v>
      </c>
      <c r="S490" s="15">
        <f t="shared" si="31"/>
        <v>42744.054398148146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8"/>
        <v>21</v>
      </c>
      <c r="Q491">
        <f t="shared" si="29"/>
        <v>5248</v>
      </c>
      <c r="R491" s="15">
        <f t="shared" si="30"/>
        <v>40882.481666666667</v>
      </c>
      <c r="S491" s="15">
        <f t="shared" si="31"/>
        <v>40913.481249999997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8"/>
        <v>1573</v>
      </c>
      <c r="Q492">
        <f t="shared" si="29"/>
        <v>0</v>
      </c>
      <c r="R492" s="15">
        <f t="shared" si="30"/>
        <v>41113.968576388892</v>
      </c>
      <c r="S492" s="15">
        <f t="shared" si="31"/>
        <v>41143.968576388892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8"/>
        <v>157</v>
      </c>
      <c r="Q493">
        <f t="shared" si="29"/>
        <v>0</v>
      </c>
      <c r="R493" s="15">
        <f t="shared" si="30"/>
        <v>42366.982627314821</v>
      </c>
      <c r="S493" s="15">
        <f t="shared" si="31"/>
        <v>42396.982627314821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8"/>
        <v>0</v>
      </c>
      <c r="Q494">
        <f t="shared" si="29"/>
        <v>0</v>
      </c>
      <c r="R494" s="15">
        <f t="shared" si="30"/>
        <v>42596.03506944445</v>
      </c>
      <c r="S494" s="15">
        <f t="shared" si="31"/>
        <v>42656.03506944445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8"/>
        <v>52</v>
      </c>
      <c r="Q495">
        <f t="shared" si="29"/>
        <v>0</v>
      </c>
      <c r="R495" s="15">
        <f t="shared" si="30"/>
        <v>42114.726134259254</v>
      </c>
      <c r="S495" s="15">
        <f t="shared" si="31"/>
        <v>42144.726134259254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8"/>
        <v>78</v>
      </c>
      <c r="Q496">
        <f t="shared" si="29"/>
        <v>5232</v>
      </c>
      <c r="R496" s="15">
        <f t="shared" si="30"/>
        <v>41799.830613425926</v>
      </c>
      <c r="S496" s="15">
        <f t="shared" si="31"/>
        <v>41823.125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8"/>
        <v>224</v>
      </c>
      <c r="Q497">
        <f t="shared" si="29"/>
        <v>0</v>
      </c>
      <c r="R497" s="15">
        <f t="shared" si="30"/>
        <v>42171.827604166669</v>
      </c>
      <c r="S497" s="15">
        <f t="shared" si="31"/>
        <v>42201.827604166669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8"/>
        <v>26</v>
      </c>
      <c r="Q498">
        <f t="shared" si="29"/>
        <v>15673.44</v>
      </c>
      <c r="R498" s="15">
        <f t="shared" si="30"/>
        <v>41620.93141203704</v>
      </c>
      <c r="S498" s="15">
        <f t="shared" si="31"/>
        <v>41680.93141203704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8"/>
        <v>349</v>
      </c>
      <c r="Q499">
        <f t="shared" si="29"/>
        <v>5217</v>
      </c>
      <c r="R499" s="15">
        <f t="shared" si="30"/>
        <v>41945.037789351853</v>
      </c>
      <c r="S499" s="15">
        <f t="shared" si="31"/>
        <v>41998.208333333328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8"/>
        <v>24</v>
      </c>
      <c r="Q500">
        <f t="shared" si="29"/>
        <v>711.36</v>
      </c>
      <c r="R500" s="15">
        <f t="shared" si="30"/>
        <v>40858.762141203704</v>
      </c>
      <c r="S500" s="15">
        <f t="shared" si="31"/>
        <v>40900.762141203704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8"/>
        <v>78</v>
      </c>
      <c r="Q501">
        <f t="shared" si="29"/>
        <v>600.25</v>
      </c>
      <c r="R501" s="15">
        <f t="shared" si="30"/>
        <v>40043.895462962959</v>
      </c>
      <c r="S501" s="15">
        <f t="shared" si="31"/>
        <v>40098.874305555553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8"/>
        <v>240</v>
      </c>
      <c r="Q502">
        <f t="shared" si="29"/>
        <v>3899.25</v>
      </c>
      <c r="R502" s="15">
        <f t="shared" si="30"/>
        <v>40247.886006944449</v>
      </c>
      <c r="S502" s="15">
        <f t="shared" si="31"/>
        <v>40306.927777777775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8"/>
        <v>156</v>
      </c>
      <c r="Q503">
        <f t="shared" si="29"/>
        <v>0</v>
      </c>
      <c r="R503" s="15">
        <f t="shared" si="30"/>
        <v>40703.234386574077</v>
      </c>
      <c r="S503" s="15">
        <f t="shared" si="31"/>
        <v>40733.234386574077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8"/>
        <v>78</v>
      </c>
      <c r="Q504">
        <f t="shared" si="29"/>
        <v>3897.75</v>
      </c>
      <c r="R504" s="15">
        <f t="shared" si="30"/>
        <v>40956.553530092591</v>
      </c>
      <c r="S504" s="15">
        <f t="shared" si="31"/>
        <v>40986.511863425927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8"/>
        <v>239</v>
      </c>
      <c r="Q505">
        <f t="shared" si="29"/>
        <v>1729.44</v>
      </c>
      <c r="R505" s="15">
        <f t="shared" si="30"/>
        <v>41991.526655092588</v>
      </c>
      <c r="S505" s="15">
        <f t="shared" si="31"/>
        <v>42021.526655092588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8"/>
        <v>63</v>
      </c>
      <c r="Q506">
        <f t="shared" si="29"/>
        <v>3107</v>
      </c>
      <c r="R506" s="15">
        <f t="shared" si="30"/>
        <v>40949.98364583333</v>
      </c>
      <c r="S506" s="15">
        <f t="shared" si="31"/>
        <v>41009.941979166666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8"/>
        <v>129</v>
      </c>
      <c r="Q507">
        <f t="shared" si="29"/>
        <v>1109.29</v>
      </c>
      <c r="R507" s="15">
        <f t="shared" si="30"/>
        <v>42318.098217592589</v>
      </c>
      <c r="S507" s="15">
        <f t="shared" si="31"/>
        <v>42363.098217592589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8"/>
        <v>8</v>
      </c>
      <c r="Q508">
        <f t="shared" si="29"/>
        <v>15505</v>
      </c>
      <c r="R508" s="15">
        <f t="shared" si="30"/>
        <v>41466.552314814813</v>
      </c>
      <c r="S508" s="15">
        <f t="shared" si="31"/>
        <v>41496.552314814813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8"/>
        <v>77</v>
      </c>
      <c r="Q509">
        <f t="shared" si="29"/>
        <v>1548.1</v>
      </c>
      <c r="R509" s="15">
        <f t="shared" si="30"/>
        <v>41156.958993055552</v>
      </c>
      <c r="S509" s="15">
        <f t="shared" si="31"/>
        <v>41201.958993055552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8"/>
        <v>31</v>
      </c>
      <c r="Q510">
        <f t="shared" si="29"/>
        <v>5147.67</v>
      </c>
      <c r="R510" s="15">
        <f t="shared" si="30"/>
        <v>40995.024317129632</v>
      </c>
      <c r="S510" s="15">
        <f t="shared" si="31"/>
        <v>41054.593055555553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8"/>
        <v>309</v>
      </c>
      <c r="Q511">
        <f t="shared" si="29"/>
        <v>15435.55</v>
      </c>
      <c r="R511" s="15">
        <f t="shared" si="30"/>
        <v>42153.631597222222</v>
      </c>
      <c r="S511" s="15">
        <f t="shared" si="31"/>
        <v>42183.631597222222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8"/>
        <v>110</v>
      </c>
      <c r="Q512">
        <f t="shared" si="29"/>
        <v>0</v>
      </c>
      <c r="R512" s="15">
        <f t="shared" si="30"/>
        <v>42400.176377314812</v>
      </c>
      <c r="S512" s="15">
        <f t="shared" si="31"/>
        <v>42430.176377314812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8"/>
        <v>307</v>
      </c>
      <c r="Q513">
        <f t="shared" si="29"/>
        <v>3067</v>
      </c>
      <c r="R513" s="15">
        <f t="shared" si="30"/>
        <v>41340.303032407406</v>
      </c>
      <c r="S513" s="15">
        <f t="shared" si="31"/>
        <v>41370.261365740742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28"/>
        <v>192</v>
      </c>
      <c r="Q514">
        <f t="shared" si="29"/>
        <v>7663.5</v>
      </c>
      <c r="R514" s="15">
        <f t="shared" si="30"/>
        <v>42649.742210648154</v>
      </c>
      <c r="S514" s="15">
        <f t="shared" si="31"/>
        <v>42694.783877314811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78" si="32">ROUND(E515/D515*100,0)</f>
        <v>31</v>
      </c>
      <c r="Q515">
        <f t="shared" ref="Q515:Q578" si="33">IFERROR(ROUND(E515/L515,2),0)</f>
        <v>225.27</v>
      </c>
      <c r="R515" s="15">
        <f t="shared" ref="R515:R578" si="34">(((J515/60)/60)/24)+DATE(1970,1,1)</f>
        <v>42552.653993055559</v>
      </c>
      <c r="S515" s="15">
        <f t="shared" ref="S515:S578" si="35">(((I515/60)/60)/24)+DATE(1970,1,1)</f>
        <v>42597.291666666672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2"/>
        <v>1021</v>
      </c>
      <c r="Q516">
        <f t="shared" si="33"/>
        <v>5105</v>
      </c>
      <c r="R516" s="15">
        <f t="shared" si="34"/>
        <v>41830.613969907405</v>
      </c>
      <c r="S516" s="15">
        <f t="shared" si="35"/>
        <v>41860.613969907405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2"/>
        <v>16</v>
      </c>
      <c r="Q517">
        <f t="shared" si="33"/>
        <v>449.56</v>
      </c>
      <c r="R517" s="15">
        <f t="shared" si="34"/>
        <v>42327.490752314814</v>
      </c>
      <c r="S517" s="15">
        <f t="shared" si="35"/>
        <v>42367.490752314814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2"/>
        <v>306</v>
      </c>
      <c r="Q518">
        <f t="shared" si="33"/>
        <v>0</v>
      </c>
      <c r="R518" s="15">
        <f t="shared" si="34"/>
        <v>42091.778703703705</v>
      </c>
      <c r="S518" s="15">
        <f t="shared" si="35"/>
        <v>42151.778703703705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2"/>
        <v>102</v>
      </c>
      <c r="Q519">
        <f t="shared" si="33"/>
        <v>5091</v>
      </c>
      <c r="R519" s="15">
        <f t="shared" si="34"/>
        <v>42738.615289351852</v>
      </c>
      <c r="S519" s="15">
        <f t="shared" si="35"/>
        <v>42768.615289351852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2"/>
        <v>213</v>
      </c>
      <c r="Q520">
        <f t="shared" si="33"/>
        <v>0</v>
      </c>
      <c r="R520" s="15">
        <f t="shared" si="34"/>
        <v>42223.616018518514</v>
      </c>
      <c r="S520" s="15">
        <f t="shared" si="35"/>
        <v>42253.615277777775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2"/>
        <v>127</v>
      </c>
      <c r="Q521">
        <f t="shared" si="33"/>
        <v>217.57</v>
      </c>
      <c r="R521" s="15">
        <f t="shared" si="34"/>
        <v>41218.391446759262</v>
      </c>
      <c r="S521" s="15">
        <f t="shared" si="35"/>
        <v>41248.391446759262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2"/>
        <v>305</v>
      </c>
      <c r="Q522">
        <f t="shared" si="33"/>
        <v>447.94</v>
      </c>
      <c r="R522" s="15">
        <f t="shared" si="34"/>
        <v>42318.702094907407</v>
      </c>
      <c r="S522" s="15">
        <f t="shared" si="35"/>
        <v>42348.702094907407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2"/>
        <v>304</v>
      </c>
      <c r="Q523">
        <f t="shared" si="33"/>
        <v>271.19</v>
      </c>
      <c r="R523" s="15">
        <f t="shared" si="34"/>
        <v>42646.092812499999</v>
      </c>
      <c r="S523" s="15">
        <f t="shared" si="35"/>
        <v>42675.207638888889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2"/>
        <v>506</v>
      </c>
      <c r="Q524">
        <f t="shared" si="33"/>
        <v>489.4</v>
      </c>
      <c r="R524" s="15">
        <f t="shared" si="34"/>
        <v>42430.040798611109</v>
      </c>
      <c r="S524" s="15">
        <f t="shared" si="35"/>
        <v>42449.999131944445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2"/>
        <v>303</v>
      </c>
      <c r="Q525">
        <f t="shared" si="33"/>
        <v>180.07</v>
      </c>
      <c r="R525" s="15">
        <f t="shared" si="34"/>
        <v>42238.13282407407</v>
      </c>
      <c r="S525" s="15">
        <f t="shared" si="35"/>
        <v>42268.13282407407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2"/>
        <v>432</v>
      </c>
      <c r="Q526">
        <f t="shared" si="33"/>
        <v>116.32</v>
      </c>
      <c r="R526" s="15">
        <f t="shared" si="34"/>
        <v>42492.717233796298</v>
      </c>
      <c r="S526" s="15">
        <f t="shared" si="35"/>
        <v>42522.717233796298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2"/>
        <v>126</v>
      </c>
      <c r="Q527">
        <f t="shared" si="33"/>
        <v>1257.5899999999999</v>
      </c>
      <c r="R527" s="15">
        <f t="shared" si="34"/>
        <v>41850.400937500002</v>
      </c>
      <c r="S527" s="15">
        <f t="shared" si="35"/>
        <v>41895.400937500002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2"/>
        <v>1005</v>
      </c>
      <c r="Q528">
        <f t="shared" si="33"/>
        <v>655.52</v>
      </c>
      <c r="R528" s="15">
        <f t="shared" si="34"/>
        <v>42192.591944444444</v>
      </c>
      <c r="S528" s="15">
        <f t="shared" si="35"/>
        <v>42223.708333333328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2"/>
        <v>150</v>
      </c>
      <c r="Q529">
        <f t="shared" si="33"/>
        <v>95.18</v>
      </c>
      <c r="R529" s="15">
        <f t="shared" si="34"/>
        <v>42753.205625000002</v>
      </c>
      <c r="S529" s="15">
        <f t="shared" si="35"/>
        <v>42783.670138888891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2"/>
        <v>1283</v>
      </c>
      <c r="Q530">
        <f t="shared" si="33"/>
        <v>491.67</v>
      </c>
      <c r="R530" s="15">
        <f t="shared" si="34"/>
        <v>42155.920219907406</v>
      </c>
      <c r="S530" s="15">
        <f t="shared" si="35"/>
        <v>42176.888888888891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2"/>
        <v>1221</v>
      </c>
      <c r="Q531">
        <f t="shared" si="33"/>
        <v>814.06</v>
      </c>
      <c r="R531" s="15">
        <f t="shared" si="34"/>
        <v>42725.031180555554</v>
      </c>
      <c r="S531" s="15">
        <f t="shared" si="35"/>
        <v>42746.208333333328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2"/>
        <v>429</v>
      </c>
      <c r="Q532">
        <f t="shared" si="33"/>
        <v>503.38</v>
      </c>
      <c r="R532" s="15">
        <f t="shared" si="34"/>
        <v>42157.591064814813</v>
      </c>
      <c r="S532" s="15">
        <f t="shared" si="35"/>
        <v>42179.083333333328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2"/>
        <v>363</v>
      </c>
      <c r="Q533">
        <f t="shared" si="33"/>
        <v>468.1</v>
      </c>
      <c r="R533" s="15">
        <f t="shared" si="34"/>
        <v>42676.065150462964</v>
      </c>
      <c r="S533" s="15">
        <f t="shared" si="35"/>
        <v>42721.290972222225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2"/>
        <v>145</v>
      </c>
      <c r="Q534">
        <f t="shared" si="33"/>
        <v>83.53</v>
      </c>
      <c r="R534" s="15">
        <f t="shared" si="34"/>
        <v>42473.007037037038</v>
      </c>
      <c r="S534" s="15">
        <f t="shared" si="35"/>
        <v>42503.007037037038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2"/>
        <v>722</v>
      </c>
      <c r="Q535">
        <f t="shared" si="33"/>
        <v>849.26</v>
      </c>
      <c r="R535" s="15">
        <f t="shared" si="34"/>
        <v>42482.43478009259</v>
      </c>
      <c r="S535" s="15">
        <f t="shared" si="35"/>
        <v>42506.43478009259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2"/>
        <v>95</v>
      </c>
      <c r="Q536">
        <f t="shared" si="33"/>
        <v>297.98</v>
      </c>
      <c r="R536" s="15">
        <f t="shared" si="34"/>
        <v>42270.810995370368</v>
      </c>
      <c r="S536" s="15">
        <f t="shared" si="35"/>
        <v>42309.958333333328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2"/>
        <v>710</v>
      </c>
      <c r="Q537">
        <f t="shared" si="33"/>
        <v>240.73</v>
      </c>
      <c r="R537" s="15">
        <f t="shared" si="34"/>
        <v>42711.545196759253</v>
      </c>
      <c r="S537" s="15">
        <f t="shared" si="35"/>
        <v>42741.545196759253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2"/>
        <v>430</v>
      </c>
      <c r="Q538">
        <f t="shared" si="33"/>
        <v>363.85</v>
      </c>
      <c r="R538" s="15">
        <f t="shared" si="34"/>
        <v>42179.344988425932</v>
      </c>
      <c r="S538" s="15">
        <f t="shared" si="35"/>
        <v>42219.75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2"/>
        <v>708</v>
      </c>
      <c r="Q539">
        <f t="shared" si="33"/>
        <v>240.1</v>
      </c>
      <c r="R539" s="15">
        <f t="shared" si="34"/>
        <v>42282.768414351856</v>
      </c>
      <c r="S539" s="15">
        <f t="shared" si="35"/>
        <v>42312.810081018513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2"/>
        <v>282</v>
      </c>
      <c r="Q540">
        <f t="shared" si="33"/>
        <v>234.7</v>
      </c>
      <c r="R540" s="15">
        <f t="shared" si="34"/>
        <v>42473.794710648144</v>
      </c>
      <c r="S540" s="15">
        <f t="shared" si="35"/>
        <v>42503.794710648144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2"/>
        <v>2811</v>
      </c>
      <c r="Q541">
        <f t="shared" si="33"/>
        <v>702.75</v>
      </c>
      <c r="R541" s="15">
        <f t="shared" si="34"/>
        <v>42535.049849537041</v>
      </c>
      <c r="S541" s="15">
        <f t="shared" si="35"/>
        <v>42556.049849537041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2"/>
        <v>93</v>
      </c>
      <c r="Q542">
        <f t="shared" si="33"/>
        <v>14000</v>
      </c>
      <c r="R542" s="15">
        <f t="shared" si="34"/>
        <v>42009.817199074074</v>
      </c>
      <c r="S542" s="15">
        <f t="shared" si="35"/>
        <v>42039.817199074074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2"/>
        <v>311</v>
      </c>
      <c r="Q543">
        <f t="shared" si="33"/>
        <v>14000</v>
      </c>
      <c r="R543" s="15">
        <f t="shared" si="34"/>
        <v>42276.046689814815</v>
      </c>
      <c r="S543" s="15">
        <f t="shared" si="35"/>
        <v>42306.046689814815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2"/>
        <v>6</v>
      </c>
      <c r="Q544">
        <f t="shared" si="33"/>
        <v>13864.17</v>
      </c>
      <c r="R544" s="15">
        <f t="shared" si="34"/>
        <v>42433.737453703703</v>
      </c>
      <c r="S544" s="15">
        <f t="shared" si="35"/>
        <v>42493.695787037039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2"/>
        <v>63</v>
      </c>
      <c r="Q545">
        <f t="shared" si="33"/>
        <v>6932</v>
      </c>
      <c r="R545" s="15">
        <f t="shared" si="34"/>
        <v>41914.092152777775</v>
      </c>
      <c r="S545" s="15">
        <f t="shared" si="35"/>
        <v>41944.092152777775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2"/>
        <v>2769</v>
      </c>
      <c r="Q546">
        <f t="shared" si="33"/>
        <v>6923</v>
      </c>
      <c r="R546" s="15">
        <f t="shared" si="34"/>
        <v>42525.656944444447</v>
      </c>
      <c r="S546" s="15">
        <f t="shared" si="35"/>
        <v>42555.656944444447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2"/>
        <v>27</v>
      </c>
      <c r="Q547">
        <f t="shared" si="33"/>
        <v>403.76</v>
      </c>
      <c r="R547" s="15">
        <f t="shared" si="34"/>
        <v>42283.592465277776</v>
      </c>
      <c r="S547" s="15">
        <f t="shared" si="35"/>
        <v>42323.634131944447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2"/>
        <v>23</v>
      </c>
      <c r="Q548">
        <f t="shared" si="33"/>
        <v>6852.17</v>
      </c>
      <c r="R548" s="15">
        <f t="shared" si="34"/>
        <v>42249.667997685188</v>
      </c>
      <c r="S548" s="15">
        <f t="shared" si="35"/>
        <v>42294.667997685188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2"/>
        <v>183</v>
      </c>
      <c r="Q549">
        <f t="shared" si="33"/>
        <v>0</v>
      </c>
      <c r="R549" s="15">
        <f t="shared" si="34"/>
        <v>42380.696342592593</v>
      </c>
      <c r="S549" s="15">
        <f t="shared" si="35"/>
        <v>42410.696342592593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2"/>
        <v>137</v>
      </c>
      <c r="Q550">
        <f t="shared" si="33"/>
        <v>13685.99</v>
      </c>
      <c r="R550" s="15">
        <f t="shared" si="34"/>
        <v>42276.903333333335</v>
      </c>
      <c r="S550" s="15">
        <f t="shared" si="35"/>
        <v>42306.903333333335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2"/>
        <v>545</v>
      </c>
      <c r="Q551">
        <f t="shared" si="33"/>
        <v>1701.75</v>
      </c>
      <c r="R551" s="15">
        <f t="shared" si="34"/>
        <v>42163.636828703704</v>
      </c>
      <c r="S551" s="15">
        <f t="shared" si="35"/>
        <v>42193.636828703704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2"/>
        <v>271</v>
      </c>
      <c r="Q552">
        <f t="shared" si="33"/>
        <v>3391.5</v>
      </c>
      <c r="R552" s="15">
        <f t="shared" si="34"/>
        <v>42753.678761574076</v>
      </c>
      <c r="S552" s="15">
        <f t="shared" si="35"/>
        <v>42766.208333333328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2"/>
        <v>18</v>
      </c>
      <c r="Q553">
        <f t="shared" si="33"/>
        <v>483.36</v>
      </c>
      <c r="R553" s="15">
        <f t="shared" si="34"/>
        <v>42173.275740740741</v>
      </c>
      <c r="S553" s="15">
        <f t="shared" si="35"/>
        <v>42217.745138888888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2"/>
        <v>30</v>
      </c>
      <c r="Q554">
        <f t="shared" si="33"/>
        <v>0</v>
      </c>
      <c r="R554" s="15">
        <f t="shared" si="34"/>
        <v>42318.616851851853</v>
      </c>
      <c r="S554" s="15">
        <f t="shared" si="35"/>
        <v>42378.616851851853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2"/>
        <v>54</v>
      </c>
      <c r="Q555">
        <f t="shared" si="33"/>
        <v>2246.69</v>
      </c>
      <c r="R555" s="15">
        <f t="shared" si="34"/>
        <v>41927.71980324074</v>
      </c>
      <c r="S555" s="15">
        <f t="shared" si="35"/>
        <v>41957.761469907404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2"/>
        <v>348</v>
      </c>
      <c r="Q556">
        <f t="shared" si="33"/>
        <v>611.41</v>
      </c>
      <c r="R556" s="15">
        <f t="shared" si="34"/>
        <v>41901.684861111113</v>
      </c>
      <c r="S556" s="15">
        <f t="shared" si="35"/>
        <v>41931.684861111113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2"/>
        <v>178</v>
      </c>
      <c r="Q557">
        <f t="shared" si="33"/>
        <v>0</v>
      </c>
      <c r="R557" s="15">
        <f t="shared" si="34"/>
        <v>42503.353506944448</v>
      </c>
      <c r="S557" s="15">
        <f t="shared" si="35"/>
        <v>42533.353506944448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2"/>
        <v>167</v>
      </c>
      <c r="Q558">
        <f t="shared" si="33"/>
        <v>13323</v>
      </c>
      <c r="R558" s="15">
        <f t="shared" si="34"/>
        <v>42345.860150462962</v>
      </c>
      <c r="S558" s="15">
        <f t="shared" si="35"/>
        <v>42375.860150462962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2"/>
        <v>9</v>
      </c>
      <c r="Q559">
        <f t="shared" si="33"/>
        <v>664.8</v>
      </c>
      <c r="R559" s="15">
        <f t="shared" si="34"/>
        <v>42676.942164351851</v>
      </c>
      <c r="S559" s="15">
        <f t="shared" si="35"/>
        <v>42706.983831018515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2"/>
        <v>1773</v>
      </c>
      <c r="Q560">
        <f t="shared" si="33"/>
        <v>0</v>
      </c>
      <c r="R560" s="15">
        <f t="shared" si="34"/>
        <v>42057.883159722223</v>
      </c>
      <c r="S560" s="15">
        <f t="shared" si="35"/>
        <v>42087.841493055559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2"/>
        <v>6</v>
      </c>
      <c r="Q561">
        <f t="shared" si="33"/>
        <v>13279</v>
      </c>
      <c r="R561" s="15">
        <f t="shared" si="34"/>
        <v>42321.283101851848</v>
      </c>
      <c r="S561" s="15">
        <f t="shared" si="35"/>
        <v>42351.283101851848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2"/>
        <v>13</v>
      </c>
      <c r="Q562">
        <f t="shared" si="33"/>
        <v>4409.33</v>
      </c>
      <c r="R562" s="15">
        <f t="shared" si="34"/>
        <v>41960.771354166667</v>
      </c>
      <c r="S562" s="15">
        <f t="shared" si="35"/>
        <v>41990.771354166667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2"/>
        <v>88</v>
      </c>
      <c r="Q563">
        <f t="shared" si="33"/>
        <v>6590</v>
      </c>
      <c r="R563" s="15">
        <f t="shared" si="34"/>
        <v>42268.658715277779</v>
      </c>
      <c r="S563" s="15">
        <f t="shared" si="35"/>
        <v>42303.658715277779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2"/>
        <v>26</v>
      </c>
      <c r="Q564">
        <f t="shared" si="33"/>
        <v>0</v>
      </c>
      <c r="R564" s="15">
        <f t="shared" si="34"/>
        <v>42692.389062500006</v>
      </c>
      <c r="S564" s="15">
        <f t="shared" si="35"/>
        <v>42722.389062500006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2"/>
        <v>17</v>
      </c>
      <c r="Q565">
        <f t="shared" si="33"/>
        <v>6560.5</v>
      </c>
      <c r="R565" s="15">
        <f t="shared" si="34"/>
        <v>42022.069988425923</v>
      </c>
      <c r="S565" s="15">
        <f t="shared" si="35"/>
        <v>42052.069988425923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2"/>
        <v>73</v>
      </c>
      <c r="Q566">
        <f t="shared" si="33"/>
        <v>13114</v>
      </c>
      <c r="R566" s="15">
        <f t="shared" si="34"/>
        <v>42411.942997685182</v>
      </c>
      <c r="S566" s="15">
        <f t="shared" si="35"/>
        <v>42441.942997685182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2"/>
        <v>52</v>
      </c>
      <c r="Q567">
        <f t="shared" si="33"/>
        <v>0</v>
      </c>
      <c r="R567" s="15">
        <f t="shared" si="34"/>
        <v>42165.785289351858</v>
      </c>
      <c r="S567" s="15">
        <f t="shared" si="35"/>
        <v>42195.785289351858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2"/>
        <v>260</v>
      </c>
      <c r="Q568">
        <f t="shared" si="33"/>
        <v>13014</v>
      </c>
      <c r="R568" s="15">
        <f t="shared" si="34"/>
        <v>42535.68440972222</v>
      </c>
      <c r="S568" s="15">
        <f t="shared" si="35"/>
        <v>42565.68440972222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2"/>
        <v>130</v>
      </c>
      <c r="Q569">
        <f t="shared" si="33"/>
        <v>0</v>
      </c>
      <c r="R569" s="15">
        <f t="shared" si="34"/>
        <v>41975.842523148152</v>
      </c>
      <c r="S569" s="15">
        <f t="shared" si="35"/>
        <v>42005.842523148152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2"/>
        <v>53</v>
      </c>
      <c r="Q570">
        <f t="shared" si="33"/>
        <v>2585.87</v>
      </c>
      <c r="R570" s="15">
        <f t="shared" si="34"/>
        <v>42348.9215625</v>
      </c>
      <c r="S570" s="15">
        <f t="shared" si="35"/>
        <v>42385.458333333328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2"/>
        <v>515</v>
      </c>
      <c r="Q571">
        <f t="shared" si="33"/>
        <v>12879</v>
      </c>
      <c r="R571" s="15">
        <f t="shared" si="34"/>
        <v>42340.847361111111</v>
      </c>
      <c r="S571" s="15">
        <f t="shared" si="35"/>
        <v>42370.847361111111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2"/>
        <v>15</v>
      </c>
      <c r="Q572">
        <f t="shared" si="33"/>
        <v>12870</v>
      </c>
      <c r="R572" s="15">
        <f t="shared" si="34"/>
        <v>42388.798252314817</v>
      </c>
      <c r="S572" s="15">
        <f t="shared" si="35"/>
        <v>42418.798252314817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2"/>
        <v>51</v>
      </c>
      <c r="Q573">
        <f t="shared" si="33"/>
        <v>6409</v>
      </c>
      <c r="R573" s="15">
        <f t="shared" si="34"/>
        <v>42192.816238425927</v>
      </c>
      <c r="S573" s="15">
        <f t="shared" si="35"/>
        <v>42212.165972222225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2"/>
        <v>512</v>
      </c>
      <c r="Q574">
        <f t="shared" si="33"/>
        <v>0</v>
      </c>
      <c r="R574" s="15">
        <f t="shared" si="34"/>
        <v>42282.71629629629</v>
      </c>
      <c r="S574" s="15">
        <f t="shared" si="35"/>
        <v>42312.757962962962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2"/>
        <v>14</v>
      </c>
      <c r="Q575">
        <f t="shared" si="33"/>
        <v>1422.22</v>
      </c>
      <c r="R575" s="15">
        <f t="shared" si="34"/>
        <v>41963.050127314811</v>
      </c>
      <c r="S575" s="15">
        <f t="shared" si="35"/>
        <v>42022.05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2"/>
        <v>114</v>
      </c>
      <c r="Q576">
        <f t="shared" si="33"/>
        <v>3198.75</v>
      </c>
      <c r="R576" s="15">
        <f t="shared" si="34"/>
        <v>42632.443368055552</v>
      </c>
      <c r="S576" s="15">
        <f t="shared" si="35"/>
        <v>42662.443368055552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2"/>
        <v>21</v>
      </c>
      <c r="Q577">
        <f t="shared" si="33"/>
        <v>3198</v>
      </c>
      <c r="R577" s="15">
        <f t="shared" si="34"/>
        <v>42138.692627314813</v>
      </c>
      <c r="S577" s="15">
        <f t="shared" si="35"/>
        <v>42168.692627314813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si="32"/>
        <v>16</v>
      </c>
      <c r="Q578">
        <f t="shared" si="33"/>
        <v>12772.6</v>
      </c>
      <c r="R578" s="15">
        <f t="shared" si="34"/>
        <v>42031.471666666665</v>
      </c>
      <c r="S578" s="15">
        <f t="shared" si="35"/>
        <v>42091.43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ref="P579:P642" si="36">ROUND(E579/D579*100,0)</f>
        <v>255</v>
      </c>
      <c r="Q579">
        <f t="shared" ref="Q579:Q642" si="37">IFERROR(ROUND(E579/L579,2),0)</f>
        <v>12730.42</v>
      </c>
      <c r="R579" s="15">
        <f t="shared" ref="R579:R642" si="38">(((J579/60)/60)/24)+DATE(1970,1,1)</f>
        <v>42450.589143518519</v>
      </c>
      <c r="S579" s="15">
        <f t="shared" ref="S579:S642" si="39">(((I579/60)/60)/24)+DATE(1970,1,1)</f>
        <v>42510.589143518519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36"/>
        <v>10</v>
      </c>
      <c r="Q580">
        <f t="shared" si="37"/>
        <v>1809.71</v>
      </c>
      <c r="R580" s="15">
        <f t="shared" si="38"/>
        <v>42230.578622685185</v>
      </c>
      <c r="S580" s="15">
        <f t="shared" si="39"/>
        <v>42254.578622685185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36"/>
        <v>105</v>
      </c>
      <c r="Q581">
        <f t="shared" si="37"/>
        <v>2525.4</v>
      </c>
      <c r="R581" s="15">
        <f t="shared" si="38"/>
        <v>41968.852118055554</v>
      </c>
      <c r="S581" s="15">
        <f t="shared" si="39"/>
        <v>41998.852118055554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36"/>
        <v>419</v>
      </c>
      <c r="Q582">
        <f t="shared" si="37"/>
        <v>12571</v>
      </c>
      <c r="R582" s="15">
        <f t="shared" si="38"/>
        <v>42605.908182870371</v>
      </c>
      <c r="S582" s="15">
        <f t="shared" si="39"/>
        <v>42635.908182870371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36"/>
        <v>3139</v>
      </c>
      <c r="Q583">
        <f t="shared" si="37"/>
        <v>0</v>
      </c>
      <c r="R583" s="15">
        <f t="shared" si="38"/>
        <v>42188.012777777782</v>
      </c>
      <c r="S583" s="15">
        <f t="shared" si="39"/>
        <v>42218.012777777782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36"/>
        <v>13</v>
      </c>
      <c r="Q584">
        <f t="shared" si="37"/>
        <v>0</v>
      </c>
      <c r="R584" s="15">
        <f t="shared" si="38"/>
        <v>42055.739803240736</v>
      </c>
      <c r="S584" s="15">
        <f t="shared" si="39"/>
        <v>42078.75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36"/>
        <v>138</v>
      </c>
      <c r="Q585">
        <f t="shared" si="37"/>
        <v>12446</v>
      </c>
      <c r="R585" s="15">
        <f t="shared" si="38"/>
        <v>42052.93850694444</v>
      </c>
      <c r="S585" s="15">
        <f t="shared" si="39"/>
        <v>42082.896840277783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36"/>
        <v>1241</v>
      </c>
      <c r="Q586">
        <f t="shared" si="37"/>
        <v>6206.5</v>
      </c>
      <c r="R586" s="15">
        <f t="shared" si="38"/>
        <v>42049.716620370367</v>
      </c>
      <c r="S586" s="15">
        <f t="shared" si="39"/>
        <v>42079.674953703703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36"/>
        <v>138</v>
      </c>
      <c r="Q587">
        <f t="shared" si="37"/>
        <v>0</v>
      </c>
      <c r="R587" s="15">
        <f t="shared" si="38"/>
        <v>42283.3909375</v>
      </c>
      <c r="S587" s="15">
        <f t="shared" si="39"/>
        <v>42339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36"/>
        <v>124</v>
      </c>
      <c r="Q588">
        <f t="shared" si="37"/>
        <v>3100.15</v>
      </c>
      <c r="R588" s="15">
        <f t="shared" si="38"/>
        <v>42020.854247685187</v>
      </c>
      <c r="S588" s="15">
        <f t="shared" si="39"/>
        <v>42050.854247685187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36"/>
        <v>41</v>
      </c>
      <c r="Q589">
        <f t="shared" si="37"/>
        <v>1764.71</v>
      </c>
      <c r="R589" s="15">
        <f t="shared" si="38"/>
        <v>42080.757326388892</v>
      </c>
      <c r="S589" s="15">
        <f t="shared" si="39"/>
        <v>42110.757326388892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36"/>
        <v>137</v>
      </c>
      <c r="Q590">
        <f t="shared" si="37"/>
        <v>6174.25</v>
      </c>
      <c r="R590" s="15">
        <f t="shared" si="38"/>
        <v>42631.769513888896</v>
      </c>
      <c r="S590" s="15">
        <f t="shared" si="39"/>
        <v>42691.811180555553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36"/>
        <v>164</v>
      </c>
      <c r="Q591">
        <f t="shared" si="37"/>
        <v>12325</v>
      </c>
      <c r="R591" s="15">
        <f t="shared" si="38"/>
        <v>42178.614571759259</v>
      </c>
      <c r="S591" s="15">
        <f t="shared" si="39"/>
        <v>42193.614571759259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36"/>
        <v>246</v>
      </c>
      <c r="Q592">
        <f t="shared" si="37"/>
        <v>1369</v>
      </c>
      <c r="R592" s="15">
        <f t="shared" si="38"/>
        <v>42377.554756944446</v>
      </c>
      <c r="S592" s="15">
        <f t="shared" si="39"/>
        <v>42408.542361111111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36"/>
        <v>12</v>
      </c>
      <c r="Q593">
        <f t="shared" si="37"/>
        <v>6128</v>
      </c>
      <c r="R593" s="15">
        <f t="shared" si="38"/>
        <v>42177.543171296296</v>
      </c>
      <c r="S593" s="15">
        <f t="shared" si="39"/>
        <v>42207.543171296296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36"/>
        <v>163</v>
      </c>
      <c r="Q594">
        <f t="shared" si="37"/>
        <v>12252</v>
      </c>
      <c r="R594" s="15">
        <f t="shared" si="38"/>
        <v>41946.232175925928</v>
      </c>
      <c r="S594" s="15">
        <f t="shared" si="39"/>
        <v>41976.232175925921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36"/>
        <v>2446</v>
      </c>
      <c r="Q595">
        <f t="shared" si="37"/>
        <v>1747</v>
      </c>
      <c r="R595" s="15">
        <f t="shared" si="38"/>
        <v>42070.677604166667</v>
      </c>
      <c r="S595" s="15">
        <f t="shared" si="39"/>
        <v>42100.635937500003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36"/>
        <v>49</v>
      </c>
      <c r="Q596">
        <f t="shared" si="37"/>
        <v>6089</v>
      </c>
      <c r="R596" s="15">
        <f t="shared" si="38"/>
        <v>42446.780162037037</v>
      </c>
      <c r="S596" s="15">
        <f t="shared" si="39"/>
        <v>42476.780162037037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36"/>
        <v>12</v>
      </c>
      <c r="Q597">
        <f t="shared" si="37"/>
        <v>1520.63</v>
      </c>
      <c r="R597" s="15">
        <f t="shared" si="38"/>
        <v>42083.069884259254</v>
      </c>
      <c r="S597" s="15">
        <f t="shared" si="39"/>
        <v>42128.069884259254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36"/>
        <v>61</v>
      </c>
      <c r="Q598">
        <f t="shared" si="37"/>
        <v>6082.5</v>
      </c>
      <c r="R598" s="15">
        <f t="shared" si="38"/>
        <v>42646.896898148145</v>
      </c>
      <c r="S598" s="15">
        <f t="shared" si="39"/>
        <v>42676.896898148145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36"/>
        <v>161</v>
      </c>
      <c r="Q599">
        <f t="shared" si="37"/>
        <v>6055</v>
      </c>
      <c r="R599" s="15">
        <f t="shared" si="38"/>
        <v>42545.705266203702</v>
      </c>
      <c r="S599" s="15">
        <f t="shared" si="39"/>
        <v>42582.666666666672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36"/>
        <v>484</v>
      </c>
      <c r="Q600">
        <f t="shared" si="37"/>
        <v>1729.43</v>
      </c>
      <c r="R600" s="15">
        <f t="shared" si="38"/>
        <v>41948.00209490741</v>
      </c>
      <c r="S600" s="15">
        <f t="shared" si="39"/>
        <v>41978.00209490741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36"/>
        <v>24</v>
      </c>
      <c r="Q601">
        <f t="shared" si="37"/>
        <v>6047.5</v>
      </c>
      <c r="R601" s="15">
        <f t="shared" si="38"/>
        <v>42047.812523148154</v>
      </c>
      <c r="S601" s="15">
        <f t="shared" si="39"/>
        <v>42071.636111111111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36"/>
        <v>241</v>
      </c>
      <c r="Q602">
        <f t="shared" si="37"/>
        <v>12042</v>
      </c>
      <c r="R602" s="15">
        <f t="shared" si="38"/>
        <v>42073.798171296294</v>
      </c>
      <c r="S602" s="15">
        <f t="shared" si="39"/>
        <v>42133.798171296294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36"/>
        <v>120</v>
      </c>
      <c r="Q603">
        <f t="shared" si="37"/>
        <v>2006.94</v>
      </c>
      <c r="R603" s="15">
        <f t="shared" si="38"/>
        <v>41969.858090277776</v>
      </c>
      <c r="S603" s="15">
        <f t="shared" si="39"/>
        <v>41999.858090277776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36"/>
        <v>17</v>
      </c>
      <c r="Q604">
        <f t="shared" si="37"/>
        <v>0</v>
      </c>
      <c r="R604" s="15">
        <f t="shared" si="38"/>
        <v>42143.79415509259</v>
      </c>
      <c r="S604" s="15">
        <f t="shared" si="39"/>
        <v>42173.79415509259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36"/>
        <v>80</v>
      </c>
      <c r="Q605">
        <f t="shared" si="37"/>
        <v>923.63</v>
      </c>
      <c r="R605" s="15">
        <f t="shared" si="38"/>
        <v>41835.639155092591</v>
      </c>
      <c r="S605" s="15">
        <f t="shared" si="39"/>
        <v>41865.639155092591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36"/>
        <v>800</v>
      </c>
      <c r="Q606">
        <f t="shared" si="37"/>
        <v>0</v>
      </c>
      <c r="R606" s="15">
        <f t="shared" si="38"/>
        <v>41849.035370370373</v>
      </c>
      <c r="S606" s="15">
        <f t="shared" si="39"/>
        <v>41879.035370370373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36"/>
        <v>240</v>
      </c>
      <c r="Q607">
        <f t="shared" si="37"/>
        <v>1500</v>
      </c>
      <c r="R607" s="15">
        <f t="shared" si="38"/>
        <v>42194.357731481476</v>
      </c>
      <c r="S607" s="15">
        <f t="shared" si="39"/>
        <v>42239.357731481476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36"/>
        <v>240</v>
      </c>
      <c r="Q608">
        <f t="shared" si="37"/>
        <v>12000</v>
      </c>
      <c r="R608" s="15">
        <f t="shared" si="38"/>
        <v>42102.650567129633</v>
      </c>
      <c r="S608" s="15">
        <f t="shared" si="39"/>
        <v>42148.625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36"/>
        <v>4800</v>
      </c>
      <c r="Q609">
        <f t="shared" si="37"/>
        <v>0</v>
      </c>
      <c r="R609" s="15">
        <f t="shared" si="38"/>
        <v>42300.825648148151</v>
      </c>
      <c r="S609" s="15">
        <f t="shared" si="39"/>
        <v>42330.867314814815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36"/>
        <v>8</v>
      </c>
      <c r="Q610">
        <f t="shared" si="37"/>
        <v>2399.6</v>
      </c>
      <c r="R610" s="15">
        <f t="shared" si="38"/>
        <v>42140.921064814815</v>
      </c>
      <c r="S610" s="15">
        <f t="shared" si="39"/>
        <v>42170.921064814815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36"/>
        <v>1537</v>
      </c>
      <c r="Q611">
        <f t="shared" si="37"/>
        <v>11992</v>
      </c>
      <c r="R611" s="15">
        <f t="shared" si="38"/>
        <v>42307.034074074079</v>
      </c>
      <c r="S611" s="15">
        <f t="shared" si="39"/>
        <v>42337.075740740736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36"/>
        <v>87</v>
      </c>
      <c r="Q612">
        <f t="shared" si="37"/>
        <v>0</v>
      </c>
      <c r="R612" s="15">
        <f t="shared" si="38"/>
        <v>42086.83085648148</v>
      </c>
      <c r="S612" s="15">
        <f t="shared" si="39"/>
        <v>42116.83085648148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36"/>
        <v>15</v>
      </c>
      <c r="Q613">
        <f t="shared" si="37"/>
        <v>0</v>
      </c>
      <c r="R613" s="15">
        <f t="shared" si="38"/>
        <v>42328.560613425929</v>
      </c>
      <c r="S613" s="15">
        <f t="shared" si="39"/>
        <v>42388.560613425929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36"/>
        <v>119</v>
      </c>
      <c r="Q614">
        <f t="shared" si="37"/>
        <v>0</v>
      </c>
      <c r="R614" s="15">
        <f t="shared" si="38"/>
        <v>42585.031782407401</v>
      </c>
      <c r="S614" s="15">
        <f t="shared" si="39"/>
        <v>42615.031782407401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36"/>
        <v>20</v>
      </c>
      <c r="Q615">
        <f t="shared" si="37"/>
        <v>97.75</v>
      </c>
      <c r="R615" s="15">
        <f t="shared" si="38"/>
        <v>42247.496759259258</v>
      </c>
      <c r="S615" s="15">
        <f t="shared" si="39"/>
        <v>42278.207638888889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36"/>
        <v>118</v>
      </c>
      <c r="Q616">
        <f t="shared" si="37"/>
        <v>0</v>
      </c>
      <c r="R616" s="15">
        <f t="shared" si="38"/>
        <v>42515.061805555553</v>
      </c>
      <c r="S616" s="15">
        <f t="shared" si="39"/>
        <v>42545.061805555553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36"/>
        <v>2282</v>
      </c>
      <c r="Q617">
        <f t="shared" si="37"/>
        <v>0</v>
      </c>
      <c r="R617" s="15">
        <f t="shared" si="38"/>
        <v>42242.122210648144</v>
      </c>
      <c r="S617" s="15">
        <f t="shared" si="39"/>
        <v>42272.122210648144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36"/>
        <v>235</v>
      </c>
      <c r="Q618">
        <f t="shared" si="37"/>
        <v>0</v>
      </c>
      <c r="R618" s="15">
        <f t="shared" si="38"/>
        <v>42761.376238425932</v>
      </c>
      <c r="S618" s="15">
        <f t="shared" si="39"/>
        <v>42791.376238425932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36"/>
        <v>587</v>
      </c>
      <c r="Q619">
        <f t="shared" si="37"/>
        <v>3915</v>
      </c>
      <c r="R619" s="15">
        <f t="shared" si="38"/>
        <v>42087.343090277776</v>
      </c>
      <c r="S619" s="15">
        <f t="shared" si="39"/>
        <v>42132.343090277776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36"/>
        <v>2936</v>
      </c>
      <c r="Q620">
        <f t="shared" si="37"/>
        <v>0</v>
      </c>
      <c r="R620" s="15">
        <f t="shared" si="38"/>
        <v>42317.810219907406</v>
      </c>
      <c r="S620" s="15">
        <f t="shared" si="39"/>
        <v>42347.810219907406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36"/>
        <v>0</v>
      </c>
      <c r="Q621">
        <f t="shared" si="37"/>
        <v>11727</v>
      </c>
      <c r="R621" s="15">
        <f t="shared" si="38"/>
        <v>41908.650347222225</v>
      </c>
      <c r="S621" s="15">
        <f t="shared" si="39"/>
        <v>41968.692013888889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36"/>
        <v>39</v>
      </c>
      <c r="Q622">
        <f t="shared" si="37"/>
        <v>11683</v>
      </c>
      <c r="R622" s="15">
        <f t="shared" si="38"/>
        <v>41831.716874999998</v>
      </c>
      <c r="S622" s="15">
        <f t="shared" si="39"/>
        <v>41876.716874999998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36"/>
        <v>47</v>
      </c>
      <c r="Q623">
        <f t="shared" si="37"/>
        <v>3885.33</v>
      </c>
      <c r="R623" s="15">
        <f t="shared" si="38"/>
        <v>42528.987696759257</v>
      </c>
      <c r="S623" s="15">
        <f t="shared" si="39"/>
        <v>42558.987696759257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36"/>
        <v>194</v>
      </c>
      <c r="Q624">
        <f t="shared" si="37"/>
        <v>1294.44</v>
      </c>
      <c r="R624" s="15">
        <f t="shared" si="38"/>
        <v>42532.774745370371</v>
      </c>
      <c r="S624" s="15">
        <f t="shared" si="39"/>
        <v>42552.774745370371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36"/>
        <v>16</v>
      </c>
      <c r="Q625">
        <f t="shared" si="37"/>
        <v>0</v>
      </c>
      <c r="R625" s="15">
        <f t="shared" si="38"/>
        <v>42122.009224537032</v>
      </c>
      <c r="S625" s="15">
        <f t="shared" si="39"/>
        <v>42152.009224537032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36"/>
        <v>232</v>
      </c>
      <c r="Q626">
        <f t="shared" si="37"/>
        <v>0</v>
      </c>
      <c r="R626" s="15">
        <f t="shared" si="38"/>
        <v>42108.988900462966</v>
      </c>
      <c r="S626" s="15">
        <f t="shared" si="39"/>
        <v>42138.988900462966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36"/>
        <v>46</v>
      </c>
      <c r="Q627">
        <f t="shared" si="37"/>
        <v>0</v>
      </c>
      <c r="R627" s="15">
        <f t="shared" si="38"/>
        <v>42790.895567129628</v>
      </c>
      <c r="S627" s="15">
        <f t="shared" si="39"/>
        <v>42820.853900462964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36"/>
        <v>46</v>
      </c>
      <c r="Q628">
        <f t="shared" si="37"/>
        <v>296.69</v>
      </c>
      <c r="R628" s="15">
        <f t="shared" si="38"/>
        <v>42198.559479166666</v>
      </c>
      <c r="S628" s="15">
        <f t="shared" si="39"/>
        <v>42231.556944444441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36"/>
        <v>3</v>
      </c>
      <c r="Q629">
        <f t="shared" si="37"/>
        <v>11545.1</v>
      </c>
      <c r="R629" s="15">
        <f t="shared" si="38"/>
        <v>42384.306840277779</v>
      </c>
      <c r="S629" s="15">
        <f t="shared" si="39"/>
        <v>42443.958333333328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36"/>
        <v>231</v>
      </c>
      <c r="Q630">
        <f t="shared" si="37"/>
        <v>0</v>
      </c>
      <c r="R630" s="15">
        <f t="shared" si="38"/>
        <v>41803.692789351851</v>
      </c>
      <c r="S630" s="15">
        <f t="shared" si="39"/>
        <v>41833.692789351851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36"/>
        <v>6</v>
      </c>
      <c r="Q631">
        <f t="shared" si="37"/>
        <v>3843.33</v>
      </c>
      <c r="R631" s="15">
        <f t="shared" si="38"/>
        <v>42474.637824074074</v>
      </c>
      <c r="S631" s="15">
        <f t="shared" si="39"/>
        <v>42504.637824074074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36"/>
        <v>96</v>
      </c>
      <c r="Q632">
        <f t="shared" si="37"/>
        <v>11500</v>
      </c>
      <c r="R632" s="15">
        <f t="shared" si="38"/>
        <v>42223.619456018518</v>
      </c>
      <c r="S632" s="15">
        <f t="shared" si="39"/>
        <v>42253.215277777781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36"/>
        <v>23</v>
      </c>
      <c r="Q633">
        <f t="shared" si="37"/>
        <v>1274.67</v>
      </c>
      <c r="R633" s="15">
        <f t="shared" si="38"/>
        <v>42489.772326388891</v>
      </c>
      <c r="S633" s="15">
        <f t="shared" si="39"/>
        <v>42518.772326388891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36"/>
        <v>57</v>
      </c>
      <c r="Q634">
        <f t="shared" si="37"/>
        <v>0</v>
      </c>
      <c r="R634" s="15">
        <f t="shared" si="38"/>
        <v>42303.659317129626</v>
      </c>
      <c r="S634" s="15">
        <f t="shared" si="39"/>
        <v>42333.700983796298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36"/>
        <v>115</v>
      </c>
      <c r="Q635">
        <f t="shared" si="37"/>
        <v>458</v>
      </c>
      <c r="R635" s="15">
        <f t="shared" si="38"/>
        <v>42507.29932870371</v>
      </c>
      <c r="S635" s="15">
        <f t="shared" si="39"/>
        <v>42538.958333333328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36"/>
        <v>229</v>
      </c>
      <c r="Q636">
        <f t="shared" si="37"/>
        <v>11432</v>
      </c>
      <c r="R636" s="15">
        <f t="shared" si="38"/>
        <v>42031.928576388891</v>
      </c>
      <c r="S636" s="15">
        <f t="shared" si="39"/>
        <v>42061.928576388891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36"/>
        <v>46</v>
      </c>
      <c r="Q637">
        <f t="shared" si="37"/>
        <v>11428.19</v>
      </c>
      <c r="R637" s="15">
        <f t="shared" si="38"/>
        <v>42076.092152777783</v>
      </c>
      <c r="S637" s="15">
        <f t="shared" si="39"/>
        <v>42106.092152777783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36"/>
        <v>569</v>
      </c>
      <c r="Q638">
        <f t="shared" si="37"/>
        <v>11385</v>
      </c>
      <c r="R638" s="15">
        <f t="shared" si="38"/>
        <v>42131.455439814818</v>
      </c>
      <c r="S638" s="15">
        <f t="shared" si="39"/>
        <v>42161.44930555555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36"/>
        <v>11</v>
      </c>
      <c r="Q639">
        <f t="shared" si="37"/>
        <v>0</v>
      </c>
      <c r="R639" s="15">
        <f t="shared" si="38"/>
        <v>42762.962013888886</v>
      </c>
      <c r="S639" s="15">
        <f t="shared" si="39"/>
        <v>42791.961111111115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36"/>
        <v>6</v>
      </c>
      <c r="Q640">
        <f t="shared" si="37"/>
        <v>1893.83</v>
      </c>
      <c r="R640" s="15">
        <f t="shared" si="38"/>
        <v>42759.593310185184</v>
      </c>
      <c r="S640" s="15">
        <f t="shared" si="39"/>
        <v>42819.55164351852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36"/>
        <v>1</v>
      </c>
      <c r="Q641">
        <f t="shared" si="37"/>
        <v>11353</v>
      </c>
      <c r="R641" s="15">
        <f t="shared" si="38"/>
        <v>41865.583275462966</v>
      </c>
      <c r="S641" s="15">
        <f t="shared" si="39"/>
        <v>41925.583275462966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si="36"/>
        <v>16207</v>
      </c>
      <c r="Q642">
        <f t="shared" si="37"/>
        <v>5672.5</v>
      </c>
      <c r="R642" s="15">
        <f t="shared" si="38"/>
        <v>42683.420312500006</v>
      </c>
      <c r="S642" s="15">
        <f t="shared" si="39"/>
        <v>42698.958333333328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ref="P643:P706" si="40">ROUND(E643/D643*100,0)</f>
        <v>28</v>
      </c>
      <c r="Q643">
        <f t="shared" ref="Q643:Q706" si="41">IFERROR(ROUND(E643/L643,2),0)</f>
        <v>35.99</v>
      </c>
      <c r="R643" s="15">
        <f t="shared" ref="R643:R706" si="42">(((J643/60)/60)/24)+DATE(1970,1,1)</f>
        <v>42199.57</v>
      </c>
      <c r="S643" s="15">
        <f t="shared" ref="S643:S706" si="43">(((I643/60)/60)/24)+DATE(1970,1,1)</f>
        <v>42229.57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0"/>
        <v>57</v>
      </c>
      <c r="Q644">
        <f t="shared" si="41"/>
        <v>5.21</v>
      </c>
      <c r="R644" s="15">
        <f t="shared" si="42"/>
        <v>42199.651319444441</v>
      </c>
      <c r="S644" s="15">
        <f t="shared" si="43"/>
        <v>42235.651319444441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0"/>
        <v>45</v>
      </c>
      <c r="Q645">
        <f t="shared" si="41"/>
        <v>74.290000000000006</v>
      </c>
      <c r="R645" s="15">
        <f t="shared" si="42"/>
        <v>42100.642071759255</v>
      </c>
      <c r="S645" s="15">
        <f t="shared" si="43"/>
        <v>42155.642071759255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0"/>
        <v>45</v>
      </c>
      <c r="Q646">
        <f t="shared" si="41"/>
        <v>11</v>
      </c>
      <c r="R646" s="15">
        <f t="shared" si="42"/>
        <v>41898.665960648148</v>
      </c>
      <c r="S646" s="15">
        <f t="shared" si="43"/>
        <v>41941.041666666664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0"/>
        <v>562</v>
      </c>
      <c r="Q647">
        <f t="shared" si="41"/>
        <v>47.39</v>
      </c>
      <c r="R647" s="15">
        <f t="shared" si="42"/>
        <v>42564.026319444441</v>
      </c>
      <c r="S647" s="15">
        <f t="shared" si="43"/>
        <v>42594.026319444441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0"/>
        <v>1403</v>
      </c>
      <c r="Q648">
        <f t="shared" si="41"/>
        <v>415.78</v>
      </c>
      <c r="R648" s="15">
        <f t="shared" si="42"/>
        <v>41832.852627314816</v>
      </c>
      <c r="S648" s="15">
        <f t="shared" si="43"/>
        <v>41862.852627314816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0"/>
        <v>561</v>
      </c>
      <c r="Q649">
        <f t="shared" si="41"/>
        <v>659.71</v>
      </c>
      <c r="R649" s="15">
        <f t="shared" si="42"/>
        <v>42416.767928240741</v>
      </c>
      <c r="S649" s="15">
        <f t="shared" si="43"/>
        <v>42446.726261574076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0"/>
        <v>32</v>
      </c>
      <c r="Q650">
        <f t="shared" si="41"/>
        <v>413.93</v>
      </c>
      <c r="R650" s="15">
        <f t="shared" si="42"/>
        <v>41891.693379629629</v>
      </c>
      <c r="S650" s="15">
        <f t="shared" si="43"/>
        <v>41926.693379629629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0"/>
        <v>446</v>
      </c>
      <c r="Q651">
        <f t="shared" si="41"/>
        <v>136.1</v>
      </c>
      <c r="R651" s="15">
        <f t="shared" si="42"/>
        <v>41877.912187499998</v>
      </c>
      <c r="S651" s="15">
        <f t="shared" si="43"/>
        <v>41898.912187499998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0"/>
        <v>741</v>
      </c>
      <c r="Q652">
        <f t="shared" si="41"/>
        <v>231.71</v>
      </c>
      <c r="R652" s="15">
        <f t="shared" si="42"/>
        <v>41932.036851851852</v>
      </c>
      <c r="S652" s="15">
        <f t="shared" si="43"/>
        <v>41992.078518518523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0"/>
        <v>44</v>
      </c>
      <c r="Q653">
        <f t="shared" si="41"/>
        <v>105.66</v>
      </c>
      <c r="R653" s="15">
        <f t="shared" si="42"/>
        <v>41956.017488425925</v>
      </c>
      <c r="S653" s="15">
        <f t="shared" si="43"/>
        <v>41986.017488425925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0"/>
        <v>370</v>
      </c>
      <c r="Q654">
        <f t="shared" si="41"/>
        <v>396.07</v>
      </c>
      <c r="R654" s="15">
        <f t="shared" si="42"/>
        <v>42675.690393518518</v>
      </c>
      <c r="S654" s="15">
        <f t="shared" si="43"/>
        <v>42705.732060185182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0"/>
        <v>15</v>
      </c>
      <c r="Q655">
        <f t="shared" si="41"/>
        <v>10</v>
      </c>
      <c r="R655" s="15">
        <f t="shared" si="42"/>
        <v>42199.618518518517</v>
      </c>
      <c r="S655" s="15">
        <f t="shared" si="43"/>
        <v>42236.618518518517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0"/>
        <v>92</v>
      </c>
      <c r="Q656">
        <f t="shared" si="41"/>
        <v>10.91</v>
      </c>
      <c r="R656" s="15">
        <f t="shared" si="42"/>
        <v>42163.957326388889</v>
      </c>
      <c r="S656" s="15">
        <f t="shared" si="43"/>
        <v>42193.957326388889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0"/>
        <v>138</v>
      </c>
      <c r="Q657">
        <f t="shared" si="41"/>
        <v>40.31</v>
      </c>
      <c r="R657" s="15">
        <f t="shared" si="42"/>
        <v>42045.957314814819</v>
      </c>
      <c r="S657" s="15">
        <f t="shared" si="43"/>
        <v>42075.915648148148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0"/>
        <v>221</v>
      </c>
      <c r="Q658">
        <f t="shared" si="41"/>
        <v>126.8</v>
      </c>
      <c r="R658" s="15">
        <f t="shared" si="42"/>
        <v>42417.804618055554</v>
      </c>
      <c r="S658" s="15">
        <f t="shared" si="43"/>
        <v>42477.762951388882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0"/>
        <v>73</v>
      </c>
      <c r="Q659">
        <f t="shared" si="41"/>
        <v>110.76</v>
      </c>
      <c r="R659" s="15">
        <f t="shared" si="42"/>
        <v>42331.84574074074</v>
      </c>
      <c r="S659" s="15">
        <f t="shared" si="43"/>
        <v>42361.84574074074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0"/>
        <v>38</v>
      </c>
      <c r="Q660">
        <f t="shared" si="41"/>
        <v>39.67</v>
      </c>
      <c r="R660" s="15">
        <f t="shared" si="42"/>
        <v>42179.160752314812</v>
      </c>
      <c r="S660" s="15">
        <f t="shared" si="43"/>
        <v>42211.75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0"/>
        <v>362</v>
      </c>
      <c r="Q661">
        <f t="shared" si="41"/>
        <v>516.48</v>
      </c>
      <c r="R661" s="15">
        <f t="shared" si="42"/>
        <v>42209.593692129631</v>
      </c>
      <c r="S661" s="15">
        <f t="shared" si="43"/>
        <v>42239.593692129631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0"/>
        <v>22</v>
      </c>
      <c r="Q662">
        <f t="shared" si="41"/>
        <v>602.39</v>
      </c>
      <c r="R662" s="15">
        <f t="shared" si="42"/>
        <v>41922.741655092592</v>
      </c>
      <c r="S662" s="15">
        <f t="shared" si="43"/>
        <v>41952.783321759263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0"/>
        <v>108</v>
      </c>
      <c r="Q663">
        <f t="shared" si="41"/>
        <v>1201.56</v>
      </c>
      <c r="R663" s="15">
        <f t="shared" si="42"/>
        <v>42636.645358796297</v>
      </c>
      <c r="S663" s="15">
        <f t="shared" si="43"/>
        <v>42666.645358796297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0"/>
        <v>28</v>
      </c>
      <c r="Q664">
        <f t="shared" si="41"/>
        <v>2701.11</v>
      </c>
      <c r="R664" s="15">
        <f t="shared" si="42"/>
        <v>41990.438043981485</v>
      </c>
      <c r="S664" s="15">
        <f t="shared" si="43"/>
        <v>42020.438043981485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0"/>
        <v>5</v>
      </c>
      <c r="Q665">
        <f t="shared" si="41"/>
        <v>1543.14</v>
      </c>
      <c r="R665" s="15">
        <f t="shared" si="42"/>
        <v>42173.843240740738</v>
      </c>
      <c r="S665" s="15">
        <f t="shared" si="43"/>
        <v>42203.843240740738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0"/>
        <v>90</v>
      </c>
      <c r="Q666">
        <f t="shared" si="41"/>
        <v>372.41</v>
      </c>
      <c r="R666" s="15">
        <f t="shared" si="42"/>
        <v>42077.666377314818</v>
      </c>
      <c r="S666" s="15">
        <f t="shared" si="43"/>
        <v>42107.666377314818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0"/>
        <v>108</v>
      </c>
      <c r="Q667">
        <f t="shared" si="41"/>
        <v>897.92</v>
      </c>
      <c r="R667" s="15">
        <f t="shared" si="42"/>
        <v>42688.711354166662</v>
      </c>
      <c r="S667" s="15">
        <f t="shared" si="43"/>
        <v>42748.711354166662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0"/>
        <v>5</v>
      </c>
      <c r="Q668">
        <f t="shared" si="41"/>
        <v>2685</v>
      </c>
      <c r="R668" s="15">
        <f t="shared" si="42"/>
        <v>41838.832152777781</v>
      </c>
      <c r="S668" s="15">
        <f t="shared" si="43"/>
        <v>41868.832152777781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0"/>
        <v>21</v>
      </c>
      <c r="Q669">
        <f t="shared" si="41"/>
        <v>382.5</v>
      </c>
      <c r="R669" s="15">
        <f t="shared" si="42"/>
        <v>42632.373414351852</v>
      </c>
      <c r="S669" s="15">
        <f t="shared" si="43"/>
        <v>42672.373414351852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0"/>
        <v>71</v>
      </c>
      <c r="Q670">
        <f t="shared" si="41"/>
        <v>428.24</v>
      </c>
      <c r="R670" s="15">
        <f t="shared" si="42"/>
        <v>42090.831273148149</v>
      </c>
      <c r="S670" s="15">
        <f t="shared" si="43"/>
        <v>42135.831273148149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0"/>
        <v>5</v>
      </c>
      <c r="Q671">
        <f t="shared" si="41"/>
        <v>381.61</v>
      </c>
      <c r="R671" s="15">
        <f t="shared" si="42"/>
        <v>42527.625671296293</v>
      </c>
      <c r="S671" s="15">
        <f t="shared" si="43"/>
        <v>42557.625671296293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0"/>
        <v>12</v>
      </c>
      <c r="Q672">
        <f t="shared" si="41"/>
        <v>34.450000000000003</v>
      </c>
      <c r="R672" s="15">
        <f t="shared" si="42"/>
        <v>42506.709722222222</v>
      </c>
      <c r="S672" s="15">
        <f t="shared" si="43"/>
        <v>42540.340277777781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0"/>
        <v>36</v>
      </c>
      <c r="Q673">
        <f t="shared" si="41"/>
        <v>711.87</v>
      </c>
      <c r="R673" s="15">
        <f t="shared" si="42"/>
        <v>41984.692731481482</v>
      </c>
      <c r="S673" s="15">
        <f t="shared" si="43"/>
        <v>42018.166666666672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0"/>
        <v>21</v>
      </c>
      <c r="Q674">
        <f t="shared" si="41"/>
        <v>49.63</v>
      </c>
      <c r="R674" s="15">
        <f t="shared" si="42"/>
        <v>41974.219490740739</v>
      </c>
      <c r="S674" s="15">
        <f t="shared" si="43"/>
        <v>42005.207638888889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0"/>
        <v>11</v>
      </c>
      <c r="Q675">
        <f t="shared" si="41"/>
        <v>3546.67</v>
      </c>
      <c r="R675" s="15">
        <f t="shared" si="42"/>
        <v>41838.840474537035</v>
      </c>
      <c r="S675" s="15">
        <f t="shared" si="43"/>
        <v>41883.840474537035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0"/>
        <v>21</v>
      </c>
      <c r="Q676">
        <f t="shared" si="41"/>
        <v>5305</v>
      </c>
      <c r="R676" s="15">
        <f t="shared" si="42"/>
        <v>41803.116053240738</v>
      </c>
      <c r="S676" s="15">
        <f t="shared" si="43"/>
        <v>41863.116053240738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0"/>
        <v>177</v>
      </c>
      <c r="Q677">
        <f t="shared" si="41"/>
        <v>407.81</v>
      </c>
      <c r="R677" s="15">
        <f t="shared" si="42"/>
        <v>41975.930601851855</v>
      </c>
      <c r="S677" s="15">
        <f t="shared" si="43"/>
        <v>42005.290972222225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0"/>
        <v>11</v>
      </c>
      <c r="Q678">
        <f t="shared" si="41"/>
        <v>439.83</v>
      </c>
      <c r="R678" s="15">
        <f t="shared" si="42"/>
        <v>42012.768298611118</v>
      </c>
      <c r="S678" s="15">
        <f t="shared" si="43"/>
        <v>42042.768298611118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0"/>
        <v>21</v>
      </c>
      <c r="Q679">
        <f t="shared" si="41"/>
        <v>109.95</v>
      </c>
      <c r="R679" s="15">
        <f t="shared" si="42"/>
        <v>42504.403877314813</v>
      </c>
      <c r="S679" s="15">
        <f t="shared" si="43"/>
        <v>42549.403877314813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0"/>
        <v>36</v>
      </c>
      <c r="Q680">
        <f t="shared" si="41"/>
        <v>620.88</v>
      </c>
      <c r="R680" s="15">
        <f t="shared" si="42"/>
        <v>42481.376597222217</v>
      </c>
      <c r="S680" s="15">
        <f t="shared" si="43"/>
        <v>42511.376597222217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0"/>
        <v>19</v>
      </c>
      <c r="Q681">
        <f t="shared" si="41"/>
        <v>112.28</v>
      </c>
      <c r="R681" s="15">
        <f t="shared" si="42"/>
        <v>42556.695706018523</v>
      </c>
      <c r="S681" s="15">
        <f t="shared" si="43"/>
        <v>42616.695706018523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0"/>
        <v>14</v>
      </c>
      <c r="Q682">
        <f t="shared" si="41"/>
        <v>81.78</v>
      </c>
      <c r="R682" s="15">
        <f t="shared" si="42"/>
        <v>41864.501516203702</v>
      </c>
      <c r="S682" s="15">
        <f t="shared" si="43"/>
        <v>41899.501516203702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0"/>
        <v>421</v>
      </c>
      <c r="Q683">
        <f t="shared" si="41"/>
        <v>10526</v>
      </c>
      <c r="R683" s="15">
        <f t="shared" si="42"/>
        <v>42639.805601851855</v>
      </c>
      <c r="S683" s="15">
        <f t="shared" si="43"/>
        <v>42669.805601851855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0"/>
        <v>21</v>
      </c>
      <c r="Q684">
        <f t="shared" si="41"/>
        <v>2625.25</v>
      </c>
      <c r="R684" s="15">
        <f t="shared" si="42"/>
        <v>42778.765300925923</v>
      </c>
      <c r="S684" s="15">
        <f t="shared" si="43"/>
        <v>42808.723634259266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0"/>
        <v>30</v>
      </c>
      <c r="Q685">
        <f t="shared" si="41"/>
        <v>3480</v>
      </c>
      <c r="R685" s="15">
        <f t="shared" si="42"/>
        <v>42634.900046296301</v>
      </c>
      <c r="S685" s="15">
        <f t="shared" si="43"/>
        <v>42674.900046296301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0"/>
        <v>3</v>
      </c>
      <c r="Q686">
        <f t="shared" si="41"/>
        <v>77.3</v>
      </c>
      <c r="R686" s="15">
        <f t="shared" si="42"/>
        <v>41809.473275462966</v>
      </c>
      <c r="S686" s="15">
        <f t="shared" si="43"/>
        <v>41845.125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0"/>
        <v>521</v>
      </c>
      <c r="Q687">
        <f t="shared" si="41"/>
        <v>1042.9000000000001</v>
      </c>
      <c r="R687" s="15">
        <f t="shared" si="42"/>
        <v>41971.866574074069</v>
      </c>
      <c r="S687" s="15">
        <f t="shared" si="43"/>
        <v>42016.866574074069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0"/>
        <v>2</v>
      </c>
      <c r="Q688">
        <f t="shared" si="41"/>
        <v>0</v>
      </c>
      <c r="R688" s="15">
        <f t="shared" si="42"/>
        <v>42189.673263888893</v>
      </c>
      <c r="S688" s="15">
        <f t="shared" si="43"/>
        <v>42219.673263888893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0"/>
        <v>10</v>
      </c>
      <c r="Q689">
        <f t="shared" si="41"/>
        <v>1731.67</v>
      </c>
      <c r="R689" s="15">
        <f t="shared" si="42"/>
        <v>42711.750613425931</v>
      </c>
      <c r="S689" s="15">
        <f t="shared" si="43"/>
        <v>42771.750613425931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0"/>
        <v>52</v>
      </c>
      <c r="Q690">
        <f t="shared" si="41"/>
        <v>288.14</v>
      </c>
      <c r="R690" s="15">
        <f t="shared" si="42"/>
        <v>42262.104780092588</v>
      </c>
      <c r="S690" s="15">
        <f t="shared" si="43"/>
        <v>42292.104780092588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0"/>
        <v>5</v>
      </c>
      <c r="Q691">
        <f t="shared" si="41"/>
        <v>30.79</v>
      </c>
      <c r="R691" s="15">
        <f t="shared" si="42"/>
        <v>42675.66778935185</v>
      </c>
      <c r="S691" s="15">
        <f t="shared" si="43"/>
        <v>42712.207638888889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0"/>
        <v>52</v>
      </c>
      <c r="Q692">
        <f t="shared" si="41"/>
        <v>304.06</v>
      </c>
      <c r="R692" s="15">
        <f t="shared" si="42"/>
        <v>42579.634733796294</v>
      </c>
      <c r="S692" s="15">
        <f t="shared" si="43"/>
        <v>42622.25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0"/>
        <v>21</v>
      </c>
      <c r="Q693">
        <f t="shared" si="41"/>
        <v>1033.5</v>
      </c>
      <c r="R693" s="15">
        <f t="shared" si="42"/>
        <v>42158.028310185182</v>
      </c>
      <c r="S693" s="15">
        <f t="shared" si="43"/>
        <v>42186.028310185182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0"/>
        <v>52</v>
      </c>
      <c r="Q694">
        <f t="shared" si="41"/>
        <v>51.24</v>
      </c>
      <c r="R694" s="15">
        <f t="shared" si="42"/>
        <v>42696.37572916667</v>
      </c>
      <c r="S694" s="15">
        <f t="shared" si="43"/>
        <v>42726.37572916667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0"/>
        <v>10</v>
      </c>
      <c r="Q695">
        <f t="shared" si="41"/>
        <v>34.799999999999997</v>
      </c>
      <c r="R695" s="15">
        <f t="shared" si="42"/>
        <v>42094.808182870373</v>
      </c>
      <c r="S695" s="15">
        <f t="shared" si="43"/>
        <v>42124.808182870373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0"/>
        <v>7</v>
      </c>
      <c r="Q696">
        <f t="shared" si="41"/>
        <v>1471.29</v>
      </c>
      <c r="R696" s="15">
        <f t="shared" si="42"/>
        <v>42737.663877314815</v>
      </c>
      <c r="S696" s="15">
        <f t="shared" si="43"/>
        <v>42767.663877314815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0"/>
        <v>17</v>
      </c>
      <c r="Q697">
        <f t="shared" si="41"/>
        <v>1470.14</v>
      </c>
      <c r="R697" s="15">
        <f t="shared" si="42"/>
        <v>41913.521064814813</v>
      </c>
      <c r="S697" s="15">
        <f t="shared" si="43"/>
        <v>41943.521064814813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0"/>
        <v>6</v>
      </c>
      <c r="Q698">
        <f t="shared" si="41"/>
        <v>10290</v>
      </c>
      <c r="R698" s="15">
        <f t="shared" si="42"/>
        <v>41815.927106481482</v>
      </c>
      <c r="S698" s="15">
        <f t="shared" si="43"/>
        <v>41845.927106481482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0"/>
        <v>205</v>
      </c>
      <c r="Q699">
        <f t="shared" si="41"/>
        <v>90.04</v>
      </c>
      <c r="R699" s="15">
        <f t="shared" si="42"/>
        <v>42388.523020833338</v>
      </c>
      <c r="S699" s="15">
        <f t="shared" si="43"/>
        <v>42403.523020833338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0"/>
        <v>10</v>
      </c>
      <c r="Q700">
        <f t="shared" si="41"/>
        <v>352.93</v>
      </c>
      <c r="R700" s="15">
        <f t="shared" si="42"/>
        <v>41866.931076388886</v>
      </c>
      <c r="S700" s="15">
        <f t="shared" si="43"/>
        <v>41900.083333333336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0"/>
        <v>8</v>
      </c>
      <c r="Q701">
        <f t="shared" si="41"/>
        <v>11.5</v>
      </c>
      <c r="R701" s="15">
        <f t="shared" si="42"/>
        <v>41563.485509259262</v>
      </c>
      <c r="S701" s="15">
        <f t="shared" si="43"/>
        <v>41600.666666666664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0"/>
        <v>68</v>
      </c>
      <c r="Q702">
        <f t="shared" si="41"/>
        <v>329.35</v>
      </c>
      <c r="R702" s="15">
        <f t="shared" si="42"/>
        <v>42715.688437500001</v>
      </c>
      <c r="S702" s="15">
        <f t="shared" si="43"/>
        <v>42745.688437500001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0"/>
        <v>44</v>
      </c>
      <c r="Q703">
        <f t="shared" si="41"/>
        <v>486.19</v>
      </c>
      <c r="R703" s="15">
        <f t="shared" si="42"/>
        <v>41813.662962962961</v>
      </c>
      <c r="S703" s="15">
        <f t="shared" si="43"/>
        <v>41843.662962962961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0"/>
        <v>68</v>
      </c>
      <c r="Q704">
        <f t="shared" si="41"/>
        <v>275.68</v>
      </c>
      <c r="R704" s="15">
        <f t="shared" si="42"/>
        <v>42668.726701388892</v>
      </c>
      <c r="S704" s="15">
        <f t="shared" si="43"/>
        <v>42698.768368055549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0"/>
        <v>68</v>
      </c>
      <c r="Q705">
        <f t="shared" si="41"/>
        <v>1454.57</v>
      </c>
      <c r="R705" s="15">
        <f t="shared" si="42"/>
        <v>42711.950798611113</v>
      </c>
      <c r="S705" s="15">
        <f t="shared" si="43"/>
        <v>42766.98055555555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si="40"/>
        <v>18</v>
      </c>
      <c r="Q706">
        <f t="shared" si="41"/>
        <v>2543.25</v>
      </c>
      <c r="R706" s="15">
        <f t="shared" si="42"/>
        <v>42726.192916666667</v>
      </c>
      <c r="S706" s="15">
        <f t="shared" si="43"/>
        <v>42786.192916666667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ref="P707:P770" si="44">ROUND(E707/D707*100,0)</f>
        <v>10</v>
      </c>
      <c r="Q707">
        <f t="shared" ref="Q707:Q770" si="45">IFERROR(ROUND(E707/L707,2),0)</f>
        <v>2031.2</v>
      </c>
      <c r="R707" s="15">
        <f t="shared" ref="R707:R770" si="46">(((J707/60)/60)/24)+DATE(1970,1,1)</f>
        <v>42726.491643518515</v>
      </c>
      <c r="S707" s="15">
        <f t="shared" ref="S707:S770" si="47">(((I707/60)/60)/24)+DATE(1970,1,1)</f>
        <v>42756.491643518515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4"/>
        <v>10</v>
      </c>
      <c r="Q708">
        <f t="shared" si="45"/>
        <v>0</v>
      </c>
      <c r="R708" s="15">
        <f t="shared" si="46"/>
        <v>42676.995173611111</v>
      </c>
      <c r="S708" s="15">
        <f t="shared" si="47"/>
        <v>42718.777083333334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4"/>
        <v>15</v>
      </c>
      <c r="Q709">
        <f t="shared" si="45"/>
        <v>22.22</v>
      </c>
      <c r="R709" s="15">
        <f t="shared" si="46"/>
        <v>42696.663506944446</v>
      </c>
      <c r="S709" s="15">
        <f t="shared" si="47"/>
        <v>42736.663506944446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4"/>
        <v>25</v>
      </c>
      <c r="Q710">
        <f t="shared" si="45"/>
        <v>27.42</v>
      </c>
      <c r="R710" s="15">
        <f t="shared" si="46"/>
        <v>41835.581018518518</v>
      </c>
      <c r="S710" s="15">
        <f t="shared" si="47"/>
        <v>41895.581018518518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4"/>
        <v>67</v>
      </c>
      <c r="Q711">
        <f t="shared" si="45"/>
        <v>5057.5</v>
      </c>
      <c r="R711" s="15">
        <f t="shared" si="46"/>
        <v>41948.041192129633</v>
      </c>
      <c r="S711" s="15">
        <f t="shared" si="47"/>
        <v>41978.041192129633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4"/>
        <v>842</v>
      </c>
      <c r="Q712">
        <f t="shared" si="45"/>
        <v>0</v>
      </c>
      <c r="R712" s="15">
        <f t="shared" si="46"/>
        <v>41837.984976851854</v>
      </c>
      <c r="S712" s="15">
        <f t="shared" si="47"/>
        <v>41871.030555555553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4"/>
        <v>10</v>
      </c>
      <c r="Q713">
        <f t="shared" si="45"/>
        <v>29.86</v>
      </c>
      <c r="R713" s="15">
        <f t="shared" si="46"/>
        <v>42678.459120370375</v>
      </c>
      <c r="S713" s="15">
        <f t="shared" si="47"/>
        <v>42718.500787037032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4"/>
        <v>21</v>
      </c>
      <c r="Q714">
        <f t="shared" si="45"/>
        <v>2522</v>
      </c>
      <c r="R714" s="15">
        <f t="shared" si="46"/>
        <v>42384.680925925932</v>
      </c>
      <c r="S714" s="15">
        <f t="shared" si="47"/>
        <v>42414.680925925932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4"/>
        <v>40</v>
      </c>
      <c r="Q715">
        <f t="shared" si="45"/>
        <v>10085</v>
      </c>
      <c r="R715" s="15">
        <f t="shared" si="46"/>
        <v>42496.529305555552</v>
      </c>
      <c r="S715" s="15">
        <f t="shared" si="47"/>
        <v>42526.529305555552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4"/>
        <v>67</v>
      </c>
      <c r="Q716">
        <f t="shared" si="45"/>
        <v>360.18</v>
      </c>
      <c r="R716" s="15">
        <f t="shared" si="46"/>
        <v>42734.787986111114</v>
      </c>
      <c r="S716" s="15">
        <f t="shared" si="47"/>
        <v>42794.787986111114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4"/>
        <v>37</v>
      </c>
      <c r="Q717">
        <f t="shared" si="45"/>
        <v>840.08</v>
      </c>
      <c r="R717" s="15">
        <f t="shared" si="46"/>
        <v>42273.090740740736</v>
      </c>
      <c r="S717" s="15">
        <f t="shared" si="47"/>
        <v>42313.132407407407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4"/>
        <v>144</v>
      </c>
      <c r="Q718">
        <f t="shared" si="45"/>
        <v>629.44000000000005</v>
      </c>
      <c r="R718" s="15">
        <f t="shared" si="46"/>
        <v>41940.658645833333</v>
      </c>
      <c r="S718" s="15">
        <f t="shared" si="47"/>
        <v>41974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4"/>
        <v>10</v>
      </c>
      <c r="Q719">
        <f t="shared" si="45"/>
        <v>2516.88</v>
      </c>
      <c r="R719" s="15">
        <f t="shared" si="46"/>
        <v>41857.854189814818</v>
      </c>
      <c r="S719" s="15">
        <f t="shared" si="47"/>
        <v>41887.854189814818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4"/>
        <v>84</v>
      </c>
      <c r="Q720">
        <f t="shared" si="45"/>
        <v>2516.25</v>
      </c>
      <c r="R720" s="15">
        <f t="shared" si="46"/>
        <v>42752.845451388886</v>
      </c>
      <c r="S720" s="15">
        <f t="shared" si="47"/>
        <v>42784.249305555553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4"/>
        <v>67</v>
      </c>
      <c r="Q721">
        <f t="shared" si="45"/>
        <v>1004.6</v>
      </c>
      <c r="R721" s="15">
        <f t="shared" si="46"/>
        <v>42409.040231481486</v>
      </c>
      <c r="S721" s="15">
        <f t="shared" si="47"/>
        <v>42423.040231481486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4"/>
        <v>529</v>
      </c>
      <c r="Q722">
        <f t="shared" si="45"/>
        <v>245</v>
      </c>
      <c r="R722" s="15">
        <f t="shared" si="46"/>
        <v>40909.649201388893</v>
      </c>
      <c r="S722" s="15">
        <f t="shared" si="47"/>
        <v>40937.649201388893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4"/>
        <v>122</v>
      </c>
      <c r="Q723">
        <f t="shared" si="45"/>
        <v>84.39</v>
      </c>
      <c r="R723" s="15">
        <f t="shared" si="46"/>
        <v>41807.571840277778</v>
      </c>
      <c r="S723" s="15">
        <f t="shared" si="47"/>
        <v>41852.571840277778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4"/>
        <v>40</v>
      </c>
      <c r="Q724">
        <f t="shared" si="45"/>
        <v>65.63</v>
      </c>
      <c r="R724" s="15">
        <f t="shared" si="46"/>
        <v>40977.805300925924</v>
      </c>
      <c r="S724" s="15">
        <f t="shared" si="47"/>
        <v>41007.76363425926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4"/>
        <v>201</v>
      </c>
      <c r="Q725">
        <f t="shared" si="45"/>
        <v>100.31</v>
      </c>
      <c r="R725" s="15">
        <f t="shared" si="46"/>
        <v>42184.816539351858</v>
      </c>
      <c r="S725" s="15">
        <f t="shared" si="47"/>
        <v>42215.165972222225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4"/>
        <v>143</v>
      </c>
      <c r="Q726">
        <f t="shared" si="45"/>
        <v>70.12</v>
      </c>
      <c r="R726" s="15">
        <f t="shared" si="46"/>
        <v>40694.638460648144</v>
      </c>
      <c r="S726" s="15">
        <f t="shared" si="47"/>
        <v>40724.638460648144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4"/>
        <v>50</v>
      </c>
      <c r="Q727">
        <f t="shared" si="45"/>
        <v>71.62</v>
      </c>
      <c r="R727" s="15">
        <f t="shared" si="46"/>
        <v>42321.626296296294</v>
      </c>
      <c r="S727" s="15">
        <f t="shared" si="47"/>
        <v>42351.626296296294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4"/>
        <v>401</v>
      </c>
      <c r="Q728">
        <f t="shared" si="45"/>
        <v>286.43</v>
      </c>
      <c r="R728" s="15">
        <f t="shared" si="46"/>
        <v>41346.042673611111</v>
      </c>
      <c r="S728" s="15">
        <f t="shared" si="47"/>
        <v>41376.042673611111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4"/>
        <v>286</v>
      </c>
      <c r="Q729">
        <f t="shared" si="45"/>
        <v>67.23</v>
      </c>
      <c r="R729" s="15">
        <f t="shared" si="46"/>
        <v>41247.020243055551</v>
      </c>
      <c r="S729" s="15">
        <f t="shared" si="47"/>
        <v>41288.888888888891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4"/>
        <v>134</v>
      </c>
      <c r="Q730">
        <f t="shared" si="45"/>
        <v>77.02</v>
      </c>
      <c r="R730" s="15">
        <f t="shared" si="46"/>
        <v>40731.837465277778</v>
      </c>
      <c r="S730" s="15">
        <f t="shared" si="47"/>
        <v>40776.837465277778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4"/>
        <v>250</v>
      </c>
      <c r="Q731">
        <f t="shared" si="45"/>
        <v>83.33</v>
      </c>
      <c r="R731" s="15">
        <f t="shared" si="46"/>
        <v>41111.185891203706</v>
      </c>
      <c r="S731" s="15">
        <f t="shared" si="47"/>
        <v>41171.185891203706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4"/>
        <v>50</v>
      </c>
      <c r="Q732">
        <f t="shared" si="45"/>
        <v>37.74</v>
      </c>
      <c r="R732" s="15">
        <f t="shared" si="46"/>
        <v>40854.745266203703</v>
      </c>
      <c r="S732" s="15">
        <f t="shared" si="47"/>
        <v>40884.745266203703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4"/>
        <v>198</v>
      </c>
      <c r="Q733">
        <f t="shared" si="45"/>
        <v>139.08000000000001</v>
      </c>
      <c r="R733" s="15">
        <f t="shared" si="46"/>
        <v>40879.795682870368</v>
      </c>
      <c r="S733" s="15">
        <f t="shared" si="47"/>
        <v>40930.25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4"/>
        <v>24580</v>
      </c>
      <c r="Q734">
        <f t="shared" si="45"/>
        <v>756.31</v>
      </c>
      <c r="R734" s="15">
        <f t="shared" si="46"/>
        <v>41486.424317129626</v>
      </c>
      <c r="S734" s="15">
        <f t="shared" si="47"/>
        <v>41546.424317129626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4"/>
        <v>392</v>
      </c>
      <c r="Q735">
        <f t="shared" si="45"/>
        <v>57.99</v>
      </c>
      <c r="R735" s="15">
        <f t="shared" si="46"/>
        <v>41598.420046296298</v>
      </c>
      <c r="S735" s="15">
        <f t="shared" si="47"/>
        <v>41628.420046296298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4"/>
        <v>115</v>
      </c>
      <c r="Q736">
        <f t="shared" si="45"/>
        <v>171.49</v>
      </c>
      <c r="R736" s="15">
        <f t="shared" si="46"/>
        <v>42102.164583333331</v>
      </c>
      <c r="S736" s="15">
        <f t="shared" si="47"/>
        <v>42133.208333333328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4"/>
        <v>21</v>
      </c>
      <c r="Q737">
        <f t="shared" si="45"/>
        <v>42.47</v>
      </c>
      <c r="R737" s="15">
        <f t="shared" si="46"/>
        <v>41946.029467592591</v>
      </c>
      <c r="S737" s="15">
        <f t="shared" si="47"/>
        <v>41977.027083333334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4"/>
        <v>269</v>
      </c>
      <c r="Q738">
        <f t="shared" si="45"/>
        <v>89.81</v>
      </c>
      <c r="R738" s="15">
        <f t="shared" si="46"/>
        <v>41579.734259259261</v>
      </c>
      <c r="S738" s="15">
        <f t="shared" si="47"/>
        <v>41599.207638888889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4"/>
        <v>191</v>
      </c>
      <c r="Q739">
        <f t="shared" si="45"/>
        <v>88.38</v>
      </c>
      <c r="R739" s="15">
        <f t="shared" si="46"/>
        <v>41667.275312500002</v>
      </c>
      <c r="S739" s="15">
        <f t="shared" si="47"/>
        <v>41684.833333333336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4"/>
        <v>636</v>
      </c>
      <c r="Q740">
        <f t="shared" si="45"/>
        <v>232.59</v>
      </c>
      <c r="R740" s="15">
        <f t="shared" si="46"/>
        <v>41943.604097222218</v>
      </c>
      <c r="S740" s="15">
        <f t="shared" si="47"/>
        <v>41974.207638888889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4"/>
        <v>159</v>
      </c>
      <c r="Q741">
        <f t="shared" si="45"/>
        <v>68.53</v>
      </c>
      <c r="R741" s="15">
        <f t="shared" si="46"/>
        <v>41829.502650462964</v>
      </c>
      <c r="S741" s="15">
        <f t="shared" si="47"/>
        <v>41862.502650462964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4"/>
        <v>317</v>
      </c>
      <c r="Q742">
        <f t="shared" si="45"/>
        <v>500</v>
      </c>
      <c r="R742" s="15">
        <f t="shared" si="46"/>
        <v>42162.146782407406</v>
      </c>
      <c r="S742" s="15">
        <f t="shared" si="47"/>
        <v>42176.146782407406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4"/>
        <v>73</v>
      </c>
      <c r="Q743">
        <f t="shared" si="45"/>
        <v>100.92</v>
      </c>
      <c r="R743" s="15">
        <f t="shared" si="46"/>
        <v>41401.648217592592</v>
      </c>
      <c r="S743" s="15">
        <f t="shared" si="47"/>
        <v>41436.648217592592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4"/>
        <v>677</v>
      </c>
      <c r="Q744">
        <f t="shared" si="45"/>
        <v>412.04</v>
      </c>
      <c r="R744" s="15">
        <f t="shared" si="46"/>
        <v>41689.917962962965</v>
      </c>
      <c r="S744" s="15">
        <f t="shared" si="47"/>
        <v>41719.876296296294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4"/>
        <v>1720</v>
      </c>
      <c r="Q745">
        <f t="shared" si="45"/>
        <v>630.66999999999996</v>
      </c>
      <c r="R745" s="15">
        <f t="shared" si="46"/>
        <v>40990.709317129629</v>
      </c>
      <c r="S745" s="15">
        <f t="shared" si="47"/>
        <v>41015.875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4"/>
        <v>189</v>
      </c>
      <c r="Q746">
        <f t="shared" si="45"/>
        <v>152.35</v>
      </c>
      <c r="R746" s="15">
        <f t="shared" si="46"/>
        <v>41226.95721064815</v>
      </c>
      <c r="S746" s="15">
        <f t="shared" si="47"/>
        <v>41256.95721064815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4"/>
        <v>425</v>
      </c>
      <c r="Q747">
        <f t="shared" si="45"/>
        <v>127.37</v>
      </c>
      <c r="R747" s="15">
        <f t="shared" si="46"/>
        <v>41367.572280092594</v>
      </c>
      <c r="S747" s="15">
        <f t="shared" si="47"/>
        <v>41397.572280092594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4"/>
        <v>315</v>
      </c>
      <c r="Q748">
        <f t="shared" si="45"/>
        <v>97.1</v>
      </c>
      <c r="R748" s="15">
        <f t="shared" si="46"/>
        <v>41157.042928240742</v>
      </c>
      <c r="S748" s="15">
        <f t="shared" si="47"/>
        <v>41175.165972222225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4"/>
        <v>134</v>
      </c>
      <c r="Q749">
        <f t="shared" si="45"/>
        <v>170.82</v>
      </c>
      <c r="R749" s="15">
        <f t="shared" si="46"/>
        <v>41988.548831018517</v>
      </c>
      <c r="S749" s="15">
        <f t="shared" si="47"/>
        <v>42019.454166666663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4"/>
        <v>469</v>
      </c>
      <c r="Q750">
        <f t="shared" si="45"/>
        <v>213.34</v>
      </c>
      <c r="R750" s="15">
        <f t="shared" si="46"/>
        <v>41831.846828703703</v>
      </c>
      <c r="S750" s="15">
        <f t="shared" si="47"/>
        <v>41861.846828703703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4"/>
        <v>94</v>
      </c>
      <c r="Q751">
        <f t="shared" si="45"/>
        <v>85.18</v>
      </c>
      <c r="R751" s="15">
        <f t="shared" si="46"/>
        <v>42733.94131944445</v>
      </c>
      <c r="S751" s="15">
        <f t="shared" si="47"/>
        <v>42763.94131944445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4"/>
        <v>210</v>
      </c>
      <c r="Q752">
        <f t="shared" si="45"/>
        <v>158.34</v>
      </c>
      <c r="R752" s="15">
        <f t="shared" si="46"/>
        <v>41299.878148148149</v>
      </c>
      <c r="S752" s="15">
        <f t="shared" si="47"/>
        <v>41329.878148148149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4"/>
        <v>310</v>
      </c>
      <c r="Q753">
        <f t="shared" si="45"/>
        <v>150.04</v>
      </c>
      <c r="R753" s="15">
        <f t="shared" si="46"/>
        <v>40713.630497685182</v>
      </c>
      <c r="S753" s="15">
        <f t="shared" si="47"/>
        <v>40759.630497685182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4"/>
        <v>186</v>
      </c>
      <c r="Q754">
        <f t="shared" si="45"/>
        <v>88.6</v>
      </c>
      <c r="R754" s="15">
        <f t="shared" si="46"/>
        <v>42639.421493055561</v>
      </c>
      <c r="S754" s="15">
        <f t="shared" si="47"/>
        <v>42659.458333333328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4"/>
        <v>92</v>
      </c>
      <c r="Q755">
        <f t="shared" si="45"/>
        <v>354.92</v>
      </c>
      <c r="R755" s="15">
        <f t="shared" si="46"/>
        <v>42019.590173611112</v>
      </c>
      <c r="S755" s="15">
        <f t="shared" si="47"/>
        <v>42049.590173611112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4"/>
        <v>461</v>
      </c>
      <c r="Q756">
        <f t="shared" si="45"/>
        <v>188.33</v>
      </c>
      <c r="R756" s="15">
        <f t="shared" si="46"/>
        <v>41249.749085648145</v>
      </c>
      <c r="S756" s="15">
        <f t="shared" si="47"/>
        <v>41279.749085648145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4"/>
        <v>368</v>
      </c>
      <c r="Q757">
        <f t="shared" si="45"/>
        <v>135.34</v>
      </c>
      <c r="R757" s="15">
        <f t="shared" si="46"/>
        <v>41383.605057870373</v>
      </c>
      <c r="S757" s="15">
        <f t="shared" si="47"/>
        <v>41414.02847222222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4"/>
        <v>1310</v>
      </c>
      <c r="Q758">
        <f t="shared" si="45"/>
        <v>416.82</v>
      </c>
      <c r="R758" s="15">
        <f t="shared" si="46"/>
        <v>40590.766886574071</v>
      </c>
      <c r="S758" s="15">
        <f t="shared" si="47"/>
        <v>40651.725219907406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4"/>
        <v>3655</v>
      </c>
      <c r="Q759">
        <f t="shared" si="45"/>
        <v>507.61</v>
      </c>
      <c r="R759" s="15">
        <f t="shared" si="46"/>
        <v>41235.054560185185</v>
      </c>
      <c r="S759" s="15">
        <f t="shared" si="47"/>
        <v>41249.054560185185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4"/>
        <v>365</v>
      </c>
      <c r="Q760">
        <f t="shared" si="45"/>
        <v>480.53</v>
      </c>
      <c r="R760" s="15">
        <f t="shared" si="46"/>
        <v>40429.836435185185</v>
      </c>
      <c r="S760" s="15">
        <f t="shared" si="47"/>
        <v>40459.836435185185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4"/>
        <v>182</v>
      </c>
      <c r="Q761">
        <f t="shared" si="45"/>
        <v>92.16</v>
      </c>
      <c r="R761" s="15">
        <f t="shared" si="46"/>
        <v>41789.330312500002</v>
      </c>
      <c r="S761" s="15">
        <f t="shared" si="47"/>
        <v>41829.330312500002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4"/>
        <v>415</v>
      </c>
      <c r="Q762">
        <f t="shared" si="45"/>
        <v>0</v>
      </c>
      <c r="R762" s="15">
        <f t="shared" si="46"/>
        <v>42670.764039351852</v>
      </c>
      <c r="S762" s="15">
        <f t="shared" si="47"/>
        <v>42700.805706018517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4"/>
        <v>182</v>
      </c>
      <c r="Q763">
        <f t="shared" si="45"/>
        <v>1518.5</v>
      </c>
      <c r="R763" s="15">
        <f t="shared" si="46"/>
        <v>41642.751458333332</v>
      </c>
      <c r="S763" s="15">
        <f t="shared" si="47"/>
        <v>41672.751458333332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4"/>
        <v>260</v>
      </c>
      <c r="Q764">
        <f t="shared" si="45"/>
        <v>0</v>
      </c>
      <c r="R764" s="15">
        <f t="shared" si="46"/>
        <v>42690.858449074076</v>
      </c>
      <c r="S764" s="15">
        <f t="shared" si="47"/>
        <v>42708.25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4"/>
        <v>211</v>
      </c>
      <c r="Q765">
        <f t="shared" si="45"/>
        <v>9044</v>
      </c>
      <c r="R765" s="15">
        <f t="shared" si="46"/>
        <v>41471.446851851848</v>
      </c>
      <c r="S765" s="15">
        <f t="shared" si="47"/>
        <v>41501.446851851848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4"/>
        <v>181</v>
      </c>
      <c r="Q766">
        <f t="shared" si="45"/>
        <v>0</v>
      </c>
      <c r="R766" s="15">
        <f t="shared" si="46"/>
        <v>42227.173159722224</v>
      </c>
      <c r="S766" s="15">
        <f t="shared" si="47"/>
        <v>42257.173159722224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4"/>
        <v>129</v>
      </c>
      <c r="Q767">
        <f t="shared" si="45"/>
        <v>204.89</v>
      </c>
      <c r="R767" s="15">
        <f t="shared" si="46"/>
        <v>41901.542638888888</v>
      </c>
      <c r="S767" s="15">
        <f t="shared" si="47"/>
        <v>41931.542638888888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4"/>
        <v>224</v>
      </c>
      <c r="Q768">
        <f t="shared" si="45"/>
        <v>0</v>
      </c>
      <c r="R768" s="15">
        <f t="shared" si="46"/>
        <v>42021.783368055556</v>
      </c>
      <c r="S768" s="15">
        <f t="shared" si="47"/>
        <v>42051.783368055556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4"/>
        <v>177</v>
      </c>
      <c r="Q769">
        <f t="shared" si="45"/>
        <v>2945.67</v>
      </c>
      <c r="R769" s="15">
        <f t="shared" si="46"/>
        <v>42115.143634259264</v>
      </c>
      <c r="S769" s="15">
        <f t="shared" si="47"/>
        <v>42145.143634259264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si="44"/>
        <v>353</v>
      </c>
      <c r="Q770">
        <f t="shared" si="45"/>
        <v>0</v>
      </c>
      <c r="R770" s="15">
        <f t="shared" si="46"/>
        <v>41594.207060185188</v>
      </c>
      <c r="S770" s="15">
        <f t="shared" si="47"/>
        <v>41624.207060185188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ref="P771:P834" si="48">ROUND(E771/D771*100,0)</f>
        <v>221</v>
      </c>
      <c r="Q771">
        <f t="shared" ref="Q771:Q834" si="49">IFERROR(ROUND(E771/L771,2),0)</f>
        <v>169.75</v>
      </c>
      <c r="R771" s="15">
        <f t="shared" ref="R771:R834" si="50">(((J771/60)/60)/24)+DATE(1970,1,1)</f>
        <v>41604.996458333335</v>
      </c>
      <c r="S771" s="15">
        <f t="shared" ref="S771:S834" si="51">(((I771/60)/60)/24)+DATE(1970,1,1)</f>
        <v>41634.996458333335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48"/>
        <v>50</v>
      </c>
      <c r="Q772">
        <f t="shared" si="49"/>
        <v>0</v>
      </c>
      <c r="R772" s="15">
        <f t="shared" si="50"/>
        <v>41289.999641203707</v>
      </c>
      <c r="S772" s="15">
        <f t="shared" si="51"/>
        <v>41329.999641203707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48"/>
        <v>23</v>
      </c>
      <c r="Q773">
        <f t="shared" si="49"/>
        <v>8807</v>
      </c>
      <c r="R773" s="15">
        <f t="shared" si="50"/>
        <v>42349.824097222227</v>
      </c>
      <c r="S773" s="15">
        <f t="shared" si="51"/>
        <v>42399.824097222227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48"/>
        <v>586</v>
      </c>
      <c r="Q774">
        <f t="shared" si="49"/>
        <v>8792.02</v>
      </c>
      <c r="R774" s="15">
        <f t="shared" si="50"/>
        <v>40068.056932870371</v>
      </c>
      <c r="S774" s="15">
        <f t="shared" si="51"/>
        <v>40118.165972222225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48"/>
        <v>234</v>
      </c>
      <c r="Q775">
        <f t="shared" si="49"/>
        <v>4390</v>
      </c>
      <c r="R775" s="15">
        <f t="shared" si="50"/>
        <v>42100.735937499994</v>
      </c>
      <c r="S775" s="15">
        <f t="shared" si="51"/>
        <v>42134.959027777775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48"/>
        <v>1750</v>
      </c>
      <c r="Q776">
        <f t="shared" si="49"/>
        <v>972.22</v>
      </c>
      <c r="R776" s="15">
        <f t="shared" si="50"/>
        <v>41663.780300925922</v>
      </c>
      <c r="S776" s="15">
        <f t="shared" si="51"/>
        <v>41693.780300925922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48"/>
        <v>87</v>
      </c>
      <c r="Q777">
        <f t="shared" si="49"/>
        <v>1748</v>
      </c>
      <c r="R777" s="15">
        <f t="shared" si="50"/>
        <v>40863.060127314813</v>
      </c>
      <c r="S777" s="15">
        <f t="shared" si="51"/>
        <v>40893.060127314813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48"/>
        <v>125</v>
      </c>
      <c r="Q778">
        <f t="shared" si="49"/>
        <v>153.32</v>
      </c>
      <c r="R778" s="15">
        <f t="shared" si="50"/>
        <v>42250.685706018514</v>
      </c>
      <c r="S778" s="15">
        <f t="shared" si="51"/>
        <v>42288.208333333328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48"/>
        <v>291</v>
      </c>
      <c r="Q779">
        <f t="shared" si="49"/>
        <v>2911.67</v>
      </c>
      <c r="R779" s="15">
        <f t="shared" si="50"/>
        <v>41456.981215277774</v>
      </c>
      <c r="S779" s="15">
        <f t="shared" si="51"/>
        <v>41486.981215277774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48"/>
        <v>1746</v>
      </c>
      <c r="Q780">
        <f t="shared" si="49"/>
        <v>8730</v>
      </c>
      <c r="R780" s="15">
        <f t="shared" si="50"/>
        <v>41729.702314814815</v>
      </c>
      <c r="S780" s="15">
        <f t="shared" si="51"/>
        <v>41759.702314814815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48"/>
        <v>58</v>
      </c>
      <c r="Q781">
        <f t="shared" si="49"/>
        <v>1454.17</v>
      </c>
      <c r="R781" s="15">
        <f t="shared" si="50"/>
        <v>40436.68408564815</v>
      </c>
      <c r="S781" s="15">
        <f t="shared" si="51"/>
        <v>40466.166666666664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48"/>
        <v>872</v>
      </c>
      <c r="Q782">
        <f t="shared" si="49"/>
        <v>323.04000000000002</v>
      </c>
      <c r="R782" s="15">
        <f t="shared" si="50"/>
        <v>40636.673900462964</v>
      </c>
      <c r="S782" s="15">
        <f t="shared" si="51"/>
        <v>40666.673900462964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48"/>
        <v>1089</v>
      </c>
      <c r="Q783">
        <f t="shared" si="49"/>
        <v>348.46</v>
      </c>
      <c r="R783" s="15">
        <f t="shared" si="50"/>
        <v>41403.000856481485</v>
      </c>
      <c r="S783" s="15">
        <f t="shared" si="51"/>
        <v>41433.000856481485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48"/>
        <v>1241</v>
      </c>
      <c r="Q784">
        <f t="shared" si="49"/>
        <v>620.36</v>
      </c>
      <c r="R784" s="15">
        <f t="shared" si="50"/>
        <v>41116.758125</v>
      </c>
      <c r="S784" s="15">
        <f t="shared" si="51"/>
        <v>41146.758125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48"/>
        <v>578</v>
      </c>
      <c r="Q785">
        <f t="shared" si="49"/>
        <v>247.6</v>
      </c>
      <c r="R785" s="15">
        <f t="shared" si="50"/>
        <v>40987.773715277777</v>
      </c>
      <c r="S785" s="15">
        <f t="shared" si="51"/>
        <v>41026.916666666664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48"/>
        <v>864</v>
      </c>
      <c r="Q786">
        <f t="shared" si="49"/>
        <v>864</v>
      </c>
      <c r="R786" s="15">
        <f t="shared" si="50"/>
        <v>41675.149525462963</v>
      </c>
      <c r="S786" s="15">
        <f t="shared" si="51"/>
        <v>41715.107858796298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48"/>
        <v>1727</v>
      </c>
      <c r="Q787">
        <f t="shared" si="49"/>
        <v>297.79000000000002</v>
      </c>
      <c r="R787" s="15">
        <f t="shared" si="50"/>
        <v>41303.593923611108</v>
      </c>
      <c r="S787" s="15">
        <f t="shared" si="51"/>
        <v>41333.593923611108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48"/>
        <v>173</v>
      </c>
      <c r="Q788">
        <f t="shared" si="49"/>
        <v>196.18</v>
      </c>
      <c r="R788" s="15">
        <f t="shared" si="50"/>
        <v>40983.055949074071</v>
      </c>
      <c r="S788" s="15">
        <f t="shared" si="51"/>
        <v>41040.657638888886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48"/>
        <v>718</v>
      </c>
      <c r="Q789">
        <f t="shared" si="49"/>
        <v>507.06</v>
      </c>
      <c r="R789" s="15">
        <f t="shared" si="50"/>
        <v>41549.627615740741</v>
      </c>
      <c r="S789" s="15">
        <f t="shared" si="51"/>
        <v>41579.627615740741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48"/>
        <v>859</v>
      </c>
      <c r="Q790">
        <f t="shared" si="49"/>
        <v>252.53</v>
      </c>
      <c r="R790" s="15">
        <f t="shared" si="50"/>
        <v>41059.006805555553</v>
      </c>
      <c r="S790" s="15">
        <f t="shared" si="51"/>
        <v>41097.165972222225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48"/>
        <v>505</v>
      </c>
      <c r="Q791">
        <f t="shared" si="49"/>
        <v>612.92999999999995</v>
      </c>
      <c r="R791" s="15">
        <f t="shared" si="50"/>
        <v>41277.186111111114</v>
      </c>
      <c r="S791" s="15">
        <f t="shared" si="51"/>
        <v>41295.332638888889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48"/>
        <v>86</v>
      </c>
      <c r="Q792">
        <f t="shared" si="49"/>
        <v>54.92</v>
      </c>
      <c r="R792" s="15">
        <f t="shared" si="50"/>
        <v>41276.047905092593</v>
      </c>
      <c r="S792" s="15">
        <f t="shared" si="51"/>
        <v>41306.047905092593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48"/>
        <v>114</v>
      </c>
      <c r="Q793">
        <f t="shared" si="49"/>
        <v>66.709999999999994</v>
      </c>
      <c r="R793" s="15">
        <f t="shared" si="50"/>
        <v>41557.780624999999</v>
      </c>
      <c r="S793" s="15">
        <f t="shared" si="51"/>
        <v>41591.249305555553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48"/>
        <v>341</v>
      </c>
      <c r="Q794">
        <f t="shared" si="49"/>
        <v>142.28</v>
      </c>
      <c r="R794" s="15">
        <f t="shared" si="50"/>
        <v>41555.873645833337</v>
      </c>
      <c r="S794" s="15">
        <f t="shared" si="51"/>
        <v>41585.915312500001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48"/>
        <v>310</v>
      </c>
      <c r="Q795">
        <f t="shared" si="49"/>
        <v>266.77999999999997</v>
      </c>
      <c r="R795" s="15">
        <f t="shared" si="50"/>
        <v>41442.741249999999</v>
      </c>
      <c r="S795" s="15">
        <f t="shared" si="51"/>
        <v>41458.207638888889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48"/>
        <v>107</v>
      </c>
      <c r="Q796">
        <f t="shared" si="49"/>
        <v>160.91999999999999</v>
      </c>
      <c r="R796" s="15">
        <f t="shared" si="50"/>
        <v>40736.115011574075</v>
      </c>
      <c r="S796" s="15">
        <f t="shared" si="51"/>
        <v>40791.712500000001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48"/>
        <v>61</v>
      </c>
      <c r="Q797">
        <f t="shared" si="49"/>
        <v>46.3</v>
      </c>
      <c r="R797" s="15">
        <f t="shared" si="50"/>
        <v>40963.613032407404</v>
      </c>
      <c r="S797" s="15">
        <f t="shared" si="51"/>
        <v>41006.207638888889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48"/>
        <v>85</v>
      </c>
      <c r="Q798">
        <f t="shared" si="49"/>
        <v>94.12</v>
      </c>
      <c r="R798" s="15">
        <f t="shared" si="50"/>
        <v>41502.882928240739</v>
      </c>
      <c r="S798" s="15">
        <f t="shared" si="51"/>
        <v>41532.881944444445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48"/>
        <v>282</v>
      </c>
      <c r="Q799">
        <f t="shared" si="49"/>
        <v>118.97</v>
      </c>
      <c r="R799" s="15">
        <f t="shared" si="50"/>
        <v>40996.994074074071</v>
      </c>
      <c r="S799" s="15">
        <f t="shared" si="51"/>
        <v>41028.166666666664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48"/>
        <v>241</v>
      </c>
      <c r="Q800">
        <f t="shared" si="49"/>
        <v>96.84</v>
      </c>
      <c r="R800" s="15">
        <f t="shared" si="50"/>
        <v>41882.590127314819</v>
      </c>
      <c r="S800" s="15">
        <f t="shared" si="51"/>
        <v>41912.590127314819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48"/>
        <v>168</v>
      </c>
      <c r="Q801">
        <f t="shared" si="49"/>
        <v>300.04000000000002</v>
      </c>
      <c r="R801" s="15">
        <f t="shared" si="50"/>
        <v>40996.667199074072</v>
      </c>
      <c r="S801" s="15">
        <f t="shared" si="51"/>
        <v>41026.667199074072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48"/>
        <v>560</v>
      </c>
      <c r="Q802">
        <f t="shared" si="49"/>
        <v>149.97999999999999</v>
      </c>
      <c r="R802" s="15">
        <f t="shared" si="50"/>
        <v>41863.433495370373</v>
      </c>
      <c r="S802" s="15">
        <f t="shared" si="51"/>
        <v>41893.433495370373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48"/>
        <v>418</v>
      </c>
      <c r="Q803">
        <f t="shared" si="49"/>
        <v>163.82</v>
      </c>
      <c r="R803" s="15">
        <f t="shared" si="50"/>
        <v>40695.795370370368</v>
      </c>
      <c r="S803" s="15">
        <f t="shared" si="51"/>
        <v>40725.795370370368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48"/>
        <v>139</v>
      </c>
      <c r="Q804">
        <f t="shared" si="49"/>
        <v>111.32</v>
      </c>
      <c r="R804" s="15">
        <f t="shared" si="50"/>
        <v>41123.022268518522</v>
      </c>
      <c r="S804" s="15">
        <f t="shared" si="51"/>
        <v>41169.170138888891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48"/>
        <v>363</v>
      </c>
      <c r="Q805">
        <f t="shared" si="49"/>
        <v>219.68</v>
      </c>
      <c r="R805" s="15">
        <f t="shared" si="50"/>
        <v>40665.949976851851</v>
      </c>
      <c r="S805" s="15">
        <f t="shared" si="51"/>
        <v>40692.041666666664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48"/>
        <v>151</v>
      </c>
      <c r="Q806">
        <f t="shared" si="49"/>
        <v>462.22</v>
      </c>
      <c r="R806" s="15">
        <f t="shared" si="50"/>
        <v>40730.105625000004</v>
      </c>
      <c r="S806" s="15">
        <f t="shared" si="51"/>
        <v>40747.165972222225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48"/>
        <v>277</v>
      </c>
      <c r="Q807">
        <f t="shared" si="49"/>
        <v>153.97999999999999</v>
      </c>
      <c r="R807" s="15">
        <f t="shared" si="50"/>
        <v>40690.823055555556</v>
      </c>
      <c r="S807" s="15">
        <f t="shared" si="51"/>
        <v>40740.958333333336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48"/>
        <v>104</v>
      </c>
      <c r="Q808">
        <f t="shared" si="49"/>
        <v>116.99</v>
      </c>
      <c r="R808" s="15">
        <f t="shared" si="50"/>
        <v>40763.691423611112</v>
      </c>
      <c r="S808" s="15">
        <f t="shared" si="51"/>
        <v>40793.691423611112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48"/>
        <v>208</v>
      </c>
      <c r="Q809">
        <f t="shared" si="49"/>
        <v>145.63</v>
      </c>
      <c r="R809" s="15">
        <f t="shared" si="50"/>
        <v>42759.628599537042</v>
      </c>
      <c r="S809" s="15">
        <f t="shared" si="51"/>
        <v>42795.083333333328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48"/>
        <v>184</v>
      </c>
      <c r="Q810">
        <f t="shared" si="49"/>
        <v>193.02</v>
      </c>
      <c r="R810" s="15">
        <f t="shared" si="50"/>
        <v>41962.100532407407</v>
      </c>
      <c r="S810" s="15">
        <f t="shared" si="51"/>
        <v>41995.207638888889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48"/>
        <v>207</v>
      </c>
      <c r="Q811">
        <f t="shared" si="49"/>
        <v>159.08000000000001</v>
      </c>
      <c r="R811" s="15">
        <f t="shared" si="50"/>
        <v>41628.833680555559</v>
      </c>
      <c r="S811" s="15">
        <f t="shared" si="51"/>
        <v>41658.833680555559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48"/>
        <v>550</v>
      </c>
      <c r="Q812">
        <f t="shared" si="49"/>
        <v>305.77999999999997</v>
      </c>
      <c r="R812" s="15">
        <f t="shared" si="50"/>
        <v>41123.056273148148</v>
      </c>
      <c r="S812" s="15">
        <f t="shared" si="51"/>
        <v>41153.056273148148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48"/>
        <v>824</v>
      </c>
      <c r="Q813">
        <f t="shared" si="49"/>
        <v>686.75</v>
      </c>
      <c r="R813" s="15">
        <f t="shared" si="50"/>
        <v>41443.643541666665</v>
      </c>
      <c r="S813" s="15">
        <f t="shared" si="51"/>
        <v>41465.702777777777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48"/>
        <v>1372</v>
      </c>
      <c r="Q814">
        <f t="shared" si="49"/>
        <v>249.39</v>
      </c>
      <c r="R814" s="15">
        <f t="shared" si="50"/>
        <v>41282.017962962964</v>
      </c>
      <c r="S814" s="15">
        <f t="shared" si="51"/>
        <v>41334.581944444442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48"/>
        <v>548</v>
      </c>
      <c r="Q815">
        <f t="shared" si="49"/>
        <v>85.7</v>
      </c>
      <c r="R815" s="15">
        <f t="shared" si="50"/>
        <v>41080.960243055553</v>
      </c>
      <c r="S815" s="15">
        <f t="shared" si="51"/>
        <v>41110.960243055553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48"/>
        <v>821</v>
      </c>
      <c r="Q816">
        <f t="shared" si="49"/>
        <v>293.27</v>
      </c>
      <c r="R816" s="15">
        <f t="shared" si="50"/>
        <v>40679.743067129632</v>
      </c>
      <c r="S816" s="15">
        <f t="shared" si="51"/>
        <v>40694.75277777778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48"/>
        <v>205</v>
      </c>
      <c r="Q817">
        <f t="shared" si="49"/>
        <v>190.95</v>
      </c>
      <c r="R817" s="15">
        <f t="shared" si="50"/>
        <v>41914.917858796296</v>
      </c>
      <c r="S817" s="15">
        <f t="shared" si="51"/>
        <v>41944.917858796296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48"/>
        <v>117</v>
      </c>
      <c r="Q818">
        <f t="shared" si="49"/>
        <v>40.049999999999997</v>
      </c>
      <c r="R818" s="15">
        <f t="shared" si="50"/>
        <v>41341.870868055557</v>
      </c>
      <c r="S818" s="15">
        <f t="shared" si="51"/>
        <v>41373.270833333336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48"/>
        <v>547</v>
      </c>
      <c r="Q819">
        <f t="shared" si="49"/>
        <v>356.83</v>
      </c>
      <c r="R819" s="15">
        <f t="shared" si="50"/>
        <v>40925.599664351852</v>
      </c>
      <c r="S819" s="15">
        <f t="shared" si="51"/>
        <v>40979.207638888889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48"/>
        <v>2340</v>
      </c>
      <c r="Q820">
        <f t="shared" si="49"/>
        <v>431.11</v>
      </c>
      <c r="R820" s="15">
        <f t="shared" si="50"/>
        <v>41120.882881944446</v>
      </c>
      <c r="S820" s="15">
        <f t="shared" si="51"/>
        <v>41128.709027777775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48"/>
        <v>2048</v>
      </c>
      <c r="Q821">
        <f t="shared" si="49"/>
        <v>585</v>
      </c>
      <c r="R821" s="15">
        <f t="shared" si="50"/>
        <v>41619.998310185183</v>
      </c>
      <c r="S821" s="15">
        <f t="shared" si="51"/>
        <v>41629.197222222225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48"/>
        <v>409</v>
      </c>
      <c r="Q822">
        <f t="shared" si="49"/>
        <v>215.08</v>
      </c>
      <c r="R822" s="15">
        <f t="shared" si="50"/>
        <v>41768.841921296298</v>
      </c>
      <c r="S822" s="15">
        <f t="shared" si="51"/>
        <v>41799.208333333336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48"/>
        <v>47</v>
      </c>
      <c r="Q823">
        <f t="shared" si="49"/>
        <v>104.69</v>
      </c>
      <c r="R823" s="15">
        <f t="shared" si="50"/>
        <v>42093.922048611115</v>
      </c>
      <c r="S823" s="15">
        <f t="shared" si="51"/>
        <v>42128.167361111111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48"/>
        <v>272</v>
      </c>
      <c r="Q824">
        <f t="shared" si="49"/>
        <v>118.26</v>
      </c>
      <c r="R824" s="15">
        <f t="shared" si="50"/>
        <v>41157.947337962964</v>
      </c>
      <c r="S824" s="15">
        <f t="shared" si="51"/>
        <v>41187.947337962964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48"/>
        <v>1019</v>
      </c>
      <c r="Q825">
        <f t="shared" si="49"/>
        <v>247.03</v>
      </c>
      <c r="R825" s="15">
        <f t="shared" si="50"/>
        <v>42055.972824074073</v>
      </c>
      <c r="S825" s="15">
        <f t="shared" si="51"/>
        <v>42085.931157407409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48"/>
        <v>509</v>
      </c>
      <c r="Q826">
        <f t="shared" si="49"/>
        <v>150.66999999999999</v>
      </c>
      <c r="R826" s="15">
        <f t="shared" si="50"/>
        <v>40250.242106481484</v>
      </c>
      <c r="S826" s="15">
        <f t="shared" si="51"/>
        <v>40286.290972222225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48"/>
        <v>65</v>
      </c>
      <c r="Q827">
        <f t="shared" si="49"/>
        <v>82.02</v>
      </c>
      <c r="R827" s="15">
        <f t="shared" si="50"/>
        <v>41186.306527777779</v>
      </c>
      <c r="S827" s="15">
        <f t="shared" si="51"/>
        <v>41211.306527777779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48"/>
        <v>148</v>
      </c>
      <c r="Q828">
        <f t="shared" si="49"/>
        <v>165.59</v>
      </c>
      <c r="R828" s="15">
        <f t="shared" si="50"/>
        <v>40973.038541666669</v>
      </c>
      <c r="S828" s="15">
        <f t="shared" si="51"/>
        <v>40993.996874999997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48"/>
        <v>2703</v>
      </c>
      <c r="Q829">
        <f t="shared" si="49"/>
        <v>737.27</v>
      </c>
      <c r="R829" s="15">
        <f t="shared" si="50"/>
        <v>40927.473460648151</v>
      </c>
      <c r="S829" s="15">
        <f t="shared" si="51"/>
        <v>40953.825694444444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48"/>
        <v>624</v>
      </c>
      <c r="Q830">
        <f t="shared" si="49"/>
        <v>213.39</v>
      </c>
      <c r="R830" s="15">
        <f t="shared" si="50"/>
        <v>41073.050717592596</v>
      </c>
      <c r="S830" s="15">
        <f t="shared" si="51"/>
        <v>41085.683333333334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48"/>
        <v>1621</v>
      </c>
      <c r="Q831">
        <f t="shared" si="49"/>
        <v>506.56</v>
      </c>
      <c r="R831" s="15">
        <f t="shared" si="50"/>
        <v>42504.801388888889</v>
      </c>
      <c r="S831" s="15">
        <f t="shared" si="51"/>
        <v>42564.801388888889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48"/>
        <v>450</v>
      </c>
      <c r="Q832">
        <f t="shared" si="49"/>
        <v>253.06</v>
      </c>
      <c r="R832" s="15">
        <f t="shared" si="50"/>
        <v>41325.525752314818</v>
      </c>
      <c r="S832" s="15">
        <f t="shared" si="51"/>
        <v>41355.484085648146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48"/>
        <v>540</v>
      </c>
      <c r="Q833">
        <f t="shared" si="49"/>
        <v>404.75</v>
      </c>
      <c r="R833" s="15">
        <f t="shared" si="50"/>
        <v>40996.646921296298</v>
      </c>
      <c r="S833" s="15">
        <f t="shared" si="51"/>
        <v>41026.646921296298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si="48"/>
        <v>54</v>
      </c>
      <c r="Q834">
        <f t="shared" si="49"/>
        <v>52.54</v>
      </c>
      <c r="R834" s="15">
        <f t="shared" si="50"/>
        <v>40869.675173611111</v>
      </c>
      <c r="S834" s="15">
        <f t="shared" si="51"/>
        <v>40929.342361111114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ref="P835:P898" si="52">ROUND(E835/D835*100,0)</f>
        <v>135</v>
      </c>
      <c r="Q835">
        <f t="shared" ref="Q835:Q898" si="53">IFERROR(ROUND(E835/L835,2),0)</f>
        <v>197.17</v>
      </c>
      <c r="R835" s="15">
        <f t="shared" ref="R835:R898" si="54">(((J835/60)/60)/24)+DATE(1970,1,1)</f>
        <v>41718.878182870372</v>
      </c>
      <c r="S835" s="15">
        <f t="shared" ref="S835:S898" si="55">(((I835/60)/60)/24)+DATE(1970,1,1)</f>
        <v>41748.878182870372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2"/>
        <v>147</v>
      </c>
      <c r="Q836">
        <f t="shared" si="53"/>
        <v>107.74</v>
      </c>
      <c r="R836" s="15">
        <f t="shared" si="54"/>
        <v>41422.822824074072</v>
      </c>
      <c r="S836" s="15">
        <f t="shared" si="55"/>
        <v>41456.165972222225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2"/>
        <v>404</v>
      </c>
      <c r="Q837">
        <f t="shared" si="53"/>
        <v>201.93</v>
      </c>
      <c r="R837" s="15">
        <f t="shared" si="54"/>
        <v>41005.45784722222</v>
      </c>
      <c r="S837" s="15">
        <f t="shared" si="55"/>
        <v>41048.125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2"/>
        <v>162</v>
      </c>
      <c r="Q838">
        <f t="shared" si="53"/>
        <v>175.57</v>
      </c>
      <c r="R838" s="15">
        <f t="shared" si="54"/>
        <v>41524.056921296295</v>
      </c>
      <c r="S838" s="15">
        <f t="shared" si="55"/>
        <v>41554.056921296295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2"/>
        <v>323</v>
      </c>
      <c r="Q839">
        <f t="shared" si="53"/>
        <v>130.16999999999999</v>
      </c>
      <c r="R839" s="15">
        <f t="shared" si="54"/>
        <v>41730.998402777775</v>
      </c>
      <c r="S839" s="15">
        <f t="shared" si="55"/>
        <v>41760.998402777775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2"/>
        <v>403</v>
      </c>
      <c r="Q840">
        <f t="shared" si="53"/>
        <v>132.19999999999999</v>
      </c>
      <c r="R840" s="15">
        <f t="shared" si="54"/>
        <v>40895.897974537038</v>
      </c>
      <c r="S840" s="15">
        <f t="shared" si="55"/>
        <v>40925.897974537038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2"/>
        <v>161</v>
      </c>
      <c r="Q841">
        <f t="shared" si="53"/>
        <v>83.94</v>
      </c>
      <c r="R841" s="15">
        <f t="shared" si="54"/>
        <v>41144.763379629629</v>
      </c>
      <c r="S841" s="15">
        <f t="shared" si="55"/>
        <v>41174.763379629629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2"/>
        <v>81</v>
      </c>
      <c r="Q842">
        <f t="shared" si="53"/>
        <v>42.38</v>
      </c>
      <c r="R842" s="15">
        <f t="shared" si="54"/>
        <v>42607.226701388892</v>
      </c>
      <c r="S842" s="15">
        <f t="shared" si="55"/>
        <v>42637.226701388892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2"/>
        <v>161</v>
      </c>
      <c r="Q843">
        <f t="shared" si="53"/>
        <v>85.48</v>
      </c>
      <c r="R843" s="15">
        <f t="shared" si="54"/>
        <v>41923.838692129626</v>
      </c>
      <c r="S843" s="15">
        <f t="shared" si="55"/>
        <v>41953.88035879629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2"/>
        <v>321</v>
      </c>
      <c r="Q844">
        <f t="shared" si="53"/>
        <v>205.79</v>
      </c>
      <c r="R844" s="15">
        <f t="shared" si="54"/>
        <v>41526.592395833337</v>
      </c>
      <c r="S844" s="15">
        <f t="shared" si="55"/>
        <v>41561.165972222225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5">
        <f t="shared" si="54"/>
        <v>42695.257870370369</v>
      </c>
      <c r="S845" s="15">
        <f t="shared" si="55"/>
        <v>42712.333333333328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2"/>
        <v>267</v>
      </c>
      <c r="Q846">
        <f t="shared" si="53"/>
        <v>50.38</v>
      </c>
      <c r="R846" s="15">
        <f t="shared" si="54"/>
        <v>41905.684629629628</v>
      </c>
      <c r="S846" s="15">
        <f t="shared" si="55"/>
        <v>41944.207638888889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2"/>
        <v>160</v>
      </c>
      <c r="Q847">
        <f t="shared" si="53"/>
        <v>45.23</v>
      </c>
      <c r="R847" s="15">
        <f t="shared" si="54"/>
        <v>42578.205972222218</v>
      </c>
      <c r="S847" s="15">
        <f t="shared" si="55"/>
        <v>42618.165972222225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2"/>
        <v>727</v>
      </c>
      <c r="Q848">
        <f t="shared" si="53"/>
        <v>170.23</v>
      </c>
      <c r="R848" s="15">
        <f t="shared" si="54"/>
        <v>41694.391840277778</v>
      </c>
      <c r="S848" s="15">
        <f t="shared" si="55"/>
        <v>41708.583333333336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2"/>
        <v>80000</v>
      </c>
      <c r="Q849">
        <f t="shared" si="53"/>
        <v>8000</v>
      </c>
      <c r="R849" s="15">
        <f t="shared" si="54"/>
        <v>42165.79833333334</v>
      </c>
      <c r="S849" s="15">
        <f t="shared" si="55"/>
        <v>42195.79833333334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2"/>
        <v>2660</v>
      </c>
      <c r="Q850">
        <f t="shared" si="53"/>
        <v>498.81</v>
      </c>
      <c r="R850" s="15">
        <f t="shared" si="54"/>
        <v>42078.792048611111</v>
      </c>
      <c r="S850" s="15">
        <f t="shared" si="55"/>
        <v>42108.792048611111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2"/>
        <v>199</v>
      </c>
      <c r="Q851">
        <f t="shared" si="53"/>
        <v>69.06</v>
      </c>
      <c r="R851" s="15">
        <f t="shared" si="54"/>
        <v>42051.148888888885</v>
      </c>
      <c r="S851" s="15">
        <f t="shared" si="55"/>
        <v>42079.107222222221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2"/>
        <v>198</v>
      </c>
      <c r="Q852">
        <f t="shared" si="53"/>
        <v>59.65</v>
      </c>
      <c r="R852" s="15">
        <f t="shared" si="54"/>
        <v>42452.827743055561</v>
      </c>
      <c r="S852" s="15">
        <f t="shared" si="55"/>
        <v>42485.207638888889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2"/>
        <v>396</v>
      </c>
      <c r="Q853">
        <f t="shared" si="53"/>
        <v>113.11</v>
      </c>
      <c r="R853" s="15">
        <f t="shared" si="54"/>
        <v>42522.880243055552</v>
      </c>
      <c r="S853" s="15">
        <f t="shared" si="55"/>
        <v>42582.822916666672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2"/>
        <v>226</v>
      </c>
      <c r="Q854">
        <f t="shared" si="53"/>
        <v>127.5</v>
      </c>
      <c r="R854" s="15">
        <f t="shared" si="54"/>
        <v>42656.805497685185</v>
      </c>
      <c r="S854" s="15">
        <f t="shared" si="55"/>
        <v>42667.875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2"/>
        <v>2635</v>
      </c>
      <c r="Q855">
        <f t="shared" si="53"/>
        <v>790.5</v>
      </c>
      <c r="R855" s="15">
        <f t="shared" si="54"/>
        <v>42021.832280092596</v>
      </c>
      <c r="S855" s="15">
        <f t="shared" si="55"/>
        <v>42051.832280092596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2"/>
        <v>28</v>
      </c>
      <c r="Q856">
        <f t="shared" si="53"/>
        <v>15.79</v>
      </c>
      <c r="R856" s="15">
        <f t="shared" si="54"/>
        <v>42702.212337962963</v>
      </c>
      <c r="S856" s="15">
        <f t="shared" si="55"/>
        <v>42732.212337962963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2"/>
        <v>543</v>
      </c>
      <c r="Q857">
        <f t="shared" si="53"/>
        <v>167.57</v>
      </c>
      <c r="R857" s="15">
        <f t="shared" si="54"/>
        <v>42545.125196759262</v>
      </c>
      <c r="S857" s="15">
        <f t="shared" si="55"/>
        <v>42575.125196759262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2"/>
        <v>3149</v>
      </c>
      <c r="Q858">
        <f t="shared" si="53"/>
        <v>281.18</v>
      </c>
      <c r="R858" s="15">
        <f t="shared" si="54"/>
        <v>42609.311990740738</v>
      </c>
      <c r="S858" s="15">
        <f t="shared" si="55"/>
        <v>42668.791666666672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2"/>
        <v>655</v>
      </c>
      <c r="Q859">
        <f t="shared" si="53"/>
        <v>327.5</v>
      </c>
      <c r="R859" s="15">
        <f t="shared" si="54"/>
        <v>42291.581377314811</v>
      </c>
      <c r="S859" s="15">
        <f t="shared" si="55"/>
        <v>42333.623043981483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2"/>
        <v>653</v>
      </c>
      <c r="Q860">
        <f t="shared" si="53"/>
        <v>103.14</v>
      </c>
      <c r="R860" s="15">
        <f t="shared" si="54"/>
        <v>42079.745578703703</v>
      </c>
      <c r="S860" s="15">
        <f t="shared" si="55"/>
        <v>42109.957638888889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2"/>
        <v>196</v>
      </c>
      <c r="Q861">
        <f t="shared" si="53"/>
        <v>79.94</v>
      </c>
      <c r="R861" s="15">
        <f t="shared" si="54"/>
        <v>42128.820231481484</v>
      </c>
      <c r="S861" s="15">
        <f t="shared" si="55"/>
        <v>42159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2"/>
        <v>56</v>
      </c>
      <c r="Q862">
        <f t="shared" si="53"/>
        <v>163.19</v>
      </c>
      <c r="R862" s="15">
        <f t="shared" si="54"/>
        <v>41570.482789351852</v>
      </c>
      <c r="S862" s="15">
        <f t="shared" si="55"/>
        <v>41600.524456018517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2"/>
        <v>174</v>
      </c>
      <c r="Q863">
        <f t="shared" si="53"/>
        <v>3905</v>
      </c>
      <c r="R863" s="15">
        <f t="shared" si="54"/>
        <v>42599.965324074074</v>
      </c>
      <c r="S863" s="15">
        <f t="shared" si="55"/>
        <v>42629.965324074074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2"/>
        <v>16</v>
      </c>
      <c r="Q864">
        <f t="shared" si="53"/>
        <v>1948.75</v>
      </c>
      <c r="R864" s="15">
        <f t="shared" si="54"/>
        <v>41559.5549537037</v>
      </c>
      <c r="S864" s="15">
        <f t="shared" si="55"/>
        <v>41589.596620370372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2"/>
        <v>390</v>
      </c>
      <c r="Q865">
        <f t="shared" si="53"/>
        <v>1558.6</v>
      </c>
      <c r="R865" s="15">
        <f t="shared" si="54"/>
        <v>40921.117662037039</v>
      </c>
      <c r="S865" s="15">
        <f t="shared" si="55"/>
        <v>40951.117662037039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2"/>
        <v>120</v>
      </c>
      <c r="Q866">
        <f t="shared" si="53"/>
        <v>98.61</v>
      </c>
      <c r="R866" s="15">
        <f t="shared" si="54"/>
        <v>41541.106921296298</v>
      </c>
      <c r="S866" s="15">
        <f t="shared" si="55"/>
        <v>41563.415972222225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2"/>
        <v>354</v>
      </c>
      <c r="Q867">
        <f t="shared" si="53"/>
        <v>3892.5</v>
      </c>
      <c r="R867" s="15">
        <f t="shared" si="54"/>
        <v>41230.77311342593</v>
      </c>
      <c r="S867" s="15">
        <f t="shared" si="55"/>
        <v>41290.77311342593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2"/>
        <v>222</v>
      </c>
      <c r="Q868">
        <f t="shared" si="53"/>
        <v>705.82</v>
      </c>
      <c r="R868" s="15">
        <f t="shared" si="54"/>
        <v>42025.637939814813</v>
      </c>
      <c r="S868" s="15">
        <f t="shared" si="55"/>
        <v>42063.631944444445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2"/>
        <v>155</v>
      </c>
      <c r="Q869">
        <f t="shared" si="53"/>
        <v>704.55</v>
      </c>
      <c r="R869" s="15">
        <f t="shared" si="54"/>
        <v>40088.105393518519</v>
      </c>
      <c r="S869" s="15">
        <f t="shared" si="55"/>
        <v>40148.207638888889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2"/>
        <v>17</v>
      </c>
      <c r="Q870">
        <f t="shared" si="53"/>
        <v>7733</v>
      </c>
      <c r="R870" s="15">
        <f t="shared" si="54"/>
        <v>41616.027754629627</v>
      </c>
      <c r="S870" s="15">
        <f t="shared" si="55"/>
        <v>41646.027754629627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2"/>
        <v>88</v>
      </c>
      <c r="Q871">
        <f t="shared" si="53"/>
        <v>2570.4299999999998</v>
      </c>
      <c r="R871" s="15">
        <f t="shared" si="54"/>
        <v>41342.845567129632</v>
      </c>
      <c r="S871" s="15">
        <f t="shared" si="55"/>
        <v>41372.803900462961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2"/>
        <v>39</v>
      </c>
      <c r="Q872">
        <f t="shared" si="53"/>
        <v>1540.39</v>
      </c>
      <c r="R872" s="15">
        <f t="shared" si="54"/>
        <v>41488.022256944445</v>
      </c>
      <c r="S872" s="15">
        <f t="shared" si="55"/>
        <v>41518.022256944445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2"/>
        <v>128</v>
      </c>
      <c r="Q873">
        <f t="shared" si="53"/>
        <v>640.41999999999996</v>
      </c>
      <c r="R873" s="15">
        <f t="shared" si="54"/>
        <v>41577.561284722222</v>
      </c>
      <c r="S873" s="15">
        <f t="shared" si="55"/>
        <v>41607.602951388886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2"/>
        <v>96</v>
      </c>
      <c r="Q874">
        <f t="shared" si="53"/>
        <v>3835</v>
      </c>
      <c r="R874" s="15">
        <f t="shared" si="54"/>
        <v>40567.825543981482</v>
      </c>
      <c r="S874" s="15">
        <f t="shared" si="55"/>
        <v>40612.825543981482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2"/>
        <v>219</v>
      </c>
      <c r="Q875">
        <f t="shared" si="53"/>
        <v>1533</v>
      </c>
      <c r="R875" s="15">
        <f t="shared" si="54"/>
        <v>41184.167129629634</v>
      </c>
      <c r="S875" s="15">
        <f t="shared" si="55"/>
        <v>41224.208796296298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2"/>
        <v>255</v>
      </c>
      <c r="Q876">
        <f t="shared" si="53"/>
        <v>364.52</v>
      </c>
      <c r="R876" s="15">
        <f t="shared" si="54"/>
        <v>41368.583726851852</v>
      </c>
      <c r="S876" s="15">
        <f t="shared" si="55"/>
        <v>41398.583726851852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2"/>
        <v>153</v>
      </c>
      <c r="Q877">
        <f t="shared" si="53"/>
        <v>0</v>
      </c>
      <c r="R877" s="15">
        <f t="shared" si="54"/>
        <v>42248.723738425921</v>
      </c>
      <c r="S877" s="15">
        <f t="shared" si="55"/>
        <v>42268.723738425921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2"/>
        <v>242</v>
      </c>
      <c r="Q878">
        <f t="shared" si="53"/>
        <v>169.33</v>
      </c>
      <c r="R878" s="15">
        <f t="shared" si="54"/>
        <v>41276.496840277774</v>
      </c>
      <c r="S878" s="15">
        <f t="shared" si="55"/>
        <v>41309.496840277774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2"/>
        <v>381</v>
      </c>
      <c r="Q879">
        <f t="shared" si="53"/>
        <v>262.66000000000003</v>
      </c>
      <c r="R879" s="15">
        <f t="shared" si="54"/>
        <v>41597.788888888892</v>
      </c>
      <c r="S879" s="15">
        <f t="shared" si="55"/>
        <v>41627.788888888892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2"/>
        <v>152</v>
      </c>
      <c r="Q880">
        <f t="shared" si="53"/>
        <v>3797.72</v>
      </c>
      <c r="R880" s="15">
        <f t="shared" si="54"/>
        <v>40505.232916666668</v>
      </c>
      <c r="S880" s="15">
        <f t="shared" si="55"/>
        <v>40535.232916666668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2"/>
        <v>361</v>
      </c>
      <c r="Q881">
        <f t="shared" si="53"/>
        <v>252.53</v>
      </c>
      <c r="R881" s="15">
        <f t="shared" si="54"/>
        <v>41037.829918981479</v>
      </c>
      <c r="S881" s="15">
        <f t="shared" si="55"/>
        <v>41058.829918981479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2"/>
        <v>200</v>
      </c>
      <c r="Q882">
        <f t="shared" si="53"/>
        <v>944.88</v>
      </c>
      <c r="R882" s="15">
        <f t="shared" si="54"/>
        <v>41179.32104166667</v>
      </c>
      <c r="S882" s="15">
        <f t="shared" si="55"/>
        <v>41212.32104166667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2"/>
        <v>201</v>
      </c>
      <c r="Q883">
        <f t="shared" si="53"/>
        <v>7555</v>
      </c>
      <c r="R883" s="15">
        <f t="shared" si="54"/>
        <v>40877.25099537037</v>
      </c>
      <c r="S883" s="15">
        <f t="shared" si="55"/>
        <v>40922.25099537037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2"/>
        <v>503</v>
      </c>
      <c r="Q884">
        <f t="shared" si="53"/>
        <v>538.57000000000005</v>
      </c>
      <c r="R884" s="15">
        <f t="shared" si="54"/>
        <v>40759.860532407409</v>
      </c>
      <c r="S884" s="15">
        <f t="shared" si="55"/>
        <v>40792.860532407409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2"/>
        <v>151</v>
      </c>
      <c r="Q885">
        <f t="shared" si="53"/>
        <v>313.75</v>
      </c>
      <c r="R885" s="15">
        <f t="shared" si="54"/>
        <v>42371.935590277775</v>
      </c>
      <c r="S885" s="15">
        <f t="shared" si="55"/>
        <v>42431.935590277775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2"/>
        <v>376</v>
      </c>
      <c r="Q886">
        <f t="shared" si="53"/>
        <v>3763.5</v>
      </c>
      <c r="R886" s="15">
        <f t="shared" si="54"/>
        <v>40981.802615740737</v>
      </c>
      <c r="S886" s="15">
        <f t="shared" si="55"/>
        <v>41041.104861111111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2"/>
        <v>753</v>
      </c>
      <c r="Q887">
        <f t="shared" si="53"/>
        <v>358.34</v>
      </c>
      <c r="R887" s="15">
        <f t="shared" si="54"/>
        <v>42713.941099537042</v>
      </c>
      <c r="S887" s="15">
        <f t="shared" si="55"/>
        <v>42734.941099537042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2"/>
        <v>1504</v>
      </c>
      <c r="Q888">
        <f t="shared" si="53"/>
        <v>1074.29</v>
      </c>
      <c r="R888" s="15">
        <f t="shared" si="54"/>
        <v>42603.870520833334</v>
      </c>
      <c r="S888" s="15">
        <f t="shared" si="55"/>
        <v>42628.870520833334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2"/>
        <v>751</v>
      </c>
      <c r="Q889">
        <f t="shared" si="53"/>
        <v>0</v>
      </c>
      <c r="R889" s="15">
        <f t="shared" si="54"/>
        <v>41026.958969907406</v>
      </c>
      <c r="S889" s="15">
        <f t="shared" si="55"/>
        <v>41056.958969907406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2"/>
        <v>750</v>
      </c>
      <c r="Q890">
        <f t="shared" si="53"/>
        <v>1875</v>
      </c>
      <c r="R890" s="15">
        <f t="shared" si="54"/>
        <v>40751.753298611111</v>
      </c>
      <c r="S890" s="15">
        <f t="shared" si="55"/>
        <v>40787.25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2"/>
        <v>30</v>
      </c>
      <c r="Q891">
        <f t="shared" si="53"/>
        <v>234.22</v>
      </c>
      <c r="R891" s="15">
        <f t="shared" si="54"/>
        <v>41887.784062500003</v>
      </c>
      <c r="S891" s="15">
        <f t="shared" si="55"/>
        <v>41917.784062500003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2"/>
        <v>248</v>
      </c>
      <c r="Q892">
        <f t="shared" si="53"/>
        <v>1861.29</v>
      </c>
      <c r="R892" s="15">
        <f t="shared" si="54"/>
        <v>41569.698831018519</v>
      </c>
      <c r="S892" s="15">
        <f t="shared" si="55"/>
        <v>41599.740497685183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2"/>
        <v>93</v>
      </c>
      <c r="Q893">
        <f t="shared" si="53"/>
        <v>825.94</v>
      </c>
      <c r="R893" s="15">
        <f t="shared" si="54"/>
        <v>41842.031597222223</v>
      </c>
      <c r="S893" s="15">
        <f t="shared" si="55"/>
        <v>41872.031597222223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2"/>
        <v>124</v>
      </c>
      <c r="Q894">
        <f t="shared" si="53"/>
        <v>436.18</v>
      </c>
      <c r="R894" s="15">
        <f t="shared" si="54"/>
        <v>40304.20003472222</v>
      </c>
      <c r="S894" s="15">
        <f t="shared" si="55"/>
        <v>40391.166666666664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2"/>
        <v>371</v>
      </c>
      <c r="Q895">
        <f t="shared" si="53"/>
        <v>1482.4</v>
      </c>
      <c r="R895" s="15">
        <f t="shared" si="54"/>
        <v>42065.897719907407</v>
      </c>
      <c r="S895" s="15">
        <f t="shared" si="55"/>
        <v>42095.856053240743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2"/>
        <v>37</v>
      </c>
      <c r="Q896">
        <f t="shared" si="53"/>
        <v>139.57</v>
      </c>
      <c r="R896" s="15">
        <f t="shared" si="54"/>
        <v>42496.981597222228</v>
      </c>
      <c r="S896" s="15">
        <f t="shared" si="55"/>
        <v>42526.981597222228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2"/>
        <v>92</v>
      </c>
      <c r="Q897">
        <f t="shared" si="53"/>
        <v>1054.72</v>
      </c>
      <c r="R897" s="15">
        <f t="shared" si="54"/>
        <v>40431.127650462964</v>
      </c>
      <c r="S897" s="15">
        <f t="shared" si="55"/>
        <v>40476.127650462964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si="52"/>
        <v>92</v>
      </c>
      <c r="Q898">
        <f t="shared" si="53"/>
        <v>102.29</v>
      </c>
      <c r="R898" s="15">
        <f t="shared" si="54"/>
        <v>42218.872986111113</v>
      </c>
      <c r="S898" s="15">
        <f t="shared" si="55"/>
        <v>42244.166666666672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ref="P899:P962" si="56">ROUND(E899/D899*100,0)</f>
        <v>245</v>
      </c>
      <c r="Q899">
        <f t="shared" ref="Q899:Q962" si="57">IFERROR(ROUND(E899/L899,2),0)</f>
        <v>0</v>
      </c>
      <c r="R899" s="15">
        <f t="shared" ref="R899:R962" si="58">(((J899/60)/60)/24)+DATE(1970,1,1)</f>
        <v>41211.688750000001</v>
      </c>
      <c r="S899" s="15">
        <f t="shared" ref="S899:S962" si="59">(((I899/60)/60)/24)+DATE(1970,1,1)</f>
        <v>41241.730416666665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56"/>
        <v>294</v>
      </c>
      <c r="Q900">
        <f t="shared" si="57"/>
        <v>3670</v>
      </c>
      <c r="R900" s="15">
        <f t="shared" si="58"/>
        <v>40878.758217592593</v>
      </c>
      <c r="S900" s="15">
        <f t="shared" si="59"/>
        <v>40923.758217592593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56"/>
        <v>978</v>
      </c>
      <c r="Q901">
        <f t="shared" si="57"/>
        <v>917</v>
      </c>
      <c r="R901" s="15">
        <f t="shared" si="58"/>
        <v>40646.099097222221</v>
      </c>
      <c r="S901" s="15">
        <f t="shared" si="59"/>
        <v>40691.099097222221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56"/>
        <v>147</v>
      </c>
      <c r="Q902">
        <f t="shared" si="57"/>
        <v>3663.44</v>
      </c>
      <c r="R902" s="15">
        <f t="shared" si="58"/>
        <v>42429.84956018519</v>
      </c>
      <c r="S902" s="15">
        <f t="shared" si="59"/>
        <v>42459.807893518519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56"/>
        <v>112</v>
      </c>
      <c r="Q903">
        <f t="shared" si="57"/>
        <v>0</v>
      </c>
      <c r="R903" s="15">
        <f t="shared" si="58"/>
        <v>40291.81150462963</v>
      </c>
      <c r="S903" s="15">
        <f t="shared" si="59"/>
        <v>40337.799305555556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56"/>
        <v>24</v>
      </c>
      <c r="Q904">
        <f t="shared" si="57"/>
        <v>2408.67</v>
      </c>
      <c r="R904" s="15">
        <f t="shared" si="58"/>
        <v>41829.965532407405</v>
      </c>
      <c r="S904" s="15">
        <f t="shared" si="59"/>
        <v>41881.645833333336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56"/>
        <v>144</v>
      </c>
      <c r="Q905">
        <f t="shared" si="57"/>
        <v>1805</v>
      </c>
      <c r="R905" s="15">
        <f t="shared" si="58"/>
        <v>41149.796064814815</v>
      </c>
      <c r="S905" s="15">
        <f t="shared" si="59"/>
        <v>41175.100694444445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56"/>
        <v>14</v>
      </c>
      <c r="Q906">
        <f t="shared" si="57"/>
        <v>2406.33</v>
      </c>
      <c r="R906" s="15">
        <f t="shared" si="58"/>
        <v>42342.080289351856</v>
      </c>
      <c r="S906" s="15">
        <f t="shared" si="59"/>
        <v>42372.080289351856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56"/>
        <v>111</v>
      </c>
      <c r="Q907">
        <f t="shared" si="57"/>
        <v>1201</v>
      </c>
      <c r="R907" s="15">
        <f t="shared" si="58"/>
        <v>40507.239884259259</v>
      </c>
      <c r="S907" s="15">
        <f t="shared" si="59"/>
        <v>40567.239884259259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56"/>
        <v>48</v>
      </c>
      <c r="Q908">
        <f t="shared" si="57"/>
        <v>0</v>
      </c>
      <c r="R908" s="15">
        <f t="shared" si="58"/>
        <v>41681.189699074072</v>
      </c>
      <c r="S908" s="15">
        <f t="shared" si="59"/>
        <v>41711.148032407407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56"/>
        <v>247</v>
      </c>
      <c r="Q909">
        <f t="shared" si="57"/>
        <v>0</v>
      </c>
      <c r="R909" s="15">
        <f t="shared" si="58"/>
        <v>40767.192395833335</v>
      </c>
      <c r="S909" s="15">
        <f t="shared" si="59"/>
        <v>40797.192395833335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56"/>
        <v>287</v>
      </c>
      <c r="Q910">
        <f t="shared" si="57"/>
        <v>0</v>
      </c>
      <c r="R910" s="15">
        <f t="shared" si="58"/>
        <v>40340.801562499997</v>
      </c>
      <c r="S910" s="15">
        <f t="shared" si="59"/>
        <v>40386.207638888889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56"/>
        <v>45</v>
      </c>
      <c r="Q911">
        <f t="shared" si="57"/>
        <v>895.02</v>
      </c>
      <c r="R911" s="15">
        <f t="shared" si="58"/>
        <v>41081.69027777778</v>
      </c>
      <c r="S911" s="15">
        <f t="shared" si="59"/>
        <v>41113.166666666664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56"/>
        <v>1298</v>
      </c>
      <c r="Q912">
        <f t="shared" si="57"/>
        <v>1428</v>
      </c>
      <c r="R912" s="15">
        <f t="shared" si="58"/>
        <v>42737.545358796298</v>
      </c>
      <c r="S912" s="15">
        <f t="shared" si="59"/>
        <v>42797.545358796298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56"/>
        <v>7</v>
      </c>
      <c r="Q913">
        <f t="shared" si="57"/>
        <v>0</v>
      </c>
      <c r="R913" s="15">
        <f t="shared" si="58"/>
        <v>41642.005150462966</v>
      </c>
      <c r="S913" s="15">
        <f t="shared" si="59"/>
        <v>41663.005150462966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56"/>
        <v>202</v>
      </c>
      <c r="Q914">
        <f t="shared" si="57"/>
        <v>3531</v>
      </c>
      <c r="R914" s="15">
        <f t="shared" si="58"/>
        <v>41194.109340277777</v>
      </c>
      <c r="S914" s="15">
        <f t="shared" si="59"/>
        <v>41254.151006944441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56"/>
        <v>24</v>
      </c>
      <c r="Q915">
        <f t="shared" si="57"/>
        <v>293.89999999999998</v>
      </c>
      <c r="R915" s="15">
        <f t="shared" si="58"/>
        <v>41004.139108796298</v>
      </c>
      <c r="S915" s="15">
        <f t="shared" si="59"/>
        <v>41034.139108796298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56"/>
        <v>470</v>
      </c>
      <c r="Q916">
        <f t="shared" si="57"/>
        <v>0</v>
      </c>
      <c r="R916" s="15">
        <f t="shared" si="58"/>
        <v>41116.763275462967</v>
      </c>
      <c r="S916" s="15">
        <f t="shared" si="59"/>
        <v>41146.763275462967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56"/>
        <v>108</v>
      </c>
      <c r="Q917">
        <f t="shared" si="57"/>
        <v>782.22</v>
      </c>
      <c r="R917" s="15">
        <f t="shared" si="58"/>
        <v>40937.679560185185</v>
      </c>
      <c r="S917" s="15">
        <f t="shared" si="59"/>
        <v>40969.207638888889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56"/>
        <v>213</v>
      </c>
      <c r="Q918">
        <f t="shared" si="57"/>
        <v>0</v>
      </c>
      <c r="R918" s="15">
        <f t="shared" si="58"/>
        <v>40434.853402777779</v>
      </c>
      <c r="S918" s="15">
        <f t="shared" si="59"/>
        <v>40473.208333333336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56"/>
        <v>140</v>
      </c>
      <c r="Q919">
        <f t="shared" si="57"/>
        <v>7015</v>
      </c>
      <c r="R919" s="15">
        <f t="shared" si="58"/>
        <v>41802.94363425926</v>
      </c>
      <c r="S919" s="15">
        <f t="shared" si="59"/>
        <v>41834.104166666664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56"/>
        <v>180</v>
      </c>
      <c r="Q920">
        <f t="shared" si="57"/>
        <v>701.1</v>
      </c>
      <c r="R920" s="15">
        <f t="shared" si="58"/>
        <v>41944.916215277779</v>
      </c>
      <c r="S920" s="15">
        <f t="shared" si="59"/>
        <v>41974.957881944443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56"/>
        <v>35</v>
      </c>
      <c r="Q921">
        <f t="shared" si="57"/>
        <v>7003</v>
      </c>
      <c r="R921" s="15">
        <f t="shared" si="58"/>
        <v>41227.641724537039</v>
      </c>
      <c r="S921" s="15">
        <f t="shared" si="59"/>
        <v>41262.641724537039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56"/>
        <v>127</v>
      </c>
      <c r="Q922">
        <f t="shared" si="57"/>
        <v>0</v>
      </c>
      <c r="R922" s="15">
        <f t="shared" si="58"/>
        <v>41562.67155092593</v>
      </c>
      <c r="S922" s="15">
        <f t="shared" si="59"/>
        <v>41592.713217592594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56"/>
        <v>46</v>
      </c>
      <c r="Q923">
        <f t="shared" si="57"/>
        <v>348.1</v>
      </c>
      <c r="R923" s="15">
        <f t="shared" si="58"/>
        <v>40847.171018518515</v>
      </c>
      <c r="S923" s="15">
        <f t="shared" si="59"/>
        <v>40889.212685185186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56"/>
        <v>26</v>
      </c>
      <c r="Q924">
        <f t="shared" si="57"/>
        <v>230.83</v>
      </c>
      <c r="R924" s="15">
        <f t="shared" si="58"/>
        <v>41878.530011574076</v>
      </c>
      <c r="S924" s="15">
        <f t="shared" si="59"/>
        <v>41913.530011574076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56"/>
        <v>46</v>
      </c>
      <c r="Q925">
        <f t="shared" si="57"/>
        <v>1150.67</v>
      </c>
      <c r="R925" s="15">
        <f t="shared" si="58"/>
        <v>41934.959756944445</v>
      </c>
      <c r="S925" s="15">
        <f t="shared" si="59"/>
        <v>41965.001423611116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56"/>
        <v>229</v>
      </c>
      <c r="Q926">
        <f t="shared" si="57"/>
        <v>457.53</v>
      </c>
      <c r="R926" s="15">
        <f t="shared" si="58"/>
        <v>41288.942928240744</v>
      </c>
      <c r="S926" s="15">
        <f t="shared" si="59"/>
        <v>41318.942928240744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56"/>
        <v>114</v>
      </c>
      <c r="Q927">
        <f t="shared" si="57"/>
        <v>1370.6</v>
      </c>
      <c r="R927" s="15">
        <f t="shared" si="58"/>
        <v>41575.880914351852</v>
      </c>
      <c r="S927" s="15">
        <f t="shared" si="59"/>
        <v>41605.922581018516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56"/>
        <v>98</v>
      </c>
      <c r="Q928">
        <f t="shared" si="57"/>
        <v>0</v>
      </c>
      <c r="R928" s="15">
        <f t="shared" si="58"/>
        <v>40338.02002314815</v>
      </c>
      <c r="S928" s="15">
        <f t="shared" si="59"/>
        <v>40367.944444444445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56"/>
        <v>34</v>
      </c>
      <c r="Q929">
        <f t="shared" si="57"/>
        <v>0</v>
      </c>
      <c r="R929" s="15">
        <f t="shared" si="58"/>
        <v>41013.822858796295</v>
      </c>
      <c r="S929" s="15">
        <f t="shared" si="59"/>
        <v>41043.822858796295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56"/>
        <v>47</v>
      </c>
      <c r="Q930">
        <f t="shared" si="57"/>
        <v>241.25</v>
      </c>
      <c r="R930" s="15">
        <f t="shared" si="58"/>
        <v>41180.86241898148</v>
      </c>
      <c r="S930" s="15">
        <f t="shared" si="59"/>
        <v>41231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56"/>
        <v>1348</v>
      </c>
      <c r="Q931">
        <f t="shared" si="57"/>
        <v>0</v>
      </c>
      <c r="R931" s="15">
        <f t="shared" si="58"/>
        <v>40978.238067129627</v>
      </c>
      <c r="S931" s="15">
        <f t="shared" si="59"/>
        <v>41008.196400462963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56"/>
        <v>745</v>
      </c>
      <c r="Q932">
        <f t="shared" si="57"/>
        <v>1341</v>
      </c>
      <c r="R932" s="15">
        <f t="shared" si="58"/>
        <v>40312.915578703702</v>
      </c>
      <c r="S932" s="15">
        <f t="shared" si="59"/>
        <v>40354.897222222222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56"/>
        <v>335</v>
      </c>
      <c r="Q933">
        <f t="shared" si="57"/>
        <v>957.14</v>
      </c>
      <c r="R933" s="15">
        <f t="shared" si="58"/>
        <v>41680.359976851854</v>
      </c>
      <c r="S933" s="15">
        <f t="shared" si="59"/>
        <v>41714.916666666664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56"/>
        <v>70</v>
      </c>
      <c r="Q934">
        <f t="shared" si="57"/>
        <v>223.03</v>
      </c>
      <c r="R934" s="15">
        <f t="shared" si="58"/>
        <v>41310.969270833331</v>
      </c>
      <c r="S934" s="15">
        <f t="shared" si="59"/>
        <v>41355.927604166667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56"/>
        <v>334</v>
      </c>
      <c r="Q935">
        <f t="shared" si="57"/>
        <v>3342</v>
      </c>
      <c r="R935" s="15">
        <f t="shared" si="58"/>
        <v>41711.169085648151</v>
      </c>
      <c r="S935" s="15">
        <f t="shared" si="59"/>
        <v>41771.169085648151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56"/>
        <v>134</v>
      </c>
      <c r="Q936">
        <f t="shared" si="57"/>
        <v>222.67</v>
      </c>
      <c r="R936" s="15">
        <f t="shared" si="58"/>
        <v>41733.737083333333</v>
      </c>
      <c r="S936" s="15">
        <f t="shared" si="59"/>
        <v>41763.25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56"/>
        <v>190</v>
      </c>
      <c r="Q937">
        <f t="shared" si="57"/>
        <v>3331.5</v>
      </c>
      <c r="R937" s="15">
        <f t="shared" si="58"/>
        <v>42368.333668981482</v>
      </c>
      <c r="S937" s="15">
        <f t="shared" si="59"/>
        <v>42398.333668981482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56"/>
        <v>476</v>
      </c>
      <c r="Q938">
        <f t="shared" si="57"/>
        <v>0</v>
      </c>
      <c r="R938" s="15">
        <f t="shared" si="58"/>
        <v>40883.024178240739</v>
      </c>
      <c r="S938" s="15">
        <f t="shared" si="59"/>
        <v>40926.833333333336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56"/>
        <v>190</v>
      </c>
      <c r="Q939">
        <f t="shared" si="57"/>
        <v>3323</v>
      </c>
      <c r="R939" s="15">
        <f t="shared" si="58"/>
        <v>41551.798113425924</v>
      </c>
      <c r="S939" s="15">
        <f t="shared" si="59"/>
        <v>41581.839780092596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56"/>
        <v>95</v>
      </c>
      <c r="Q940">
        <f t="shared" si="57"/>
        <v>6645</v>
      </c>
      <c r="R940" s="15">
        <f t="shared" si="58"/>
        <v>41124.479722222226</v>
      </c>
      <c r="S940" s="15">
        <f t="shared" si="59"/>
        <v>41154.479722222226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56"/>
        <v>241</v>
      </c>
      <c r="Q941">
        <f t="shared" si="57"/>
        <v>3316.5</v>
      </c>
      <c r="R941" s="15">
        <f t="shared" si="58"/>
        <v>41416.763171296298</v>
      </c>
      <c r="S941" s="15">
        <f t="shared" si="59"/>
        <v>41455.831944444442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56"/>
        <v>74</v>
      </c>
      <c r="Q942">
        <f t="shared" si="57"/>
        <v>473.74</v>
      </c>
      <c r="R942" s="15">
        <f t="shared" si="58"/>
        <v>42182.008402777778</v>
      </c>
      <c r="S942" s="15">
        <f t="shared" si="59"/>
        <v>42227.008402777778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56"/>
        <v>13</v>
      </c>
      <c r="Q943">
        <f t="shared" si="57"/>
        <v>213.81</v>
      </c>
      <c r="R943" s="15">
        <f t="shared" si="58"/>
        <v>42746.096585648149</v>
      </c>
      <c r="S943" s="15">
        <f t="shared" si="59"/>
        <v>42776.096585648149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56"/>
        <v>88</v>
      </c>
      <c r="Q944">
        <f t="shared" si="57"/>
        <v>413.13</v>
      </c>
      <c r="R944" s="15">
        <f t="shared" si="58"/>
        <v>42382.843287037031</v>
      </c>
      <c r="S944" s="15">
        <f t="shared" si="59"/>
        <v>42418.843287037031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56"/>
        <v>220</v>
      </c>
      <c r="Q945">
        <f t="shared" si="57"/>
        <v>549.33000000000004</v>
      </c>
      <c r="R945" s="15">
        <f t="shared" si="58"/>
        <v>42673.66788194445</v>
      </c>
      <c r="S945" s="15">
        <f t="shared" si="59"/>
        <v>42703.709548611107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56"/>
        <v>13</v>
      </c>
      <c r="Q946">
        <f t="shared" si="57"/>
        <v>68.39</v>
      </c>
      <c r="R946" s="15">
        <f t="shared" si="58"/>
        <v>42444.583912037036</v>
      </c>
      <c r="S946" s="15">
        <f t="shared" si="59"/>
        <v>42478.583333333328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56"/>
        <v>7</v>
      </c>
      <c r="Q947">
        <f t="shared" si="57"/>
        <v>409.69</v>
      </c>
      <c r="R947" s="15">
        <f t="shared" si="58"/>
        <v>42732.872986111113</v>
      </c>
      <c r="S947" s="15">
        <f t="shared" si="59"/>
        <v>42784.999305555553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56"/>
        <v>44</v>
      </c>
      <c r="Q948">
        <f t="shared" si="57"/>
        <v>1308.2</v>
      </c>
      <c r="R948" s="15">
        <f t="shared" si="58"/>
        <v>42592.750555555554</v>
      </c>
      <c r="S948" s="15">
        <f t="shared" si="59"/>
        <v>42622.750555555554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56"/>
        <v>768</v>
      </c>
      <c r="Q949">
        <f t="shared" si="57"/>
        <v>0</v>
      </c>
      <c r="R949" s="15">
        <f t="shared" si="58"/>
        <v>42491.781319444446</v>
      </c>
      <c r="S949" s="15">
        <f t="shared" si="59"/>
        <v>42551.781319444446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56"/>
        <v>163</v>
      </c>
      <c r="Q950">
        <f t="shared" si="57"/>
        <v>814.38</v>
      </c>
      <c r="R950" s="15">
        <f t="shared" si="58"/>
        <v>42411.828287037039</v>
      </c>
      <c r="S950" s="15">
        <f t="shared" si="59"/>
        <v>42441.828287037039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56"/>
        <v>33</v>
      </c>
      <c r="Q951">
        <f t="shared" si="57"/>
        <v>930.14</v>
      </c>
      <c r="R951" s="15">
        <f t="shared" si="58"/>
        <v>42361.043703703705</v>
      </c>
      <c r="S951" s="15">
        <f t="shared" si="59"/>
        <v>42421.043703703705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56"/>
        <v>130</v>
      </c>
      <c r="Q952">
        <f t="shared" si="57"/>
        <v>271.08</v>
      </c>
      <c r="R952" s="15">
        <f t="shared" si="58"/>
        <v>42356.750706018516</v>
      </c>
      <c r="S952" s="15">
        <f t="shared" si="59"/>
        <v>42386.750706018516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56"/>
        <v>13</v>
      </c>
      <c r="Q953">
        <f t="shared" si="57"/>
        <v>53.76</v>
      </c>
      <c r="R953" s="15">
        <f t="shared" si="58"/>
        <v>42480.653611111105</v>
      </c>
      <c r="S953" s="15">
        <f t="shared" si="59"/>
        <v>42525.653611111105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56"/>
        <v>13</v>
      </c>
      <c r="Q954">
        <f t="shared" si="57"/>
        <v>33.159999999999997</v>
      </c>
      <c r="R954" s="15">
        <f t="shared" si="58"/>
        <v>42662.613564814819</v>
      </c>
      <c r="S954" s="15">
        <f t="shared" si="59"/>
        <v>42692.655231481483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56"/>
        <v>43</v>
      </c>
      <c r="Q955">
        <f t="shared" si="57"/>
        <v>1300</v>
      </c>
      <c r="R955" s="15">
        <f t="shared" si="58"/>
        <v>41999.164340277777</v>
      </c>
      <c r="S955" s="15">
        <f t="shared" si="59"/>
        <v>42029.164340277777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56"/>
        <v>43</v>
      </c>
      <c r="Q956">
        <f t="shared" si="57"/>
        <v>88.84</v>
      </c>
      <c r="R956" s="15">
        <f t="shared" si="58"/>
        <v>42194.833784722221</v>
      </c>
      <c r="S956" s="15">
        <f t="shared" si="59"/>
        <v>42236.833784722221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56"/>
        <v>2</v>
      </c>
      <c r="Q957">
        <f t="shared" si="57"/>
        <v>69.23</v>
      </c>
      <c r="R957" s="15">
        <f t="shared" si="58"/>
        <v>42586.295138888891</v>
      </c>
      <c r="S957" s="15">
        <f t="shared" si="59"/>
        <v>42626.295138888891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56"/>
        <v>13</v>
      </c>
      <c r="Q958">
        <f t="shared" si="57"/>
        <v>376.5</v>
      </c>
      <c r="R958" s="15">
        <f t="shared" si="58"/>
        <v>42060.913877314815</v>
      </c>
      <c r="S958" s="15">
        <f t="shared" si="59"/>
        <v>42120.872210648144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56"/>
        <v>53</v>
      </c>
      <c r="Q959">
        <f t="shared" si="57"/>
        <v>912.57</v>
      </c>
      <c r="R959" s="15">
        <f t="shared" si="58"/>
        <v>42660.552465277782</v>
      </c>
      <c r="S959" s="15">
        <f t="shared" si="59"/>
        <v>42691.594131944439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56"/>
        <v>82</v>
      </c>
      <c r="Q960">
        <f t="shared" si="57"/>
        <v>375.71</v>
      </c>
      <c r="R960" s="15">
        <f t="shared" si="58"/>
        <v>42082.802812499998</v>
      </c>
      <c r="S960" s="15">
        <f t="shared" si="59"/>
        <v>42104.207638888889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56"/>
        <v>13</v>
      </c>
      <c r="Q961">
        <f t="shared" si="57"/>
        <v>37.32</v>
      </c>
      <c r="R961" s="15">
        <f t="shared" si="58"/>
        <v>41993.174363425926</v>
      </c>
      <c r="S961" s="15">
        <f t="shared" si="59"/>
        <v>42023.174363425926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si="56"/>
        <v>11</v>
      </c>
      <c r="Q962">
        <f t="shared" si="57"/>
        <v>33.909999999999997</v>
      </c>
      <c r="R962" s="15">
        <f t="shared" si="58"/>
        <v>42766.626793981486</v>
      </c>
      <c r="S962" s="15">
        <f t="shared" si="59"/>
        <v>42808.585127314815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ref="P963:P1026" si="60">ROUND(E963/D963*100,0)</f>
        <v>7</v>
      </c>
      <c r="Q963">
        <f t="shared" ref="Q963:Q1026" si="61">IFERROR(ROUND(E963/L963,2),0)</f>
        <v>57.94</v>
      </c>
      <c r="R963" s="15">
        <f t="shared" ref="R963:R1026" si="62">(((J963/60)/60)/24)+DATE(1970,1,1)</f>
        <v>42740.693692129629</v>
      </c>
      <c r="S963" s="15">
        <f t="shared" ref="S963:S1026" si="63">(((I963/60)/60)/24)+DATE(1970,1,1)</f>
        <v>42786.791666666672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0"/>
        <v>254</v>
      </c>
      <c r="Q964">
        <f t="shared" si="61"/>
        <v>171.89</v>
      </c>
      <c r="R964" s="15">
        <f t="shared" si="62"/>
        <v>42373.712418981479</v>
      </c>
      <c r="S964" s="15">
        <f t="shared" si="63"/>
        <v>42411.712418981479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0"/>
        <v>18</v>
      </c>
      <c r="Q965">
        <f t="shared" si="61"/>
        <v>706.67</v>
      </c>
      <c r="R965" s="15">
        <f t="shared" si="62"/>
        <v>42625.635636574079</v>
      </c>
      <c r="S965" s="15">
        <f t="shared" si="63"/>
        <v>42660.635636574079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0"/>
        <v>6</v>
      </c>
      <c r="Q966">
        <f t="shared" si="61"/>
        <v>217.52</v>
      </c>
      <c r="R966" s="15">
        <f t="shared" si="62"/>
        <v>42208.628692129627</v>
      </c>
      <c r="S966" s="15">
        <f t="shared" si="63"/>
        <v>42248.628692129627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0"/>
        <v>25</v>
      </c>
      <c r="Q967">
        <f t="shared" si="61"/>
        <v>1050.29</v>
      </c>
      <c r="R967" s="15">
        <f t="shared" si="62"/>
        <v>42637.016736111109</v>
      </c>
      <c r="S967" s="15">
        <f t="shared" si="63"/>
        <v>42669.165972222225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0"/>
        <v>53</v>
      </c>
      <c r="Q968">
        <f t="shared" si="61"/>
        <v>210.03</v>
      </c>
      <c r="R968" s="15">
        <f t="shared" si="62"/>
        <v>42619.635787037041</v>
      </c>
      <c r="S968" s="15">
        <f t="shared" si="63"/>
        <v>42649.635787037041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0"/>
        <v>32</v>
      </c>
      <c r="Q969">
        <f t="shared" si="61"/>
        <v>77.78</v>
      </c>
      <c r="R969" s="15">
        <f t="shared" si="62"/>
        <v>42422.254328703704</v>
      </c>
      <c r="S969" s="15">
        <f t="shared" si="63"/>
        <v>42482.21266203704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0"/>
        <v>79</v>
      </c>
      <c r="Q970">
        <f t="shared" si="61"/>
        <v>1575</v>
      </c>
      <c r="R970" s="15">
        <f t="shared" si="62"/>
        <v>41836.847615740742</v>
      </c>
      <c r="S970" s="15">
        <f t="shared" si="63"/>
        <v>41866.847615740742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0"/>
        <v>21</v>
      </c>
      <c r="Q971">
        <f t="shared" si="61"/>
        <v>568.91</v>
      </c>
      <c r="R971" s="15">
        <f t="shared" si="62"/>
        <v>42742.30332175926</v>
      </c>
      <c r="S971" s="15">
        <f t="shared" si="63"/>
        <v>42775.30332175926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0"/>
        <v>125</v>
      </c>
      <c r="Q972">
        <f t="shared" si="61"/>
        <v>446.93</v>
      </c>
      <c r="R972" s="15">
        <f t="shared" si="62"/>
        <v>42721.220520833333</v>
      </c>
      <c r="S972" s="15">
        <f t="shared" si="63"/>
        <v>42758.207638888889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0"/>
        <v>6</v>
      </c>
      <c r="Q973">
        <f t="shared" si="61"/>
        <v>1248</v>
      </c>
      <c r="R973" s="15">
        <f t="shared" si="62"/>
        <v>42111.709027777775</v>
      </c>
      <c r="S973" s="15">
        <f t="shared" si="63"/>
        <v>42156.709027777775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0"/>
        <v>31</v>
      </c>
      <c r="Q974">
        <f t="shared" si="61"/>
        <v>138.56</v>
      </c>
      <c r="R974" s="15">
        <f t="shared" si="62"/>
        <v>41856.865717592591</v>
      </c>
      <c r="S974" s="15">
        <f t="shared" si="63"/>
        <v>41886.290972222225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0"/>
        <v>31</v>
      </c>
      <c r="Q975">
        <f t="shared" si="61"/>
        <v>777.5</v>
      </c>
      <c r="R975" s="15">
        <f t="shared" si="62"/>
        <v>42257.014965277776</v>
      </c>
      <c r="S975" s="15">
        <f t="shared" si="63"/>
        <v>42317.056631944448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0"/>
        <v>12</v>
      </c>
      <c r="Q976">
        <f t="shared" si="61"/>
        <v>2071.85</v>
      </c>
      <c r="R976" s="15">
        <f t="shared" si="62"/>
        <v>42424.749490740738</v>
      </c>
      <c r="S976" s="15">
        <f t="shared" si="63"/>
        <v>42454.707824074074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0"/>
        <v>6</v>
      </c>
      <c r="Q977">
        <f t="shared" si="61"/>
        <v>258.95999999999998</v>
      </c>
      <c r="R977" s="15">
        <f t="shared" si="62"/>
        <v>42489.696585648147</v>
      </c>
      <c r="S977" s="15">
        <f t="shared" si="63"/>
        <v>42549.696585648147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0"/>
        <v>4</v>
      </c>
      <c r="Q978">
        <f t="shared" si="61"/>
        <v>345</v>
      </c>
      <c r="R978" s="15">
        <f t="shared" si="62"/>
        <v>42185.058993055558</v>
      </c>
      <c r="S978" s="15">
        <f t="shared" si="63"/>
        <v>42230.058993055558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0"/>
        <v>230</v>
      </c>
      <c r="Q979">
        <f t="shared" si="61"/>
        <v>517.41999999999996</v>
      </c>
      <c r="R979" s="15">
        <f t="shared" si="62"/>
        <v>42391.942094907412</v>
      </c>
      <c r="S979" s="15">
        <f t="shared" si="63"/>
        <v>42421.942094907412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0"/>
        <v>4</v>
      </c>
      <c r="Q980">
        <f t="shared" si="61"/>
        <v>50.46</v>
      </c>
      <c r="R980" s="15">
        <f t="shared" si="62"/>
        <v>42395.309039351851</v>
      </c>
      <c r="S980" s="15">
        <f t="shared" si="63"/>
        <v>42425.309039351851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0"/>
        <v>18</v>
      </c>
      <c r="Q981">
        <f t="shared" si="61"/>
        <v>64.39</v>
      </c>
      <c r="R981" s="15">
        <f t="shared" si="62"/>
        <v>42506.416990740734</v>
      </c>
      <c r="S981" s="15">
        <f t="shared" si="63"/>
        <v>42541.790972222225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0"/>
        <v>62</v>
      </c>
      <c r="Q982">
        <f t="shared" si="61"/>
        <v>198.55</v>
      </c>
      <c r="R982" s="15">
        <f t="shared" si="62"/>
        <v>41928.904189814813</v>
      </c>
      <c r="S982" s="15">
        <f t="shared" si="63"/>
        <v>41973.945856481485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0"/>
        <v>7</v>
      </c>
      <c r="Q983">
        <f t="shared" si="61"/>
        <v>1536.57</v>
      </c>
      <c r="R983" s="15">
        <f t="shared" si="62"/>
        <v>41830.947013888886</v>
      </c>
      <c r="S983" s="15">
        <f t="shared" si="63"/>
        <v>41860.947013888886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0"/>
        <v>35</v>
      </c>
      <c r="Q984">
        <f t="shared" si="61"/>
        <v>2047.33</v>
      </c>
      <c r="R984" s="15">
        <f t="shared" si="62"/>
        <v>42615.753310185188</v>
      </c>
      <c r="S984" s="15">
        <f t="shared" si="63"/>
        <v>42645.753310185188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0"/>
        <v>6</v>
      </c>
      <c r="Q985">
        <f t="shared" si="61"/>
        <v>34.25</v>
      </c>
      <c r="R985" s="15">
        <f t="shared" si="62"/>
        <v>42574.667650462965</v>
      </c>
      <c r="S985" s="15">
        <f t="shared" si="63"/>
        <v>42605.870833333334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0"/>
        <v>61</v>
      </c>
      <c r="Q986">
        <f t="shared" si="61"/>
        <v>2040</v>
      </c>
      <c r="R986" s="15">
        <f t="shared" si="62"/>
        <v>42061.11583333333</v>
      </c>
      <c r="S986" s="15">
        <f t="shared" si="63"/>
        <v>42091.074166666673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0"/>
        <v>20</v>
      </c>
      <c r="Q987">
        <f t="shared" si="61"/>
        <v>266</v>
      </c>
      <c r="R987" s="15">
        <f t="shared" si="62"/>
        <v>42339.967708333337</v>
      </c>
      <c r="S987" s="15">
        <f t="shared" si="63"/>
        <v>42369.958333333328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0"/>
        <v>31</v>
      </c>
      <c r="Q988">
        <f t="shared" si="61"/>
        <v>265.7</v>
      </c>
      <c r="R988" s="15">
        <f t="shared" si="62"/>
        <v>42324.767361111109</v>
      </c>
      <c r="S988" s="15">
        <f t="shared" si="63"/>
        <v>42379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0"/>
        <v>12</v>
      </c>
      <c r="Q989">
        <f t="shared" si="61"/>
        <v>148.97999999999999</v>
      </c>
      <c r="R989" s="15">
        <f t="shared" si="62"/>
        <v>41773.294560185182</v>
      </c>
      <c r="S989" s="15">
        <f t="shared" si="63"/>
        <v>41813.294560185182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0"/>
        <v>122</v>
      </c>
      <c r="Q990">
        <f t="shared" si="61"/>
        <v>0</v>
      </c>
      <c r="R990" s="15">
        <f t="shared" si="62"/>
        <v>42614.356770833328</v>
      </c>
      <c r="S990" s="15">
        <f t="shared" si="63"/>
        <v>42644.356770833328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0"/>
        <v>61</v>
      </c>
      <c r="Q991">
        <f t="shared" si="61"/>
        <v>190.63</v>
      </c>
      <c r="R991" s="15">
        <f t="shared" si="62"/>
        <v>42611.933969907404</v>
      </c>
      <c r="S991" s="15">
        <f t="shared" si="63"/>
        <v>42641.933969907404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0"/>
        <v>24</v>
      </c>
      <c r="Q992">
        <f t="shared" si="61"/>
        <v>3043.13</v>
      </c>
      <c r="R992" s="15">
        <f t="shared" si="62"/>
        <v>41855.784305555557</v>
      </c>
      <c r="S992" s="15">
        <f t="shared" si="63"/>
        <v>41885.784305555557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0"/>
        <v>122</v>
      </c>
      <c r="Q993">
        <f t="shared" si="61"/>
        <v>868.57</v>
      </c>
      <c r="R993" s="15">
        <f t="shared" si="62"/>
        <v>42538.75680555556</v>
      </c>
      <c r="S993" s="15">
        <f t="shared" si="63"/>
        <v>42563.785416666666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0"/>
        <v>6</v>
      </c>
      <c r="Q994">
        <f t="shared" si="61"/>
        <v>1520</v>
      </c>
      <c r="R994" s="15">
        <f t="shared" si="62"/>
        <v>42437.924988425926</v>
      </c>
      <c r="S994" s="15">
        <f t="shared" si="63"/>
        <v>42497.883321759262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0"/>
        <v>9</v>
      </c>
      <c r="Q995">
        <f t="shared" si="61"/>
        <v>31.01</v>
      </c>
      <c r="R995" s="15">
        <f t="shared" si="62"/>
        <v>42652.964907407411</v>
      </c>
      <c r="S995" s="15">
        <f t="shared" si="63"/>
        <v>42686.208333333328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0"/>
        <v>3</v>
      </c>
      <c r="Q996">
        <f t="shared" si="61"/>
        <v>551.91</v>
      </c>
      <c r="R996" s="15">
        <f t="shared" si="62"/>
        <v>41921.263078703705</v>
      </c>
      <c r="S996" s="15">
        <f t="shared" si="63"/>
        <v>41973.957638888889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0"/>
        <v>61</v>
      </c>
      <c r="Q997">
        <f t="shared" si="61"/>
        <v>673.44</v>
      </c>
      <c r="R997" s="15">
        <f t="shared" si="62"/>
        <v>41947.940740740742</v>
      </c>
      <c r="S997" s="15">
        <f t="shared" si="63"/>
        <v>41972.666666666672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0"/>
        <v>152</v>
      </c>
      <c r="Q998">
        <f t="shared" si="61"/>
        <v>1212</v>
      </c>
      <c r="R998" s="15">
        <f t="shared" si="62"/>
        <v>41817.866435185184</v>
      </c>
      <c r="S998" s="15">
        <f t="shared" si="63"/>
        <v>41847.643750000003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0"/>
        <v>121</v>
      </c>
      <c r="Q999">
        <f t="shared" si="61"/>
        <v>757</v>
      </c>
      <c r="R999" s="15">
        <f t="shared" si="62"/>
        <v>41941.10297453704</v>
      </c>
      <c r="S999" s="15">
        <f t="shared" si="63"/>
        <v>41971.144641203704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0"/>
        <v>10</v>
      </c>
      <c r="Q1000">
        <f t="shared" si="61"/>
        <v>26.43</v>
      </c>
      <c r="R1000" s="15">
        <f t="shared" si="62"/>
        <v>42282.168993055559</v>
      </c>
      <c r="S1000" s="15">
        <f t="shared" si="63"/>
        <v>42327.210659722223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0"/>
        <v>4</v>
      </c>
      <c r="Q1001">
        <f t="shared" si="61"/>
        <v>151.05000000000001</v>
      </c>
      <c r="R1001" s="15">
        <f t="shared" si="62"/>
        <v>41926.29965277778</v>
      </c>
      <c r="S1001" s="15">
        <f t="shared" si="63"/>
        <v>41956.334722222222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0"/>
        <v>1</v>
      </c>
      <c r="Q1002">
        <f t="shared" si="61"/>
        <v>1006.93</v>
      </c>
      <c r="R1002" s="15">
        <f t="shared" si="62"/>
        <v>42749.059722222228</v>
      </c>
      <c r="S1002" s="15">
        <f t="shared" si="63"/>
        <v>42809.018055555556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0"/>
        <v>121</v>
      </c>
      <c r="Q1003">
        <f t="shared" si="61"/>
        <v>1510.39</v>
      </c>
      <c r="R1003" s="15">
        <f t="shared" si="62"/>
        <v>42720.720057870371</v>
      </c>
      <c r="S1003" s="15">
        <f t="shared" si="63"/>
        <v>42765.720057870371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0"/>
        <v>60</v>
      </c>
      <c r="Q1004">
        <f t="shared" si="61"/>
        <v>274.5</v>
      </c>
      <c r="R1004" s="15">
        <f t="shared" si="62"/>
        <v>42325.684189814812</v>
      </c>
      <c r="S1004" s="15">
        <f t="shared" si="63"/>
        <v>42355.249305555553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0"/>
        <v>30</v>
      </c>
      <c r="Q1005">
        <f t="shared" si="61"/>
        <v>402</v>
      </c>
      <c r="R1005" s="15">
        <f t="shared" si="62"/>
        <v>42780.709039351852</v>
      </c>
      <c r="S1005" s="15">
        <f t="shared" si="63"/>
        <v>42810.667372685188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0"/>
        <v>24</v>
      </c>
      <c r="Q1006">
        <f t="shared" si="61"/>
        <v>63.46</v>
      </c>
      <c r="R1006" s="15">
        <f t="shared" si="62"/>
        <v>42388.708645833336</v>
      </c>
      <c r="S1006" s="15">
        <f t="shared" si="63"/>
        <v>42418.708645833336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0"/>
        <v>3</v>
      </c>
      <c r="Q1007">
        <f t="shared" si="61"/>
        <v>37.43</v>
      </c>
      <c r="R1007" s="15">
        <f t="shared" si="62"/>
        <v>42276.624803240738</v>
      </c>
      <c r="S1007" s="15">
        <f t="shared" si="63"/>
        <v>42307.624803240738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0"/>
        <v>151</v>
      </c>
      <c r="Q1008">
        <f t="shared" si="61"/>
        <v>753.13</v>
      </c>
      <c r="R1008" s="15">
        <f t="shared" si="62"/>
        <v>41977.040185185186</v>
      </c>
      <c r="S1008" s="15">
        <f t="shared" si="63"/>
        <v>41985.299305555556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0"/>
        <v>20</v>
      </c>
      <c r="Q1009">
        <f t="shared" si="61"/>
        <v>79.28</v>
      </c>
      <c r="R1009" s="15">
        <f t="shared" si="62"/>
        <v>42676.583599537036</v>
      </c>
      <c r="S1009" s="15">
        <f t="shared" si="63"/>
        <v>42718.6252662037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0"/>
        <v>6</v>
      </c>
      <c r="Q1010">
        <f t="shared" si="61"/>
        <v>6020</v>
      </c>
      <c r="R1010" s="15">
        <f t="shared" si="62"/>
        <v>42702.809201388889</v>
      </c>
      <c r="S1010" s="15">
        <f t="shared" si="63"/>
        <v>42732.809201388889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0"/>
        <v>12</v>
      </c>
      <c r="Q1011">
        <f t="shared" si="61"/>
        <v>59.59</v>
      </c>
      <c r="R1011" s="15">
        <f t="shared" si="62"/>
        <v>42510.604699074072</v>
      </c>
      <c r="S1011" s="15">
        <f t="shared" si="63"/>
        <v>42540.604699074072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0"/>
        <v>5</v>
      </c>
      <c r="Q1012">
        <f t="shared" si="61"/>
        <v>1504.75</v>
      </c>
      <c r="R1012" s="15">
        <f t="shared" si="62"/>
        <v>42561.829421296294</v>
      </c>
      <c r="S1012" s="15">
        <f t="shared" si="63"/>
        <v>42618.124305555553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0"/>
        <v>30</v>
      </c>
      <c r="Q1013">
        <f t="shared" si="61"/>
        <v>6007</v>
      </c>
      <c r="R1013" s="15">
        <f t="shared" si="62"/>
        <v>41946.898090277777</v>
      </c>
      <c r="S1013" s="15">
        <f t="shared" si="63"/>
        <v>41991.898090277777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0"/>
        <v>120</v>
      </c>
      <c r="Q1014">
        <f t="shared" si="61"/>
        <v>7.74</v>
      </c>
      <c r="R1014" s="15">
        <f t="shared" si="62"/>
        <v>42714.440416666665</v>
      </c>
      <c r="S1014" s="15">
        <f t="shared" si="63"/>
        <v>42759.440416666665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0"/>
        <v>24</v>
      </c>
      <c r="Q1015">
        <f t="shared" si="61"/>
        <v>66.67</v>
      </c>
      <c r="R1015" s="15">
        <f t="shared" si="62"/>
        <v>42339.833981481483</v>
      </c>
      <c r="S1015" s="15">
        <f t="shared" si="63"/>
        <v>42367.833333333328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0"/>
        <v>60</v>
      </c>
      <c r="Q1016">
        <f t="shared" si="61"/>
        <v>375</v>
      </c>
      <c r="R1016" s="15">
        <f t="shared" si="62"/>
        <v>41955.002488425926</v>
      </c>
      <c r="S1016" s="15">
        <f t="shared" si="63"/>
        <v>42005.002488425926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0"/>
        <v>67</v>
      </c>
      <c r="Q1017">
        <f t="shared" si="61"/>
        <v>1000</v>
      </c>
      <c r="R1017" s="15">
        <f t="shared" si="62"/>
        <v>42303.878414351857</v>
      </c>
      <c r="S1017" s="15">
        <f t="shared" si="63"/>
        <v>42333.920081018514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0"/>
        <v>6</v>
      </c>
      <c r="Q1018">
        <f t="shared" si="61"/>
        <v>157.88999999999999</v>
      </c>
      <c r="R1018" s="15">
        <f t="shared" si="62"/>
        <v>42422.107129629629</v>
      </c>
      <c r="S1018" s="15">
        <f t="shared" si="63"/>
        <v>42467.065462962957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0"/>
        <v>2</v>
      </c>
      <c r="Q1019">
        <f t="shared" si="61"/>
        <v>16.899999999999999</v>
      </c>
      <c r="R1019" s="15">
        <f t="shared" si="62"/>
        <v>42289.675173611111</v>
      </c>
      <c r="S1019" s="15">
        <f t="shared" si="63"/>
        <v>42329.716840277775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0"/>
        <v>30</v>
      </c>
      <c r="Q1020">
        <f t="shared" si="61"/>
        <v>857.14</v>
      </c>
      <c r="R1020" s="15">
        <f t="shared" si="62"/>
        <v>42535.492280092592</v>
      </c>
      <c r="S1020" s="15">
        <f t="shared" si="63"/>
        <v>42565.492280092592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0"/>
        <v>13</v>
      </c>
      <c r="Q1021">
        <f t="shared" si="61"/>
        <v>14.96</v>
      </c>
      <c r="R1021" s="15">
        <f t="shared" si="62"/>
        <v>42009.973946759259</v>
      </c>
      <c r="S1021" s="15">
        <f t="shared" si="63"/>
        <v>42039.973946759259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0"/>
        <v>383</v>
      </c>
      <c r="Q1022">
        <f t="shared" si="61"/>
        <v>198</v>
      </c>
      <c r="R1022" s="15">
        <f t="shared" si="62"/>
        <v>42127.069548611107</v>
      </c>
      <c r="S1022" s="15">
        <f t="shared" si="63"/>
        <v>42157.032638888893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0"/>
        <v>197</v>
      </c>
      <c r="Q1023">
        <f t="shared" si="61"/>
        <v>12.39</v>
      </c>
      <c r="R1023" s="15">
        <f t="shared" si="62"/>
        <v>42271.251979166671</v>
      </c>
      <c r="S1023" s="15">
        <f t="shared" si="63"/>
        <v>42294.166666666672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0"/>
        <v>296</v>
      </c>
      <c r="Q1024">
        <f t="shared" si="61"/>
        <v>79.86</v>
      </c>
      <c r="R1024" s="15">
        <f t="shared" si="62"/>
        <v>42111.646724537044</v>
      </c>
      <c r="S1024" s="15">
        <f t="shared" si="63"/>
        <v>42141.646724537044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0"/>
        <v>295</v>
      </c>
      <c r="Q1025">
        <f t="shared" si="61"/>
        <v>45.09</v>
      </c>
      <c r="R1025" s="15">
        <f t="shared" si="62"/>
        <v>42145.919687500005</v>
      </c>
      <c r="S1025" s="15">
        <f t="shared" si="63"/>
        <v>42175.919687500005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si="60"/>
        <v>30</v>
      </c>
      <c r="Q1026">
        <f t="shared" si="61"/>
        <v>96.79</v>
      </c>
      <c r="R1026" s="15">
        <f t="shared" si="62"/>
        <v>42370.580590277779</v>
      </c>
      <c r="S1026" s="15">
        <f t="shared" si="63"/>
        <v>42400.580590277779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ref="P1027:P1090" si="64">ROUND(E1027/D1027*100,0)</f>
        <v>8</v>
      </c>
      <c r="Q1027">
        <f t="shared" ref="Q1027:Q1090" si="65">IFERROR(ROUND(E1027/L1027,2),0)</f>
        <v>5.51</v>
      </c>
      <c r="R1027" s="15">
        <f t="shared" ref="R1027:R1090" si="66">(((J1027/60)/60)/24)+DATE(1970,1,1)</f>
        <v>42049.833761574075</v>
      </c>
      <c r="S1027" s="15">
        <f t="shared" ref="S1027:S1090" si="67">(((I1027/60)/60)/24)+DATE(1970,1,1)</f>
        <v>42079.792094907403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4"/>
        <v>84</v>
      </c>
      <c r="Q1028">
        <f t="shared" si="65"/>
        <v>48.16</v>
      </c>
      <c r="R1028" s="15">
        <f t="shared" si="66"/>
        <v>42426.407592592594</v>
      </c>
      <c r="S1028" s="15">
        <f t="shared" si="67"/>
        <v>42460.365925925929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4"/>
        <v>78</v>
      </c>
      <c r="Q1029">
        <f t="shared" si="65"/>
        <v>52.93</v>
      </c>
      <c r="R1029" s="15">
        <f t="shared" si="66"/>
        <v>41905.034108796295</v>
      </c>
      <c r="S1029" s="15">
        <f t="shared" si="67"/>
        <v>41935.034108796295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4"/>
        <v>59</v>
      </c>
      <c r="Q1030">
        <f t="shared" si="65"/>
        <v>22.98</v>
      </c>
      <c r="R1030" s="15">
        <f t="shared" si="66"/>
        <v>42755.627372685187</v>
      </c>
      <c r="S1030" s="15">
        <f t="shared" si="67"/>
        <v>42800.833333333328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4"/>
        <v>59</v>
      </c>
      <c r="Q1031">
        <f t="shared" si="65"/>
        <v>41.52</v>
      </c>
      <c r="R1031" s="15">
        <f t="shared" si="66"/>
        <v>42044.711886574078</v>
      </c>
      <c r="S1031" s="15">
        <f t="shared" si="67"/>
        <v>42098.915972222225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4"/>
        <v>292</v>
      </c>
      <c r="Q1032">
        <f t="shared" si="65"/>
        <v>36.76</v>
      </c>
      <c r="R1032" s="15">
        <f t="shared" si="66"/>
        <v>42611.483206018514</v>
      </c>
      <c r="S1032" s="15">
        <f t="shared" si="67"/>
        <v>42625.483206018514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4"/>
        <v>58</v>
      </c>
      <c r="Q1033">
        <f t="shared" si="65"/>
        <v>58.91</v>
      </c>
      <c r="R1033" s="15">
        <f t="shared" si="66"/>
        <v>42324.764004629629</v>
      </c>
      <c r="S1033" s="15">
        <f t="shared" si="67"/>
        <v>42354.764004629629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4"/>
        <v>108</v>
      </c>
      <c r="Q1034">
        <f t="shared" si="65"/>
        <v>60.74</v>
      </c>
      <c r="R1034" s="15">
        <f t="shared" si="66"/>
        <v>42514.666956018518</v>
      </c>
      <c r="S1034" s="15">
        <f t="shared" si="67"/>
        <v>42544.666956018518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4"/>
        <v>439</v>
      </c>
      <c r="Q1035">
        <f t="shared" si="65"/>
        <v>215.7</v>
      </c>
      <c r="R1035" s="15">
        <f t="shared" si="66"/>
        <v>42688.732407407413</v>
      </c>
      <c r="S1035" s="15">
        <f t="shared" si="67"/>
        <v>42716.732407407413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4"/>
        <v>116</v>
      </c>
      <c r="Q1036">
        <f t="shared" si="65"/>
        <v>35.020000000000003</v>
      </c>
      <c r="R1036" s="15">
        <f t="shared" si="66"/>
        <v>42555.166712962964</v>
      </c>
      <c r="S1036" s="15">
        <f t="shared" si="67"/>
        <v>42587.165972222225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4"/>
        <v>126</v>
      </c>
      <c r="Q1037">
        <f t="shared" si="65"/>
        <v>76.319999999999993</v>
      </c>
      <c r="R1037" s="15">
        <f t="shared" si="66"/>
        <v>42016.641435185185</v>
      </c>
      <c r="S1037" s="15">
        <f t="shared" si="67"/>
        <v>42046.641435185185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4"/>
        <v>128</v>
      </c>
      <c r="Q1038">
        <f t="shared" si="65"/>
        <v>27.35</v>
      </c>
      <c r="R1038" s="15">
        <f t="shared" si="66"/>
        <v>41249.448958333334</v>
      </c>
      <c r="S1038" s="15">
        <f t="shared" si="67"/>
        <v>41281.333333333336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4"/>
        <v>576</v>
      </c>
      <c r="Q1039">
        <f t="shared" si="65"/>
        <v>274.14</v>
      </c>
      <c r="R1039" s="15">
        <f t="shared" si="66"/>
        <v>42119.822476851856</v>
      </c>
      <c r="S1039" s="15">
        <f t="shared" si="67"/>
        <v>42142.208333333328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4"/>
        <v>383</v>
      </c>
      <c r="Q1040">
        <f t="shared" si="65"/>
        <v>94.08</v>
      </c>
      <c r="R1040" s="15">
        <f t="shared" si="66"/>
        <v>42418.231747685189</v>
      </c>
      <c r="S1040" s="15">
        <f t="shared" si="67"/>
        <v>42448.190081018518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4"/>
        <v>1143</v>
      </c>
      <c r="Q1041">
        <f t="shared" si="65"/>
        <v>190.43</v>
      </c>
      <c r="R1041" s="15">
        <f t="shared" si="66"/>
        <v>42692.109328703707</v>
      </c>
      <c r="S1041" s="15">
        <f t="shared" si="67"/>
        <v>42717.332638888889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4"/>
        <v>7</v>
      </c>
      <c r="Q1042">
        <f t="shared" si="65"/>
        <v>5700</v>
      </c>
      <c r="R1042" s="15">
        <f t="shared" si="66"/>
        <v>42579.708437499998</v>
      </c>
      <c r="S1042" s="15">
        <f t="shared" si="67"/>
        <v>42609.708437499998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4"/>
        <v>11392</v>
      </c>
      <c r="Q1043">
        <f t="shared" si="65"/>
        <v>0</v>
      </c>
      <c r="R1043" s="15">
        <f t="shared" si="66"/>
        <v>41831.060092592597</v>
      </c>
      <c r="S1043" s="15">
        <f t="shared" si="67"/>
        <v>41851.060092592597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4"/>
        <v>874</v>
      </c>
      <c r="Q1044">
        <f t="shared" si="65"/>
        <v>5680</v>
      </c>
      <c r="R1044" s="15">
        <f t="shared" si="66"/>
        <v>41851.696157407408</v>
      </c>
      <c r="S1044" s="15">
        <f t="shared" si="67"/>
        <v>41894.416666666664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4"/>
        <v>6</v>
      </c>
      <c r="Q1045">
        <f t="shared" si="65"/>
        <v>19.43</v>
      </c>
      <c r="R1045" s="15">
        <f t="shared" si="66"/>
        <v>42114.252951388888</v>
      </c>
      <c r="S1045" s="15">
        <f t="shared" si="67"/>
        <v>42144.252951388888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4"/>
        <v>81</v>
      </c>
      <c r="Q1046">
        <f t="shared" si="65"/>
        <v>2835.56</v>
      </c>
      <c r="R1046" s="15">
        <f t="shared" si="66"/>
        <v>42011.925937499997</v>
      </c>
      <c r="S1046" s="15">
        <f t="shared" si="67"/>
        <v>42068.852083333331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4"/>
        <v>57</v>
      </c>
      <c r="Q1047">
        <f t="shared" si="65"/>
        <v>708.25</v>
      </c>
      <c r="R1047" s="15">
        <f t="shared" si="66"/>
        <v>41844.874421296299</v>
      </c>
      <c r="S1047" s="15">
        <f t="shared" si="67"/>
        <v>41874.874421296299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4"/>
        <v>189</v>
      </c>
      <c r="Q1048">
        <f t="shared" si="65"/>
        <v>0</v>
      </c>
      <c r="R1048" s="15">
        <f t="shared" si="66"/>
        <v>42319.851388888885</v>
      </c>
      <c r="S1048" s="15">
        <f t="shared" si="67"/>
        <v>42364.851388888885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4"/>
        <v>283</v>
      </c>
      <c r="Q1049">
        <f t="shared" si="65"/>
        <v>5660</v>
      </c>
      <c r="R1049" s="15">
        <f t="shared" si="66"/>
        <v>41918.818460648145</v>
      </c>
      <c r="S1049" s="15">
        <f t="shared" si="67"/>
        <v>41948.860127314816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4"/>
        <v>38</v>
      </c>
      <c r="Q1050">
        <f t="shared" si="65"/>
        <v>1413.9</v>
      </c>
      <c r="R1050" s="15">
        <f t="shared" si="66"/>
        <v>42598.053113425922</v>
      </c>
      <c r="S1050" s="15">
        <f t="shared" si="67"/>
        <v>42638.053113425922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4"/>
        <v>47</v>
      </c>
      <c r="Q1051">
        <f t="shared" si="65"/>
        <v>0</v>
      </c>
      <c r="R1051" s="15">
        <f t="shared" si="66"/>
        <v>42382.431076388893</v>
      </c>
      <c r="S1051" s="15">
        <f t="shared" si="67"/>
        <v>42412.431076388893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4"/>
        <v>226</v>
      </c>
      <c r="Q1052">
        <f t="shared" si="65"/>
        <v>0</v>
      </c>
      <c r="R1052" s="15">
        <f t="shared" si="66"/>
        <v>42231.7971875</v>
      </c>
      <c r="S1052" s="15">
        <f t="shared" si="67"/>
        <v>42261.7971875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4"/>
        <v>1127</v>
      </c>
      <c r="Q1053">
        <f t="shared" si="65"/>
        <v>0</v>
      </c>
      <c r="R1053" s="15">
        <f t="shared" si="66"/>
        <v>41850.014178240745</v>
      </c>
      <c r="S1053" s="15">
        <f t="shared" si="67"/>
        <v>41878.014178240745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4"/>
        <v>130</v>
      </c>
      <c r="Q1054">
        <f t="shared" si="65"/>
        <v>0</v>
      </c>
      <c r="R1054" s="15">
        <f t="shared" si="66"/>
        <v>42483.797395833331</v>
      </c>
      <c r="S1054" s="15">
        <f t="shared" si="67"/>
        <v>42527.839583333334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4"/>
        <v>375</v>
      </c>
      <c r="Q1055">
        <f t="shared" si="65"/>
        <v>5623</v>
      </c>
      <c r="R1055" s="15">
        <f t="shared" si="66"/>
        <v>42775.172824074078</v>
      </c>
      <c r="S1055" s="15">
        <f t="shared" si="67"/>
        <v>42800.172824074078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4"/>
        <v>225</v>
      </c>
      <c r="Q1056">
        <f t="shared" si="65"/>
        <v>0</v>
      </c>
      <c r="R1056" s="15">
        <f t="shared" si="66"/>
        <v>41831.851840277777</v>
      </c>
      <c r="S1056" s="15">
        <f t="shared" si="67"/>
        <v>41861.916666666664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4"/>
        <v>160</v>
      </c>
      <c r="Q1057">
        <f t="shared" si="65"/>
        <v>0</v>
      </c>
      <c r="R1057" s="15">
        <f t="shared" si="66"/>
        <v>42406.992418981477</v>
      </c>
      <c r="S1057" s="15">
        <f t="shared" si="67"/>
        <v>42436.992418981477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4"/>
        <v>56</v>
      </c>
      <c r="Q1058">
        <f t="shared" si="65"/>
        <v>0</v>
      </c>
      <c r="R1058" s="15">
        <f t="shared" si="66"/>
        <v>42058.719641203701</v>
      </c>
      <c r="S1058" s="15">
        <f t="shared" si="67"/>
        <v>42118.677974537044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4"/>
        <v>56</v>
      </c>
      <c r="Q1059">
        <f t="shared" si="65"/>
        <v>0</v>
      </c>
      <c r="R1059" s="15">
        <f t="shared" si="66"/>
        <v>42678.871331018512</v>
      </c>
      <c r="S1059" s="15">
        <f t="shared" si="67"/>
        <v>42708.912997685184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4"/>
        <v>14</v>
      </c>
      <c r="Q1060">
        <f t="shared" si="65"/>
        <v>0</v>
      </c>
      <c r="R1060" s="15">
        <f t="shared" si="66"/>
        <v>42047.900960648149</v>
      </c>
      <c r="S1060" s="15">
        <f t="shared" si="67"/>
        <v>42089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4"/>
        <v>508</v>
      </c>
      <c r="Q1061">
        <f t="shared" si="65"/>
        <v>0</v>
      </c>
      <c r="R1061" s="15">
        <f t="shared" si="66"/>
        <v>42046.79</v>
      </c>
      <c r="S1061" s="15">
        <f t="shared" si="67"/>
        <v>42076.748333333337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4"/>
        <v>112</v>
      </c>
      <c r="Q1062">
        <f t="shared" si="65"/>
        <v>5580</v>
      </c>
      <c r="R1062" s="15">
        <f t="shared" si="66"/>
        <v>42079.913113425922</v>
      </c>
      <c r="S1062" s="15">
        <f t="shared" si="67"/>
        <v>42109.913113425922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4"/>
        <v>139</v>
      </c>
      <c r="Q1063">
        <f t="shared" si="65"/>
        <v>0</v>
      </c>
      <c r="R1063" s="15">
        <f t="shared" si="66"/>
        <v>42432.276712962965</v>
      </c>
      <c r="S1063" s="15">
        <f t="shared" si="67"/>
        <v>42492.041666666672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4"/>
        <v>2799</v>
      </c>
      <c r="Q1064">
        <f t="shared" si="65"/>
        <v>1392.5</v>
      </c>
      <c r="R1064" s="15">
        <f t="shared" si="66"/>
        <v>42556.807187500002</v>
      </c>
      <c r="S1064" s="15">
        <f t="shared" si="67"/>
        <v>42563.807187500002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4"/>
        <v>556</v>
      </c>
      <c r="Q1065">
        <f t="shared" si="65"/>
        <v>0</v>
      </c>
      <c r="R1065" s="15">
        <f t="shared" si="66"/>
        <v>42583.030810185184</v>
      </c>
      <c r="S1065" s="15">
        <f t="shared" si="67"/>
        <v>42613.030810185184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4"/>
        <v>6</v>
      </c>
      <c r="Q1066">
        <f t="shared" si="65"/>
        <v>45.16</v>
      </c>
      <c r="R1066" s="15">
        <f t="shared" si="66"/>
        <v>41417.228043981479</v>
      </c>
      <c r="S1066" s="15">
        <f t="shared" si="67"/>
        <v>41462.228043981479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4"/>
        <v>185</v>
      </c>
      <c r="Q1067">
        <f t="shared" si="65"/>
        <v>1108</v>
      </c>
      <c r="R1067" s="15">
        <f t="shared" si="66"/>
        <v>41661.381041666667</v>
      </c>
      <c r="S1067" s="15">
        <f t="shared" si="67"/>
        <v>41689.381041666667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4"/>
        <v>4</v>
      </c>
      <c r="Q1068">
        <f t="shared" si="65"/>
        <v>37.4</v>
      </c>
      <c r="R1068" s="15">
        <f t="shared" si="66"/>
        <v>41445.962754629632</v>
      </c>
      <c r="S1068" s="15">
        <f t="shared" si="67"/>
        <v>41490.962754629632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4"/>
        <v>1107</v>
      </c>
      <c r="Q1069">
        <f t="shared" si="65"/>
        <v>553.5</v>
      </c>
      <c r="R1069" s="15">
        <f t="shared" si="66"/>
        <v>41599.855682870373</v>
      </c>
      <c r="S1069" s="15">
        <f t="shared" si="67"/>
        <v>41629.855682870373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4"/>
        <v>18</v>
      </c>
      <c r="Q1070">
        <f t="shared" si="65"/>
        <v>1381.5</v>
      </c>
      <c r="R1070" s="15">
        <f t="shared" si="66"/>
        <v>42440.371111111104</v>
      </c>
      <c r="S1070" s="15">
        <f t="shared" si="67"/>
        <v>42470.329444444447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4"/>
        <v>251</v>
      </c>
      <c r="Q1071">
        <f t="shared" si="65"/>
        <v>262.67</v>
      </c>
      <c r="R1071" s="15">
        <f t="shared" si="66"/>
        <v>41572.229849537034</v>
      </c>
      <c r="S1071" s="15">
        <f t="shared" si="67"/>
        <v>41604.271516203706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4"/>
        <v>55</v>
      </c>
      <c r="Q1072">
        <f t="shared" si="65"/>
        <v>2755</v>
      </c>
      <c r="R1072" s="15">
        <f t="shared" si="66"/>
        <v>41163.011828703704</v>
      </c>
      <c r="S1072" s="15">
        <f t="shared" si="67"/>
        <v>41183.011828703704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4"/>
        <v>5509</v>
      </c>
      <c r="Q1073">
        <f t="shared" si="65"/>
        <v>0</v>
      </c>
      <c r="R1073" s="15">
        <f t="shared" si="66"/>
        <v>42295.753391203703</v>
      </c>
      <c r="S1073" s="15">
        <f t="shared" si="67"/>
        <v>42325.795057870375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4"/>
        <v>7</v>
      </c>
      <c r="Q1074">
        <f t="shared" si="65"/>
        <v>1377.25</v>
      </c>
      <c r="R1074" s="15">
        <f t="shared" si="66"/>
        <v>41645.832141203704</v>
      </c>
      <c r="S1074" s="15">
        <f t="shared" si="67"/>
        <v>41675.832141203704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4"/>
        <v>734</v>
      </c>
      <c r="Q1075">
        <f t="shared" si="65"/>
        <v>5504</v>
      </c>
      <c r="R1075" s="15">
        <f t="shared" si="66"/>
        <v>40802.964594907404</v>
      </c>
      <c r="S1075" s="15">
        <f t="shared" si="67"/>
        <v>40832.964594907404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4"/>
        <v>10</v>
      </c>
      <c r="Q1076">
        <f t="shared" si="65"/>
        <v>183.37</v>
      </c>
      <c r="R1076" s="15">
        <f t="shared" si="66"/>
        <v>41613.172974537039</v>
      </c>
      <c r="S1076" s="15">
        <f t="shared" si="67"/>
        <v>41643.172974537039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4"/>
        <v>550</v>
      </c>
      <c r="Q1077">
        <f t="shared" si="65"/>
        <v>1833.33</v>
      </c>
      <c r="R1077" s="15">
        <f t="shared" si="66"/>
        <v>41005.904120370367</v>
      </c>
      <c r="S1077" s="15">
        <f t="shared" si="67"/>
        <v>41035.904120370367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4"/>
        <v>7</v>
      </c>
      <c r="Q1078">
        <f t="shared" si="65"/>
        <v>5.64</v>
      </c>
      <c r="R1078" s="15">
        <f t="shared" si="66"/>
        <v>41838.377893518518</v>
      </c>
      <c r="S1078" s="15">
        <f t="shared" si="67"/>
        <v>41893.377893518518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4"/>
        <v>22</v>
      </c>
      <c r="Q1079">
        <f t="shared" si="65"/>
        <v>32.82</v>
      </c>
      <c r="R1079" s="15">
        <f t="shared" si="66"/>
        <v>42353.16679398148</v>
      </c>
      <c r="S1079" s="15">
        <f t="shared" si="67"/>
        <v>42383.16679398148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4"/>
        <v>913</v>
      </c>
      <c r="Q1080">
        <f t="shared" si="65"/>
        <v>1095.5999999999999</v>
      </c>
      <c r="R1080" s="15">
        <f t="shared" si="66"/>
        <v>40701.195844907408</v>
      </c>
      <c r="S1080" s="15">
        <f t="shared" si="67"/>
        <v>40746.195844907408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4"/>
        <v>21</v>
      </c>
      <c r="Q1081">
        <f t="shared" si="65"/>
        <v>303.83</v>
      </c>
      <c r="R1081" s="15">
        <f t="shared" si="66"/>
        <v>42479.566388888896</v>
      </c>
      <c r="S1081" s="15">
        <f t="shared" si="67"/>
        <v>42504.566388888896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4"/>
        <v>27</v>
      </c>
      <c r="Q1082">
        <f t="shared" si="65"/>
        <v>55.77</v>
      </c>
      <c r="R1082" s="15">
        <f t="shared" si="66"/>
        <v>41740.138113425928</v>
      </c>
      <c r="S1082" s="15">
        <f t="shared" si="67"/>
        <v>41770.138113425928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4"/>
        <v>8</v>
      </c>
      <c r="Q1083">
        <f t="shared" si="65"/>
        <v>1365.5</v>
      </c>
      <c r="R1083" s="15">
        <f t="shared" si="66"/>
        <v>42002.926990740743</v>
      </c>
      <c r="S1083" s="15">
        <f t="shared" si="67"/>
        <v>42032.926990740743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4"/>
        <v>55</v>
      </c>
      <c r="Q1084">
        <f t="shared" si="65"/>
        <v>1818.67</v>
      </c>
      <c r="R1084" s="15">
        <f t="shared" si="66"/>
        <v>41101.906111111115</v>
      </c>
      <c r="S1084" s="15">
        <f t="shared" si="67"/>
        <v>41131.906111111115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4"/>
        <v>11</v>
      </c>
      <c r="Q1085">
        <f t="shared" si="65"/>
        <v>5452</v>
      </c>
      <c r="R1085" s="15">
        <f t="shared" si="66"/>
        <v>41793.659525462965</v>
      </c>
      <c r="S1085" s="15">
        <f t="shared" si="67"/>
        <v>41853.659525462965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4"/>
        <v>990</v>
      </c>
      <c r="Q1086">
        <f t="shared" si="65"/>
        <v>0</v>
      </c>
      <c r="R1086" s="15">
        <f t="shared" si="66"/>
        <v>41829.912083333329</v>
      </c>
      <c r="S1086" s="15">
        <f t="shared" si="67"/>
        <v>41859.912083333329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4"/>
        <v>18</v>
      </c>
      <c r="Q1087">
        <f t="shared" si="65"/>
        <v>604.11</v>
      </c>
      <c r="R1087" s="15">
        <f t="shared" si="66"/>
        <v>42413.671006944445</v>
      </c>
      <c r="S1087" s="15">
        <f t="shared" si="67"/>
        <v>42443.629340277781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4"/>
        <v>30</v>
      </c>
      <c r="Q1088">
        <f t="shared" si="65"/>
        <v>2716.5</v>
      </c>
      <c r="R1088" s="15">
        <f t="shared" si="66"/>
        <v>41845.866793981484</v>
      </c>
      <c r="S1088" s="15">
        <f t="shared" si="67"/>
        <v>41875.866793981484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4"/>
        <v>494</v>
      </c>
      <c r="Q1089">
        <f t="shared" si="65"/>
        <v>0</v>
      </c>
      <c r="R1089" s="15">
        <f t="shared" si="66"/>
        <v>41775.713969907411</v>
      </c>
      <c r="S1089" s="15">
        <f t="shared" si="67"/>
        <v>41805.713969907411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si="64"/>
        <v>12</v>
      </c>
      <c r="Q1090">
        <f t="shared" si="65"/>
        <v>36.94</v>
      </c>
      <c r="R1090" s="15">
        <f t="shared" si="66"/>
        <v>41723.799386574072</v>
      </c>
      <c r="S1090" s="15">
        <f t="shared" si="67"/>
        <v>41753.799386574072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ref="P1091:P1154" si="68">ROUND(E1091/D1091*100,0)</f>
        <v>36</v>
      </c>
      <c r="Q1091">
        <f t="shared" ref="Q1091:Q1154" si="69">IFERROR(ROUND(E1091/L1091,2),0)</f>
        <v>110.65</v>
      </c>
      <c r="R1091" s="15">
        <f t="shared" ref="R1091:R1154" si="70">(((J1091/60)/60)/24)+DATE(1970,1,1)</f>
        <v>42151.189525462964</v>
      </c>
      <c r="S1091" s="15">
        <f t="shared" ref="S1091:S1154" si="71">(((I1091/60)/60)/24)+DATE(1970,1,1)</f>
        <v>42181.189525462964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68"/>
        <v>42</v>
      </c>
      <c r="Q1092">
        <f t="shared" si="69"/>
        <v>5414</v>
      </c>
      <c r="R1092" s="15">
        <f t="shared" si="70"/>
        <v>42123.185798611114</v>
      </c>
      <c r="S1092" s="15">
        <f t="shared" si="71"/>
        <v>42153.185798611114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68"/>
        <v>2705</v>
      </c>
      <c r="Q1093">
        <f t="shared" si="69"/>
        <v>2705</v>
      </c>
      <c r="R1093" s="15">
        <f t="shared" si="70"/>
        <v>42440.820277777777</v>
      </c>
      <c r="S1093" s="15">
        <f t="shared" si="71"/>
        <v>42470.778611111105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68"/>
        <v>271</v>
      </c>
      <c r="Q1094">
        <f t="shared" si="69"/>
        <v>772.86</v>
      </c>
      <c r="R1094" s="15">
        <f t="shared" si="70"/>
        <v>41250.025902777779</v>
      </c>
      <c r="S1094" s="15">
        <f t="shared" si="71"/>
        <v>41280.025902777779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68"/>
        <v>1800</v>
      </c>
      <c r="Q1095">
        <f t="shared" si="69"/>
        <v>1349.75</v>
      </c>
      <c r="R1095" s="15">
        <f t="shared" si="70"/>
        <v>42396.973807870367</v>
      </c>
      <c r="S1095" s="15">
        <f t="shared" si="71"/>
        <v>42411.973807870367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68"/>
        <v>30</v>
      </c>
      <c r="Q1096">
        <f t="shared" si="69"/>
        <v>199.85</v>
      </c>
      <c r="R1096" s="15">
        <f t="shared" si="70"/>
        <v>40795.713344907403</v>
      </c>
      <c r="S1096" s="15">
        <f t="shared" si="71"/>
        <v>40825.713344907403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68"/>
        <v>1</v>
      </c>
      <c r="Q1097">
        <f t="shared" si="69"/>
        <v>57.34</v>
      </c>
      <c r="R1097" s="15">
        <f t="shared" si="70"/>
        <v>41486.537268518521</v>
      </c>
      <c r="S1097" s="15">
        <f t="shared" si="71"/>
        <v>41516.537268518521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68"/>
        <v>45</v>
      </c>
      <c r="Q1098">
        <f t="shared" si="69"/>
        <v>185.82</v>
      </c>
      <c r="R1098" s="15">
        <f t="shared" si="70"/>
        <v>41885.51798611111</v>
      </c>
      <c r="S1098" s="15">
        <f t="shared" si="71"/>
        <v>41916.145833333336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68"/>
        <v>5</v>
      </c>
      <c r="Q1099">
        <f t="shared" si="69"/>
        <v>768.65</v>
      </c>
      <c r="R1099" s="15">
        <f t="shared" si="70"/>
        <v>41660.792557870373</v>
      </c>
      <c r="S1099" s="15">
        <f t="shared" si="71"/>
        <v>41700.792557870373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68"/>
        <v>22</v>
      </c>
      <c r="Q1100">
        <f t="shared" si="69"/>
        <v>244.55</v>
      </c>
      <c r="R1100" s="15">
        <f t="shared" si="70"/>
        <v>41712.762673611112</v>
      </c>
      <c r="S1100" s="15">
        <f t="shared" si="71"/>
        <v>41742.762673611112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68"/>
        <v>108</v>
      </c>
      <c r="Q1101">
        <f t="shared" si="69"/>
        <v>5376</v>
      </c>
      <c r="R1101" s="15">
        <f t="shared" si="70"/>
        <v>42107.836435185185</v>
      </c>
      <c r="S1101" s="15">
        <f t="shared" si="71"/>
        <v>42137.836435185185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68"/>
        <v>134</v>
      </c>
      <c r="Q1102">
        <f t="shared" si="69"/>
        <v>536.6</v>
      </c>
      <c r="R1102" s="15">
        <f t="shared" si="70"/>
        <v>42384.110775462963</v>
      </c>
      <c r="S1102" s="15">
        <f t="shared" si="71"/>
        <v>42414.110775462963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68"/>
        <v>5</v>
      </c>
      <c r="Q1103">
        <f t="shared" si="69"/>
        <v>893.33</v>
      </c>
      <c r="R1103" s="15">
        <f t="shared" si="70"/>
        <v>42538.77243055556</v>
      </c>
      <c r="S1103" s="15">
        <f t="shared" si="71"/>
        <v>42565.758333333331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68"/>
        <v>67</v>
      </c>
      <c r="Q1104">
        <f t="shared" si="69"/>
        <v>223.3</v>
      </c>
      <c r="R1104" s="15">
        <f t="shared" si="70"/>
        <v>41577.045428240745</v>
      </c>
      <c r="S1104" s="15">
        <f t="shared" si="71"/>
        <v>41617.249305555553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68"/>
        <v>36</v>
      </c>
      <c r="Q1105">
        <f t="shared" si="69"/>
        <v>357.2</v>
      </c>
      <c r="R1105" s="15">
        <f t="shared" si="70"/>
        <v>42479.22210648148</v>
      </c>
      <c r="S1105" s="15">
        <f t="shared" si="71"/>
        <v>42539.22210648148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68"/>
        <v>9</v>
      </c>
      <c r="Q1106">
        <f t="shared" si="69"/>
        <v>144.72999999999999</v>
      </c>
      <c r="R1106" s="15">
        <f t="shared" si="70"/>
        <v>41771.40996527778</v>
      </c>
      <c r="S1106" s="15">
        <f t="shared" si="71"/>
        <v>41801.40996527778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68"/>
        <v>1</v>
      </c>
      <c r="Q1107">
        <f t="shared" si="69"/>
        <v>267.14999999999998</v>
      </c>
      <c r="R1107" s="15">
        <f t="shared" si="70"/>
        <v>41692.135729166665</v>
      </c>
      <c r="S1107" s="15">
        <f t="shared" si="71"/>
        <v>41722.0940625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68"/>
        <v>1333</v>
      </c>
      <c r="Q1108">
        <f t="shared" si="69"/>
        <v>761.57</v>
      </c>
      <c r="R1108" s="15">
        <f t="shared" si="70"/>
        <v>40973.740451388891</v>
      </c>
      <c r="S1108" s="15">
        <f t="shared" si="71"/>
        <v>41003.698784722219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68"/>
        <v>53</v>
      </c>
      <c r="Q1109">
        <f t="shared" si="69"/>
        <v>0</v>
      </c>
      <c r="R1109" s="15">
        <f t="shared" si="70"/>
        <v>41813.861388888887</v>
      </c>
      <c r="S1109" s="15">
        <f t="shared" si="71"/>
        <v>41843.861388888887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68"/>
        <v>21</v>
      </c>
      <c r="Q1110">
        <f t="shared" si="69"/>
        <v>253.71</v>
      </c>
      <c r="R1110" s="15">
        <f t="shared" si="70"/>
        <v>40952.636979166666</v>
      </c>
      <c r="S1110" s="15">
        <f t="shared" si="71"/>
        <v>41012.595312500001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68"/>
        <v>53</v>
      </c>
      <c r="Q1111">
        <f t="shared" si="69"/>
        <v>1774.34</v>
      </c>
      <c r="R1111" s="15">
        <f t="shared" si="70"/>
        <v>42662.752199074079</v>
      </c>
      <c r="S1111" s="15">
        <f t="shared" si="71"/>
        <v>42692.793865740736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68"/>
        <v>11</v>
      </c>
      <c r="Q1112">
        <f t="shared" si="69"/>
        <v>483.82</v>
      </c>
      <c r="R1112" s="15">
        <f t="shared" si="70"/>
        <v>41220.933124999996</v>
      </c>
      <c r="S1112" s="15">
        <f t="shared" si="71"/>
        <v>41250.933124999996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68"/>
        <v>212</v>
      </c>
      <c r="Q1113">
        <f t="shared" si="69"/>
        <v>5308.26</v>
      </c>
      <c r="R1113" s="15">
        <f t="shared" si="70"/>
        <v>42347.203587962969</v>
      </c>
      <c r="S1113" s="15">
        <f t="shared" si="71"/>
        <v>42377.203587962969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68"/>
        <v>6</v>
      </c>
      <c r="Q1114">
        <f t="shared" si="69"/>
        <v>16.989999999999998</v>
      </c>
      <c r="R1114" s="15">
        <f t="shared" si="70"/>
        <v>41963.759386574078</v>
      </c>
      <c r="S1114" s="15">
        <f t="shared" si="71"/>
        <v>42023.354166666672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68"/>
        <v>530</v>
      </c>
      <c r="Q1115">
        <f t="shared" si="69"/>
        <v>5297</v>
      </c>
      <c r="R1115" s="15">
        <f t="shared" si="70"/>
        <v>41835.977083333331</v>
      </c>
      <c r="S1115" s="15">
        <f t="shared" si="71"/>
        <v>41865.977083333331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68"/>
        <v>88</v>
      </c>
      <c r="Q1116">
        <f t="shared" si="69"/>
        <v>1765</v>
      </c>
      <c r="R1116" s="15">
        <f t="shared" si="70"/>
        <v>41526.345914351856</v>
      </c>
      <c r="S1116" s="15">
        <f t="shared" si="71"/>
        <v>41556.345914351856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68"/>
        <v>13</v>
      </c>
      <c r="Q1117">
        <f t="shared" si="69"/>
        <v>1322.75</v>
      </c>
      <c r="R1117" s="15">
        <f t="shared" si="70"/>
        <v>42429.695543981477</v>
      </c>
      <c r="S1117" s="15">
        <f t="shared" si="71"/>
        <v>42459.653877314813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68"/>
        <v>1</v>
      </c>
      <c r="Q1118">
        <f t="shared" si="69"/>
        <v>528.5</v>
      </c>
      <c r="R1118" s="15">
        <f t="shared" si="70"/>
        <v>41009.847314814811</v>
      </c>
      <c r="S1118" s="15">
        <f t="shared" si="71"/>
        <v>41069.847314814811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68"/>
        <v>527</v>
      </c>
      <c r="Q1119">
        <f t="shared" si="69"/>
        <v>658.88</v>
      </c>
      <c r="R1119" s="15">
        <f t="shared" si="70"/>
        <v>42333.598530092597</v>
      </c>
      <c r="S1119" s="15">
        <f t="shared" si="71"/>
        <v>42363.598530092597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68"/>
        <v>117</v>
      </c>
      <c r="Q1120">
        <f t="shared" si="69"/>
        <v>1754.33</v>
      </c>
      <c r="R1120" s="15">
        <f t="shared" si="70"/>
        <v>41704.16642361111</v>
      </c>
      <c r="S1120" s="15">
        <f t="shared" si="71"/>
        <v>41734.124756944446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68"/>
        <v>251</v>
      </c>
      <c r="Q1121">
        <f t="shared" si="69"/>
        <v>5260.92</v>
      </c>
      <c r="R1121" s="15">
        <f t="shared" si="70"/>
        <v>41722.792407407411</v>
      </c>
      <c r="S1121" s="15">
        <f t="shared" si="71"/>
        <v>41735.792407407411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68"/>
        <v>21</v>
      </c>
      <c r="Q1122">
        <f t="shared" si="69"/>
        <v>0</v>
      </c>
      <c r="R1122" s="15">
        <f t="shared" si="70"/>
        <v>40799.872685185182</v>
      </c>
      <c r="S1122" s="15">
        <f t="shared" si="71"/>
        <v>40844.872685185182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68"/>
        <v>2</v>
      </c>
      <c r="Q1123">
        <f t="shared" si="69"/>
        <v>1051.8</v>
      </c>
      <c r="R1123" s="15">
        <f t="shared" si="70"/>
        <v>42412.934212962966</v>
      </c>
      <c r="S1123" s="15">
        <f t="shared" si="71"/>
        <v>42442.892546296294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68"/>
        <v>164</v>
      </c>
      <c r="Q1124">
        <f t="shared" si="69"/>
        <v>0</v>
      </c>
      <c r="R1124" s="15">
        <f t="shared" si="70"/>
        <v>41410.703993055555</v>
      </c>
      <c r="S1124" s="15">
        <f t="shared" si="71"/>
        <v>41424.703993055555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68"/>
        <v>105</v>
      </c>
      <c r="Q1125">
        <f t="shared" si="69"/>
        <v>1750</v>
      </c>
      <c r="R1125" s="15">
        <f t="shared" si="70"/>
        <v>41718.5237037037</v>
      </c>
      <c r="S1125" s="15">
        <f t="shared" si="71"/>
        <v>41748.5237037037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68"/>
        <v>6</v>
      </c>
      <c r="Q1126">
        <f t="shared" si="69"/>
        <v>748.57</v>
      </c>
      <c r="R1126" s="15">
        <f t="shared" si="70"/>
        <v>42094.667256944449</v>
      </c>
      <c r="S1126" s="15">
        <f t="shared" si="71"/>
        <v>42124.667256944449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68"/>
        <v>175</v>
      </c>
      <c r="Q1127">
        <f t="shared" si="69"/>
        <v>0</v>
      </c>
      <c r="R1127" s="15">
        <f t="shared" si="70"/>
        <v>42212.624189814815</v>
      </c>
      <c r="S1127" s="15">
        <f t="shared" si="71"/>
        <v>42272.624189814815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68"/>
        <v>262</v>
      </c>
      <c r="Q1128">
        <f t="shared" si="69"/>
        <v>2617.5</v>
      </c>
      <c r="R1128" s="15">
        <f t="shared" si="70"/>
        <v>42535.327476851846</v>
      </c>
      <c r="S1128" s="15">
        <f t="shared" si="71"/>
        <v>42565.327476851846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68"/>
        <v>15</v>
      </c>
      <c r="Q1129">
        <f t="shared" si="69"/>
        <v>227.57</v>
      </c>
      <c r="R1129" s="15">
        <f t="shared" si="70"/>
        <v>41926.854166666664</v>
      </c>
      <c r="S1129" s="15">
        <f t="shared" si="71"/>
        <v>41957.895833333328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68"/>
        <v>523</v>
      </c>
      <c r="Q1130">
        <f t="shared" si="69"/>
        <v>5233</v>
      </c>
      <c r="R1130" s="15">
        <f t="shared" si="70"/>
        <v>41828.649502314816</v>
      </c>
      <c r="S1130" s="15">
        <f t="shared" si="71"/>
        <v>41858.649502314816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68"/>
        <v>26</v>
      </c>
      <c r="Q1131">
        <f t="shared" si="69"/>
        <v>2616</v>
      </c>
      <c r="R1131" s="15">
        <f t="shared" si="70"/>
        <v>42496.264965277776</v>
      </c>
      <c r="S1131" s="15">
        <f t="shared" si="71"/>
        <v>42526.264965277776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68"/>
        <v>105</v>
      </c>
      <c r="Q1132">
        <f t="shared" si="69"/>
        <v>1742</v>
      </c>
      <c r="R1132" s="15">
        <f t="shared" si="70"/>
        <v>41908.996527777781</v>
      </c>
      <c r="S1132" s="15">
        <f t="shared" si="71"/>
        <v>41969.038194444445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68"/>
        <v>13</v>
      </c>
      <c r="Q1133">
        <f t="shared" si="69"/>
        <v>0</v>
      </c>
      <c r="R1133" s="15">
        <f t="shared" si="70"/>
        <v>42332.908194444448</v>
      </c>
      <c r="S1133" s="15">
        <f t="shared" si="71"/>
        <v>42362.908194444448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68"/>
        <v>52</v>
      </c>
      <c r="Q1134">
        <f t="shared" si="69"/>
        <v>401.69</v>
      </c>
      <c r="R1134" s="15">
        <f t="shared" si="70"/>
        <v>42706.115405092598</v>
      </c>
      <c r="S1134" s="15">
        <f t="shared" si="71"/>
        <v>42736.115405092598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68"/>
        <v>174</v>
      </c>
      <c r="Q1135">
        <f t="shared" si="69"/>
        <v>5221</v>
      </c>
      <c r="R1135" s="15">
        <f t="shared" si="70"/>
        <v>41821.407187500001</v>
      </c>
      <c r="S1135" s="15">
        <f t="shared" si="71"/>
        <v>41851.407187500001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68"/>
        <v>21</v>
      </c>
      <c r="Q1136">
        <f t="shared" si="69"/>
        <v>5221</v>
      </c>
      <c r="R1136" s="15">
        <f t="shared" si="70"/>
        <v>41958.285046296296</v>
      </c>
      <c r="S1136" s="15">
        <f t="shared" si="71"/>
        <v>41972.189583333333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68"/>
        <v>521</v>
      </c>
      <c r="Q1137">
        <f t="shared" si="69"/>
        <v>5212</v>
      </c>
      <c r="R1137" s="15">
        <f t="shared" si="70"/>
        <v>42558.989513888882</v>
      </c>
      <c r="S1137" s="15">
        <f t="shared" si="71"/>
        <v>42588.989513888882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68"/>
        <v>124</v>
      </c>
      <c r="Q1138">
        <f t="shared" si="69"/>
        <v>867.08</v>
      </c>
      <c r="R1138" s="15">
        <f t="shared" si="70"/>
        <v>42327.671631944439</v>
      </c>
      <c r="S1138" s="15">
        <f t="shared" si="71"/>
        <v>42357.671631944439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68"/>
        <v>21</v>
      </c>
      <c r="Q1139">
        <f t="shared" si="69"/>
        <v>133.33000000000001</v>
      </c>
      <c r="R1139" s="15">
        <f t="shared" si="70"/>
        <v>42453.819687499999</v>
      </c>
      <c r="S1139" s="15">
        <f t="shared" si="71"/>
        <v>42483.819687499999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68"/>
        <v>15</v>
      </c>
      <c r="Q1140">
        <f t="shared" si="69"/>
        <v>1300</v>
      </c>
      <c r="R1140" s="15">
        <f t="shared" si="70"/>
        <v>42736.9066087963</v>
      </c>
      <c r="S1140" s="15">
        <f t="shared" si="71"/>
        <v>42756.9066087963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68"/>
        <v>65</v>
      </c>
      <c r="Q1141">
        <f t="shared" si="69"/>
        <v>5195</v>
      </c>
      <c r="R1141" s="15">
        <f t="shared" si="70"/>
        <v>41975.347523148142</v>
      </c>
      <c r="S1141" s="15">
        <f t="shared" si="71"/>
        <v>42005.347523148142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68"/>
        <v>104</v>
      </c>
      <c r="Q1142">
        <f t="shared" si="69"/>
        <v>0</v>
      </c>
      <c r="R1142" s="15">
        <f t="shared" si="70"/>
        <v>42192.462048611109</v>
      </c>
      <c r="S1142" s="15">
        <f t="shared" si="71"/>
        <v>42222.462048611109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68"/>
        <v>1035</v>
      </c>
      <c r="Q1143">
        <f t="shared" si="69"/>
        <v>0</v>
      </c>
      <c r="R1143" s="15">
        <f t="shared" si="70"/>
        <v>42164.699652777781</v>
      </c>
      <c r="S1143" s="15">
        <f t="shared" si="71"/>
        <v>42194.699652777781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68"/>
        <v>129</v>
      </c>
      <c r="Q1144">
        <f t="shared" si="69"/>
        <v>0</v>
      </c>
      <c r="R1144" s="15">
        <f t="shared" si="70"/>
        <v>42022.006099537044</v>
      </c>
      <c r="S1144" s="15">
        <f t="shared" si="71"/>
        <v>42052.006099537044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68"/>
        <v>11</v>
      </c>
      <c r="Q1145">
        <f t="shared" si="69"/>
        <v>645.88</v>
      </c>
      <c r="R1145" s="15">
        <f t="shared" si="70"/>
        <v>42325.19358796296</v>
      </c>
      <c r="S1145" s="15">
        <f t="shared" si="71"/>
        <v>42355.19358796296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68"/>
        <v>55</v>
      </c>
      <c r="Q1146">
        <f t="shared" si="69"/>
        <v>0</v>
      </c>
      <c r="R1146" s="15">
        <f t="shared" si="70"/>
        <v>42093.181944444441</v>
      </c>
      <c r="S1146" s="15">
        <f t="shared" si="71"/>
        <v>42123.181944444441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68"/>
        <v>6</v>
      </c>
      <c r="Q1147">
        <f t="shared" si="69"/>
        <v>5145</v>
      </c>
      <c r="R1147" s="15">
        <f t="shared" si="70"/>
        <v>41854.747592592597</v>
      </c>
      <c r="S1147" s="15">
        <f t="shared" si="71"/>
        <v>41914.747592592597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68"/>
        <v>86</v>
      </c>
      <c r="Q1148">
        <f t="shared" si="69"/>
        <v>427.92</v>
      </c>
      <c r="R1148" s="15">
        <f t="shared" si="70"/>
        <v>41723.9533912037</v>
      </c>
      <c r="S1148" s="15">
        <f t="shared" si="71"/>
        <v>41761.9533912037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68"/>
        <v>20</v>
      </c>
      <c r="Q1149">
        <f t="shared" si="69"/>
        <v>0</v>
      </c>
      <c r="R1149" s="15">
        <f t="shared" si="70"/>
        <v>41871.972025462965</v>
      </c>
      <c r="S1149" s="15">
        <f t="shared" si="71"/>
        <v>41931.972025462965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68"/>
        <v>34</v>
      </c>
      <c r="Q1150">
        <f t="shared" si="69"/>
        <v>1705.33</v>
      </c>
      <c r="R1150" s="15">
        <f t="shared" si="70"/>
        <v>42675.171076388884</v>
      </c>
      <c r="S1150" s="15">
        <f t="shared" si="71"/>
        <v>42705.212743055556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68"/>
        <v>10</v>
      </c>
      <c r="Q1151">
        <f t="shared" si="69"/>
        <v>2552.5</v>
      </c>
      <c r="R1151" s="15">
        <f t="shared" si="70"/>
        <v>42507.71025462963</v>
      </c>
      <c r="S1151" s="15">
        <f t="shared" si="71"/>
        <v>42537.71025462963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68"/>
        <v>204</v>
      </c>
      <c r="Q1152">
        <f t="shared" si="69"/>
        <v>850.5</v>
      </c>
      <c r="R1152" s="15">
        <f t="shared" si="70"/>
        <v>42317.954571759255</v>
      </c>
      <c r="S1152" s="15">
        <f t="shared" si="71"/>
        <v>42377.954571759255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68"/>
        <v>20</v>
      </c>
      <c r="Q1153">
        <f t="shared" si="69"/>
        <v>0</v>
      </c>
      <c r="R1153" s="15">
        <f t="shared" si="70"/>
        <v>42224.102581018517</v>
      </c>
      <c r="S1153" s="15">
        <f t="shared" si="71"/>
        <v>42254.102581018517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si="68"/>
        <v>32</v>
      </c>
      <c r="Q1154">
        <f t="shared" si="69"/>
        <v>340</v>
      </c>
      <c r="R1154" s="15">
        <f t="shared" si="70"/>
        <v>42109.709629629629</v>
      </c>
      <c r="S1154" s="15">
        <f t="shared" si="71"/>
        <v>42139.709629629629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ref="P1155:P1218" si="72">ROUND(E1155/D1155*100,0)</f>
        <v>64</v>
      </c>
      <c r="Q1155">
        <f t="shared" ref="Q1155:Q1218" si="73">IFERROR(ROUND(E1155/L1155,2),0)</f>
        <v>5096</v>
      </c>
      <c r="R1155" s="15">
        <f t="shared" ref="R1155:R1218" si="74">(((J1155/60)/60)/24)+DATE(1970,1,1)</f>
        <v>42143.714178240742</v>
      </c>
      <c r="S1155" s="15">
        <f t="shared" ref="S1155:S1218" si="75">(((I1155/60)/60)/24)+DATE(1970,1,1)</f>
        <v>42173.714178240742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2"/>
        <v>102</v>
      </c>
      <c r="Q1156">
        <f t="shared" si="73"/>
        <v>1695.67</v>
      </c>
      <c r="R1156" s="15">
        <f t="shared" si="74"/>
        <v>42223.108865740738</v>
      </c>
      <c r="S1156" s="15">
        <f t="shared" si="75"/>
        <v>42253.108865740738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2"/>
        <v>20</v>
      </c>
      <c r="Q1157">
        <f t="shared" si="73"/>
        <v>635.75</v>
      </c>
      <c r="R1157" s="15">
        <f t="shared" si="74"/>
        <v>41835.763981481483</v>
      </c>
      <c r="S1157" s="15">
        <f t="shared" si="75"/>
        <v>41865.763981481483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2"/>
        <v>78</v>
      </c>
      <c r="Q1158">
        <f t="shared" si="73"/>
        <v>0</v>
      </c>
      <c r="R1158" s="15">
        <f t="shared" si="74"/>
        <v>42029.07131944444</v>
      </c>
      <c r="S1158" s="15">
        <f t="shared" si="75"/>
        <v>42059.07131944444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2"/>
        <v>51</v>
      </c>
      <c r="Q1159">
        <f t="shared" si="73"/>
        <v>1692.67</v>
      </c>
      <c r="R1159" s="15">
        <f t="shared" si="74"/>
        <v>41918.628240740742</v>
      </c>
      <c r="S1159" s="15">
        <f t="shared" si="75"/>
        <v>41978.669907407413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2"/>
        <v>68</v>
      </c>
      <c r="Q1160">
        <f t="shared" si="73"/>
        <v>1690</v>
      </c>
      <c r="R1160" s="15">
        <f t="shared" si="74"/>
        <v>41952.09175925926</v>
      </c>
      <c r="S1160" s="15">
        <f t="shared" si="75"/>
        <v>41982.09175925926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2"/>
        <v>75</v>
      </c>
      <c r="Q1161">
        <f t="shared" si="73"/>
        <v>0</v>
      </c>
      <c r="R1161" s="15">
        <f t="shared" si="74"/>
        <v>42154.726446759261</v>
      </c>
      <c r="S1161" s="15">
        <f t="shared" si="75"/>
        <v>42185.65625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2"/>
        <v>17</v>
      </c>
      <c r="Q1162">
        <f t="shared" si="73"/>
        <v>266.63</v>
      </c>
      <c r="R1162" s="15">
        <f t="shared" si="74"/>
        <v>42061.154930555553</v>
      </c>
      <c r="S1162" s="15">
        <f t="shared" si="75"/>
        <v>42091.113263888896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2"/>
        <v>28</v>
      </c>
      <c r="Q1163">
        <f t="shared" si="73"/>
        <v>0</v>
      </c>
      <c r="R1163" s="15">
        <f t="shared" si="74"/>
        <v>42122.629502314812</v>
      </c>
      <c r="S1163" s="15">
        <f t="shared" si="75"/>
        <v>42143.629502314812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2"/>
        <v>8</v>
      </c>
      <c r="Q1164">
        <f t="shared" si="73"/>
        <v>2527.5</v>
      </c>
      <c r="R1164" s="15">
        <f t="shared" si="74"/>
        <v>41876.683611111112</v>
      </c>
      <c r="S1164" s="15">
        <f t="shared" si="75"/>
        <v>41907.683611111112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2"/>
        <v>97</v>
      </c>
      <c r="Q1165">
        <f t="shared" si="73"/>
        <v>0</v>
      </c>
      <c r="R1165" s="15">
        <f t="shared" si="74"/>
        <v>41830.723611111112</v>
      </c>
      <c r="S1165" s="15">
        <f t="shared" si="75"/>
        <v>41860.723611111112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2"/>
        <v>51</v>
      </c>
      <c r="Q1166">
        <f t="shared" si="73"/>
        <v>0</v>
      </c>
      <c r="R1166" s="15">
        <f t="shared" si="74"/>
        <v>42509.724328703705</v>
      </c>
      <c r="S1166" s="15">
        <f t="shared" si="75"/>
        <v>42539.724328703705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2"/>
        <v>51</v>
      </c>
      <c r="Q1167">
        <f t="shared" si="73"/>
        <v>202.04</v>
      </c>
      <c r="R1167" s="15">
        <f t="shared" si="74"/>
        <v>41792.214467592588</v>
      </c>
      <c r="S1167" s="15">
        <f t="shared" si="75"/>
        <v>41826.214467592588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2"/>
        <v>34</v>
      </c>
      <c r="Q1168">
        <f t="shared" si="73"/>
        <v>631.35</v>
      </c>
      <c r="R1168" s="15">
        <f t="shared" si="74"/>
        <v>42150.485439814816</v>
      </c>
      <c r="S1168" s="15">
        <f t="shared" si="75"/>
        <v>42181.166666666672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2"/>
        <v>8</v>
      </c>
      <c r="Q1169">
        <f t="shared" si="73"/>
        <v>315.63</v>
      </c>
      <c r="R1169" s="15">
        <f t="shared" si="74"/>
        <v>41863.734895833331</v>
      </c>
      <c r="S1169" s="15">
        <f t="shared" si="75"/>
        <v>41894.734895833331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2"/>
        <v>28</v>
      </c>
      <c r="Q1170">
        <f t="shared" si="73"/>
        <v>1682.17</v>
      </c>
      <c r="R1170" s="15">
        <f t="shared" si="74"/>
        <v>42605.053993055553</v>
      </c>
      <c r="S1170" s="15">
        <f t="shared" si="75"/>
        <v>42635.053993055553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2"/>
        <v>50</v>
      </c>
      <c r="Q1171">
        <f t="shared" si="73"/>
        <v>1681.67</v>
      </c>
      <c r="R1171" s="15">
        <f t="shared" si="74"/>
        <v>42027.353738425925</v>
      </c>
      <c r="S1171" s="15">
        <f t="shared" si="75"/>
        <v>42057.353738425925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2"/>
        <v>20</v>
      </c>
      <c r="Q1172">
        <f t="shared" si="73"/>
        <v>2520.5</v>
      </c>
      <c r="R1172" s="15">
        <f t="shared" si="74"/>
        <v>42124.893182870372</v>
      </c>
      <c r="S1172" s="15">
        <f t="shared" si="75"/>
        <v>42154.893182870372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2"/>
        <v>20</v>
      </c>
      <c r="Q1173">
        <f t="shared" si="73"/>
        <v>5040</v>
      </c>
      <c r="R1173" s="15">
        <f t="shared" si="74"/>
        <v>41938.804710648146</v>
      </c>
      <c r="S1173" s="15">
        <f t="shared" si="75"/>
        <v>41956.846377314811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2"/>
        <v>56</v>
      </c>
      <c r="Q1174">
        <f t="shared" si="73"/>
        <v>0</v>
      </c>
      <c r="R1174" s="15">
        <f t="shared" si="74"/>
        <v>41841.682314814818</v>
      </c>
      <c r="S1174" s="15">
        <f t="shared" si="75"/>
        <v>41871.682314814818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2"/>
        <v>4</v>
      </c>
      <c r="Q1175">
        <f t="shared" si="73"/>
        <v>5025</v>
      </c>
      <c r="R1175" s="15">
        <f t="shared" si="74"/>
        <v>42184.185844907406</v>
      </c>
      <c r="S1175" s="15">
        <f t="shared" si="75"/>
        <v>42219.185844907406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2"/>
        <v>33</v>
      </c>
      <c r="Q1176">
        <f t="shared" si="73"/>
        <v>264.42</v>
      </c>
      <c r="R1176" s="15">
        <f t="shared" si="74"/>
        <v>42468.84174768519</v>
      </c>
      <c r="S1176" s="15">
        <f t="shared" si="75"/>
        <v>42498.84174768519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2"/>
        <v>25</v>
      </c>
      <c r="Q1177">
        <f t="shared" si="73"/>
        <v>557.33000000000004</v>
      </c>
      <c r="R1177" s="15">
        <f t="shared" si="74"/>
        <v>42170.728460648148</v>
      </c>
      <c r="S1177" s="15">
        <f t="shared" si="75"/>
        <v>42200.728460648148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2"/>
        <v>3</v>
      </c>
      <c r="Q1178">
        <f t="shared" si="73"/>
        <v>5012.25</v>
      </c>
      <c r="R1178" s="15">
        <f t="shared" si="74"/>
        <v>42746.019652777773</v>
      </c>
      <c r="S1178" s="15">
        <f t="shared" si="75"/>
        <v>42800.541666666672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2"/>
        <v>84</v>
      </c>
      <c r="Q1179">
        <f t="shared" si="73"/>
        <v>0</v>
      </c>
      <c r="R1179" s="15">
        <f t="shared" si="74"/>
        <v>41897.660833333335</v>
      </c>
      <c r="S1179" s="15">
        <f t="shared" si="75"/>
        <v>41927.660833333335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2"/>
        <v>7</v>
      </c>
      <c r="Q1180">
        <f t="shared" si="73"/>
        <v>5003</v>
      </c>
      <c r="R1180" s="15">
        <f t="shared" si="74"/>
        <v>41837.905694444446</v>
      </c>
      <c r="S1180" s="15">
        <f t="shared" si="75"/>
        <v>41867.905694444446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2"/>
        <v>8</v>
      </c>
      <c r="Q1181">
        <f t="shared" si="73"/>
        <v>1000.2</v>
      </c>
      <c r="R1181" s="15">
        <f t="shared" si="74"/>
        <v>42275.720219907409</v>
      </c>
      <c r="S1181" s="15">
        <f t="shared" si="75"/>
        <v>42305.720219907409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2"/>
        <v>10</v>
      </c>
      <c r="Q1182">
        <f t="shared" si="73"/>
        <v>58.83</v>
      </c>
      <c r="R1182" s="15">
        <f t="shared" si="74"/>
        <v>41781.806875000002</v>
      </c>
      <c r="S1182" s="15">
        <f t="shared" si="75"/>
        <v>41818.806875000002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2"/>
        <v>10</v>
      </c>
      <c r="Q1183">
        <f t="shared" si="73"/>
        <v>1666.67</v>
      </c>
      <c r="R1183" s="15">
        <f t="shared" si="74"/>
        <v>42034.339363425926</v>
      </c>
      <c r="S1183" s="15">
        <f t="shared" si="75"/>
        <v>42064.339363425926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2"/>
        <v>500</v>
      </c>
      <c r="Q1184">
        <f t="shared" si="73"/>
        <v>1250</v>
      </c>
      <c r="R1184" s="15">
        <f t="shared" si="74"/>
        <v>42728.827407407407</v>
      </c>
      <c r="S1184" s="15">
        <f t="shared" si="75"/>
        <v>42747.695833333331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2"/>
        <v>200</v>
      </c>
      <c r="Q1185">
        <f t="shared" si="73"/>
        <v>1666.67</v>
      </c>
      <c r="R1185" s="15">
        <f t="shared" si="74"/>
        <v>42656.86137731481</v>
      </c>
      <c r="S1185" s="15">
        <f t="shared" si="75"/>
        <v>42676.165972222225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2"/>
        <v>23</v>
      </c>
      <c r="Q1186">
        <f t="shared" si="73"/>
        <v>13.33</v>
      </c>
      <c r="R1186" s="15">
        <f t="shared" si="74"/>
        <v>42741.599664351852</v>
      </c>
      <c r="S1186" s="15">
        <f t="shared" si="75"/>
        <v>42772.599664351852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2"/>
        <v>40</v>
      </c>
      <c r="Q1187">
        <f t="shared" si="73"/>
        <v>45.05</v>
      </c>
      <c r="R1187" s="15">
        <f t="shared" si="74"/>
        <v>42130.865150462967</v>
      </c>
      <c r="S1187" s="15">
        <f t="shared" si="75"/>
        <v>42163.166666666672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2"/>
        <v>66</v>
      </c>
      <c r="Q1188">
        <f t="shared" si="73"/>
        <v>40.26</v>
      </c>
      <c r="R1188" s="15">
        <f t="shared" si="74"/>
        <v>42123.86336805555</v>
      </c>
      <c r="S1188" s="15">
        <f t="shared" si="75"/>
        <v>42156.945833333331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2"/>
        <v>56</v>
      </c>
      <c r="Q1189">
        <f t="shared" si="73"/>
        <v>70.569999999999993</v>
      </c>
      <c r="R1189" s="15">
        <f t="shared" si="74"/>
        <v>42109.894942129627</v>
      </c>
      <c r="S1189" s="15">
        <f t="shared" si="75"/>
        <v>42141.75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2"/>
        <v>247</v>
      </c>
      <c r="Q1190">
        <f t="shared" si="73"/>
        <v>58.11</v>
      </c>
      <c r="R1190" s="15">
        <f t="shared" si="74"/>
        <v>42711.700694444444</v>
      </c>
      <c r="S1190" s="15">
        <f t="shared" si="75"/>
        <v>42732.700694444444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2"/>
        <v>55</v>
      </c>
      <c r="Q1191">
        <f t="shared" si="73"/>
        <v>57.38</v>
      </c>
      <c r="R1191" s="15">
        <f t="shared" si="74"/>
        <v>42529.979108796295</v>
      </c>
      <c r="S1191" s="15">
        <f t="shared" si="75"/>
        <v>42550.979108796295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2"/>
        <v>984</v>
      </c>
      <c r="Q1192">
        <f t="shared" si="73"/>
        <v>378.46</v>
      </c>
      <c r="R1192" s="15">
        <f t="shared" si="74"/>
        <v>41852.665798611109</v>
      </c>
      <c r="S1192" s="15">
        <f t="shared" si="75"/>
        <v>41882.665798611109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2"/>
        <v>182</v>
      </c>
      <c r="Q1193">
        <f t="shared" si="73"/>
        <v>148.68</v>
      </c>
      <c r="R1193" s="15">
        <f t="shared" si="74"/>
        <v>42419.603703703702</v>
      </c>
      <c r="S1193" s="15">
        <f t="shared" si="75"/>
        <v>42449.562037037031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2"/>
        <v>4900</v>
      </c>
      <c r="Q1194">
        <f t="shared" si="73"/>
        <v>326.67</v>
      </c>
      <c r="R1194" s="15">
        <f t="shared" si="74"/>
        <v>42747.506689814814</v>
      </c>
      <c r="S1194" s="15">
        <f t="shared" si="75"/>
        <v>42777.506689814814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2"/>
        <v>23</v>
      </c>
      <c r="Q1195">
        <f t="shared" si="73"/>
        <v>17.91</v>
      </c>
      <c r="R1195" s="15">
        <f t="shared" si="74"/>
        <v>42409.776076388895</v>
      </c>
      <c r="S1195" s="15">
        <f t="shared" si="75"/>
        <v>42469.734409722223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2"/>
        <v>39</v>
      </c>
      <c r="Q1196">
        <f t="shared" si="73"/>
        <v>6.84</v>
      </c>
      <c r="R1196" s="15">
        <f t="shared" si="74"/>
        <v>42072.488182870366</v>
      </c>
      <c r="S1196" s="15">
        <f t="shared" si="75"/>
        <v>42102.488182870366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2"/>
        <v>49</v>
      </c>
      <c r="Q1197">
        <f t="shared" si="73"/>
        <v>28.56</v>
      </c>
      <c r="R1197" s="15">
        <f t="shared" si="74"/>
        <v>42298.34783564815</v>
      </c>
      <c r="S1197" s="15">
        <f t="shared" si="75"/>
        <v>42358.375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2"/>
        <v>33</v>
      </c>
      <c r="Q1198">
        <f t="shared" si="73"/>
        <v>9.48</v>
      </c>
      <c r="R1198" s="15">
        <f t="shared" si="74"/>
        <v>42326.818738425922</v>
      </c>
      <c r="S1198" s="15">
        <f t="shared" si="75"/>
        <v>42356.818738425922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2"/>
        <v>32</v>
      </c>
      <c r="Q1199">
        <f t="shared" si="73"/>
        <v>15.37</v>
      </c>
      <c r="R1199" s="15">
        <f t="shared" si="74"/>
        <v>42503.66474537037</v>
      </c>
      <c r="S1199" s="15">
        <f t="shared" si="75"/>
        <v>42534.249305555553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2"/>
        <v>138</v>
      </c>
      <c r="Q1200">
        <f t="shared" si="73"/>
        <v>28.85</v>
      </c>
      <c r="R1200" s="15">
        <f t="shared" si="74"/>
        <v>42333.619050925925</v>
      </c>
      <c r="S1200" s="15">
        <f t="shared" si="75"/>
        <v>42369.125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2"/>
        <v>181</v>
      </c>
      <c r="Q1201">
        <f t="shared" si="73"/>
        <v>533.78</v>
      </c>
      <c r="R1201" s="15">
        <f t="shared" si="74"/>
        <v>42161.770833333328</v>
      </c>
      <c r="S1201" s="15">
        <f t="shared" si="75"/>
        <v>42193.770833333328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2"/>
        <v>100</v>
      </c>
      <c r="Q1202">
        <f t="shared" si="73"/>
        <v>46.61</v>
      </c>
      <c r="R1202" s="15">
        <f t="shared" si="74"/>
        <v>42089.477500000001</v>
      </c>
      <c r="S1202" s="15">
        <f t="shared" si="75"/>
        <v>42110.477500000001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2"/>
        <v>80</v>
      </c>
      <c r="Q1203">
        <f t="shared" si="73"/>
        <v>43.21</v>
      </c>
      <c r="R1203" s="15">
        <f t="shared" si="74"/>
        <v>42536.60701388889</v>
      </c>
      <c r="S1203" s="15">
        <f t="shared" si="75"/>
        <v>42566.60701388889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2"/>
        <v>19</v>
      </c>
      <c r="Q1204">
        <f t="shared" si="73"/>
        <v>17.690000000000001</v>
      </c>
      <c r="R1204" s="15">
        <f t="shared" si="74"/>
        <v>42152.288819444439</v>
      </c>
      <c r="S1204" s="15">
        <f t="shared" si="75"/>
        <v>42182.288819444439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2"/>
        <v>29</v>
      </c>
      <c r="Q1205">
        <f t="shared" si="73"/>
        <v>47.37</v>
      </c>
      <c r="R1205" s="15">
        <f t="shared" si="74"/>
        <v>42125.614895833336</v>
      </c>
      <c r="S1205" s="15">
        <f t="shared" si="75"/>
        <v>42155.614895833336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2"/>
        <v>36</v>
      </c>
      <c r="Q1206">
        <f t="shared" si="73"/>
        <v>83.21</v>
      </c>
      <c r="R1206" s="15">
        <f t="shared" si="74"/>
        <v>42297.748067129629</v>
      </c>
      <c r="S1206" s="15">
        <f t="shared" si="75"/>
        <v>42342.208333333328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2"/>
        <v>36</v>
      </c>
      <c r="Q1207">
        <f t="shared" si="73"/>
        <v>76</v>
      </c>
      <c r="R1207" s="15">
        <f t="shared" si="74"/>
        <v>42138.506377314814</v>
      </c>
      <c r="S1207" s="15">
        <f t="shared" si="75"/>
        <v>42168.506377314814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2"/>
        <v>521</v>
      </c>
      <c r="Q1208">
        <f t="shared" si="73"/>
        <v>146.41</v>
      </c>
      <c r="R1208" s="15">
        <f t="shared" si="74"/>
        <v>42772.776076388895</v>
      </c>
      <c r="S1208" s="15">
        <f t="shared" si="75"/>
        <v>42805.561805555553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2"/>
        <v>28</v>
      </c>
      <c r="Q1209">
        <f t="shared" si="73"/>
        <v>33.18</v>
      </c>
      <c r="R1209" s="15">
        <f t="shared" si="74"/>
        <v>42430.430243055554</v>
      </c>
      <c r="S1209" s="15">
        <f t="shared" si="75"/>
        <v>42460.416666666672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2"/>
        <v>47</v>
      </c>
      <c r="Q1210">
        <f t="shared" si="73"/>
        <v>62.31</v>
      </c>
      <c r="R1210" s="15">
        <f t="shared" si="74"/>
        <v>42423.709074074075</v>
      </c>
      <c r="S1210" s="15">
        <f t="shared" si="75"/>
        <v>42453.667407407411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2"/>
        <v>78</v>
      </c>
      <c r="Q1211">
        <f t="shared" si="73"/>
        <v>101.5</v>
      </c>
      <c r="R1211" s="15">
        <f t="shared" si="74"/>
        <v>42761.846122685187</v>
      </c>
      <c r="S1211" s="15">
        <f t="shared" si="75"/>
        <v>42791.846122685187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2"/>
        <v>23</v>
      </c>
      <c r="Q1212">
        <f t="shared" si="73"/>
        <v>45.3</v>
      </c>
      <c r="R1212" s="15">
        <f t="shared" si="74"/>
        <v>42132.941805555558</v>
      </c>
      <c r="S1212" s="15">
        <f t="shared" si="75"/>
        <v>42155.875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2"/>
        <v>466</v>
      </c>
      <c r="Q1213">
        <f t="shared" si="73"/>
        <v>776.67</v>
      </c>
      <c r="R1213" s="15">
        <f t="shared" si="74"/>
        <v>42515.866446759261</v>
      </c>
      <c r="S1213" s="15">
        <f t="shared" si="75"/>
        <v>42530.866446759261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2"/>
        <v>186</v>
      </c>
      <c r="Q1214">
        <f t="shared" si="73"/>
        <v>56.1</v>
      </c>
      <c r="R1214" s="15">
        <f t="shared" si="74"/>
        <v>42318.950173611112</v>
      </c>
      <c r="S1214" s="15">
        <f t="shared" si="75"/>
        <v>42335.041666666672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2"/>
        <v>72</v>
      </c>
      <c r="Q1215">
        <f t="shared" si="73"/>
        <v>43.04</v>
      </c>
      <c r="R1215" s="15">
        <f t="shared" si="74"/>
        <v>42731.755787037036</v>
      </c>
      <c r="S1215" s="15">
        <f t="shared" si="75"/>
        <v>42766.755787037036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2"/>
        <v>232</v>
      </c>
      <c r="Q1216">
        <f t="shared" si="73"/>
        <v>185.68</v>
      </c>
      <c r="R1216" s="15">
        <f t="shared" si="74"/>
        <v>42104.840335648143</v>
      </c>
      <c r="S1216" s="15">
        <f t="shared" si="75"/>
        <v>42164.840335648143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2"/>
        <v>93</v>
      </c>
      <c r="Q1217">
        <f t="shared" si="73"/>
        <v>8.4499999999999993</v>
      </c>
      <c r="R1217" s="15">
        <f t="shared" si="74"/>
        <v>41759.923101851848</v>
      </c>
      <c r="S1217" s="15">
        <f t="shared" si="75"/>
        <v>41789.923101851848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si="72"/>
        <v>33</v>
      </c>
      <c r="Q1218">
        <f t="shared" si="73"/>
        <v>20.88</v>
      </c>
      <c r="R1218" s="15">
        <f t="shared" si="74"/>
        <v>42247.616400462968</v>
      </c>
      <c r="S1218" s="15">
        <f t="shared" si="75"/>
        <v>42279.960416666669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ref="P1219:P1282" si="76">ROUND(E1219/D1219*100,0)</f>
        <v>17</v>
      </c>
      <c r="Q1219">
        <f t="shared" ref="Q1219:Q1282" si="77">IFERROR(ROUND(E1219/L1219,2),0)</f>
        <v>25.33</v>
      </c>
      <c r="R1219" s="15">
        <f t="shared" ref="R1219:R1282" si="78">(((J1219/60)/60)/24)+DATE(1970,1,1)</f>
        <v>42535.809490740736</v>
      </c>
      <c r="S1219" s="15">
        <f t="shared" ref="S1219:S1282" si="79">(((I1219/60)/60)/24)+DATE(1970,1,1)</f>
        <v>42565.809490740736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76"/>
        <v>51</v>
      </c>
      <c r="Q1220">
        <f t="shared" si="77"/>
        <v>51.93</v>
      </c>
      <c r="R1220" s="15">
        <f t="shared" si="78"/>
        <v>42278.662037037036</v>
      </c>
      <c r="S1220" s="15">
        <f t="shared" si="79"/>
        <v>42309.125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76"/>
        <v>28</v>
      </c>
      <c r="Q1221">
        <f t="shared" si="77"/>
        <v>18.22</v>
      </c>
      <c r="R1221" s="15">
        <f t="shared" si="78"/>
        <v>42633.461956018517</v>
      </c>
      <c r="S1221" s="15">
        <f t="shared" si="79"/>
        <v>42663.461956018517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76"/>
        <v>31</v>
      </c>
      <c r="Q1222">
        <f t="shared" si="77"/>
        <v>32.799999999999997</v>
      </c>
      <c r="R1222" s="15">
        <f t="shared" si="78"/>
        <v>42211.628611111111</v>
      </c>
      <c r="S1222" s="15">
        <f t="shared" si="79"/>
        <v>42241.628611111111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76"/>
        <v>208</v>
      </c>
      <c r="Q1223">
        <f t="shared" si="77"/>
        <v>44.47</v>
      </c>
      <c r="R1223" s="15">
        <f t="shared" si="78"/>
        <v>42680.47555555556</v>
      </c>
      <c r="S1223" s="15">
        <f t="shared" si="79"/>
        <v>42708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76"/>
        <v>114</v>
      </c>
      <c r="Q1224">
        <f t="shared" si="77"/>
        <v>33.11</v>
      </c>
      <c r="R1224" s="15">
        <f t="shared" si="78"/>
        <v>42430.720451388886</v>
      </c>
      <c r="S1224" s="15">
        <f t="shared" si="79"/>
        <v>42461.166666666672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76"/>
        <v>23</v>
      </c>
      <c r="Q1225">
        <f t="shared" si="77"/>
        <v>23.9</v>
      </c>
      <c r="R1225" s="15">
        <f t="shared" si="78"/>
        <v>42654.177187499998</v>
      </c>
      <c r="S1225" s="15">
        <f t="shared" si="79"/>
        <v>42684.218854166669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76"/>
        <v>30</v>
      </c>
      <c r="Q1226">
        <f t="shared" si="77"/>
        <v>253.61</v>
      </c>
      <c r="R1226" s="15">
        <f t="shared" si="78"/>
        <v>41736.549791666665</v>
      </c>
      <c r="S1226" s="15">
        <f t="shared" si="79"/>
        <v>41796.549791666665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76"/>
        <v>152</v>
      </c>
      <c r="Q1227">
        <f t="shared" si="77"/>
        <v>1519.71</v>
      </c>
      <c r="R1227" s="15">
        <f t="shared" si="78"/>
        <v>41509.905995370369</v>
      </c>
      <c r="S1227" s="15">
        <f t="shared" si="79"/>
        <v>41569.905995370369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76"/>
        <v>9</v>
      </c>
      <c r="Q1228">
        <f t="shared" si="77"/>
        <v>113.98</v>
      </c>
      <c r="R1228" s="15">
        <f t="shared" si="78"/>
        <v>41715.874780092592</v>
      </c>
      <c r="S1228" s="15">
        <f t="shared" si="79"/>
        <v>41750.041666666664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76"/>
        <v>228</v>
      </c>
      <c r="Q1229">
        <f t="shared" si="77"/>
        <v>0</v>
      </c>
      <c r="R1229" s="15">
        <f t="shared" si="78"/>
        <v>41827.919166666667</v>
      </c>
      <c r="S1229" s="15">
        <f t="shared" si="79"/>
        <v>41858.291666666664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76"/>
        <v>91</v>
      </c>
      <c r="Q1230">
        <f t="shared" si="77"/>
        <v>189.42</v>
      </c>
      <c r="R1230" s="15">
        <f t="shared" si="78"/>
        <v>40754.729259259257</v>
      </c>
      <c r="S1230" s="15">
        <f t="shared" si="79"/>
        <v>40814.729259259257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76"/>
        <v>165</v>
      </c>
      <c r="Q1231">
        <f t="shared" si="77"/>
        <v>4545</v>
      </c>
      <c r="R1231" s="15">
        <f t="shared" si="78"/>
        <v>40985.459803240738</v>
      </c>
      <c r="S1231" s="15">
        <f t="shared" si="79"/>
        <v>41015.666666666664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76"/>
        <v>1</v>
      </c>
      <c r="Q1232">
        <f t="shared" si="77"/>
        <v>0</v>
      </c>
      <c r="R1232" s="15">
        <f t="shared" si="78"/>
        <v>40568.972569444442</v>
      </c>
      <c r="S1232" s="15">
        <f t="shared" si="79"/>
        <v>40598.972569444442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76"/>
        <v>90</v>
      </c>
      <c r="Q1233">
        <f t="shared" si="77"/>
        <v>0</v>
      </c>
      <c r="R1233" s="15">
        <f t="shared" si="78"/>
        <v>42193.941759259258</v>
      </c>
      <c r="S1233" s="15">
        <f t="shared" si="79"/>
        <v>42244.041666666672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76"/>
        <v>90</v>
      </c>
      <c r="Q1234">
        <f t="shared" si="77"/>
        <v>4522.22</v>
      </c>
      <c r="R1234" s="15">
        <f t="shared" si="78"/>
        <v>41506.848032407412</v>
      </c>
      <c r="S1234" s="15">
        <f t="shared" si="79"/>
        <v>41553.848032407412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76"/>
        <v>452</v>
      </c>
      <c r="Q1235">
        <f t="shared" si="77"/>
        <v>753</v>
      </c>
      <c r="R1235" s="15">
        <f t="shared" si="78"/>
        <v>40939.948773148149</v>
      </c>
      <c r="S1235" s="15">
        <f t="shared" si="79"/>
        <v>40960.948773148149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76"/>
        <v>9</v>
      </c>
      <c r="Q1236">
        <f t="shared" si="77"/>
        <v>0</v>
      </c>
      <c r="R1236" s="15">
        <f t="shared" si="78"/>
        <v>42007.788680555561</v>
      </c>
      <c r="S1236" s="15">
        <f t="shared" si="79"/>
        <v>42037.788680555561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76"/>
        <v>60</v>
      </c>
      <c r="Q1237">
        <f t="shared" si="77"/>
        <v>752.74</v>
      </c>
      <c r="R1237" s="15">
        <f t="shared" si="78"/>
        <v>41583.135405092595</v>
      </c>
      <c r="S1237" s="15">
        <f t="shared" si="79"/>
        <v>41623.135405092595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76"/>
        <v>180</v>
      </c>
      <c r="Q1238">
        <f t="shared" si="77"/>
        <v>0</v>
      </c>
      <c r="R1238" s="15">
        <f t="shared" si="78"/>
        <v>41110.680138888885</v>
      </c>
      <c r="S1238" s="15">
        <f t="shared" si="79"/>
        <v>41118.666666666664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76"/>
        <v>18</v>
      </c>
      <c r="Q1239">
        <f t="shared" si="77"/>
        <v>0</v>
      </c>
      <c r="R1239" s="15">
        <f t="shared" si="78"/>
        <v>41125.283159722225</v>
      </c>
      <c r="S1239" s="15">
        <f t="shared" si="79"/>
        <v>41145.283159722225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76"/>
        <v>450</v>
      </c>
      <c r="Q1240">
        <f t="shared" si="77"/>
        <v>1500</v>
      </c>
      <c r="R1240" s="15">
        <f t="shared" si="78"/>
        <v>40731.61037037037</v>
      </c>
      <c r="S1240" s="15">
        <f t="shared" si="79"/>
        <v>40761.61037037037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76"/>
        <v>180</v>
      </c>
      <c r="Q1241">
        <f t="shared" si="77"/>
        <v>0</v>
      </c>
      <c r="R1241" s="15">
        <f t="shared" si="78"/>
        <v>40883.962581018517</v>
      </c>
      <c r="S1241" s="15">
        <f t="shared" si="79"/>
        <v>40913.962581018517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76"/>
        <v>56</v>
      </c>
      <c r="Q1242">
        <f t="shared" si="77"/>
        <v>560.25</v>
      </c>
      <c r="R1242" s="15">
        <f t="shared" si="78"/>
        <v>41409.040011574078</v>
      </c>
      <c r="S1242" s="15">
        <f t="shared" si="79"/>
        <v>41467.910416666666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76"/>
        <v>89</v>
      </c>
      <c r="Q1243">
        <f t="shared" si="77"/>
        <v>131.09</v>
      </c>
      <c r="R1243" s="15">
        <f t="shared" si="78"/>
        <v>41923.837731481479</v>
      </c>
      <c r="S1243" s="15">
        <f t="shared" si="79"/>
        <v>41946.249305555553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76"/>
        <v>488</v>
      </c>
      <c r="Q1244">
        <f t="shared" si="77"/>
        <v>4450</v>
      </c>
      <c r="R1244" s="15">
        <f t="shared" si="78"/>
        <v>40782.165532407409</v>
      </c>
      <c r="S1244" s="15">
        <f t="shared" si="79"/>
        <v>40797.554166666669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76"/>
        <v>37</v>
      </c>
      <c r="Q1245">
        <f t="shared" si="77"/>
        <v>116.92</v>
      </c>
      <c r="R1245" s="15">
        <f t="shared" si="78"/>
        <v>40671.879293981481</v>
      </c>
      <c r="S1245" s="15">
        <f t="shared" si="79"/>
        <v>40732.875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76"/>
        <v>221</v>
      </c>
      <c r="Q1246">
        <f t="shared" si="77"/>
        <v>98.4</v>
      </c>
      <c r="R1246" s="15">
        <f t="shared" si="78"/>
        <v>41355.825497685182</v>
      </c>
      <c r="S1246" s="15">
        <f t="shared" si="79"/>
        <v>41386.875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76"/>
        <v>220</v>
      </c>
      <c r="Q1247">
        <f t="shared" si="77"/>
        <v>259.39999999999998</v>
      </c>
      <c r="R1247" s="15">
        <f t="shared" si="78"/>
        <v>41774.599930555552</v>
      </c>
      <c r="S1247" s="15">
        <f t="shared" si="79"/>
        <v>41804.599930555552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76"/>
        <v>220</v>
      </c>
      <c r="Q1248">
        <f t="shared" si="77"/>
        <v>142.24</v>
      </c>
      <c r="R1248" s="15">
        <f t="shared" si="78"/>
        <v>40838.043391203704</v>
      </c>
      <c r="S1248" s="15">
        <f t="shared" si="79"/>
        <v>40883.085057870368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76"/>
        <v>126</v>
      </c>
      <c r="Q1249">
        <f t="shared" si="77"/>
        <v>88</v>
      </c>
      <c r="R1249" s="15">
        <f t="shared" si="78"/>
        <v>41370.292303240742</v>
      </c>
      <c r="S1249" s="15">
        <f t="shared" si="79"/>
        <v>41400.292303240742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76"/>
        <v>176</v>
      </c>
      <c r="Q1250">
        <f t="shared" si="77"/>
        <v>74.510000000000005</v>
      </c>
      <c r="R1250" s="15">
        <f t="shared" si="78"/>
        <v>41767.656863425924</v>
      </c>
      <c r="S1250" s="15">
        <f t="shared" si="79"/>
        <v>41803.290972222225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76"/>
        <v>88</v>
      </c>
      <c r="Q1251">
        <f t="shared" si="77"/>
        <v>54.26</v>
      </c>
      <c r="R1251" s="15">
        <f t="shared" si="78"/>
        <v>41067.74086805556</v>
      </c>
      <c r="S1251" s="15">
        <f t="shared" si="79"/>
        <v>41097.74086805556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76"/>
        <v>15</v>
      </c>
      <c r="Q1252">
        <f t="shared" si="77"/>
        <v>8.64</v>
      </c>
      <c r="R1252" s="15">
        <f t="shared" si="78"/>
        <v>41843.64271990741</v>
      </c>
      <c r="S1252" s="15">
        <f t="shared" si="79"/>
        <v>41888.64271990741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76"/>
        <v>73</v>
      </c>
      <c r="Q1253">
        <f t="shared" si="77"/>
        <v>59.3</v>
      </c>
      <c r="R1253" s="15">
        <f t="shared" si="78"/>
        <v>40751.814432870371</v>
      </c>
      <c r="S1253" s="15">
        <f t="shared" si="79"/>
        <v>40811.814432870371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76"/>
        <v>125</v>
      </c>
      <c r="Q1254">
        <f t="shared" si="77"/>
        <v>31.01</v>
      </c>
      <c r="R1254" s="15">
        <f t="shared" si="78"/>
        <v>41543.988067129627</v>
      </c>
      <c r="S1254" s="15">
        <f t="shared" si="79"/>
        <v>41571.988067129627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76"/>
        <v>43710</v>
      </c>
      <c r="Q1255">
        <f t="shared" si="77"/>
        <v>6.15</v>
      </c>
      <c r="R1255" s="15">
        <f t="shared" si="78"/>
        <v>41855.783645833333</v>
      </c>
      <c r="S1255" s="15">
        <f t="shared" si="79"/>
        <v>41885.783645833333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76"/>
        <v>65</v>
      </c>
      <c r="Q1256">
        <f t="shared" si="77"/>
        <v>30.82</v>
      </c>
      <c r="R1256" s="15">
        <f t="shared" si="78"/>
        <v>40487.621365740742</v>
      </c>
      <c r="S1256" s="15">
        <f t="shared" si="79"/>
        <v>40544.207638888889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76"/>
        <v>145</v>
      </c>
      <c r="Q1257">
        <f t="shared" si="77"/>
        <v>39.840000000000003</v>
      </c>
      <c r="R1257" s="15">
        <f t="shared" si="78"/>
        <v>41579.845509259263</v>
      </c>
      <c r="S1257" s="15">
        <f t="shared" si="79"/>
        <v>41609.887175925927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76"/>
        <v>14</v>
      </c>
      <c r="Q1258">
        <f t="shared" si="77"/>
        <v>12.02</v>
      </c>
      <c r="R1258" s="15">
        <f t="shared" si="78"/>
        <v>40921.919340277782</v>
      </c>
      <c r="S1258" s="15">
        <f t="shared" si="79"/>
        <v>40951.919340277782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76"/>
        <v>79</v>
      </c>
      <c r="Q1259">
        <f t="shared" si="77"/>
        <v>24.66</v>
      </c>
      <c r="R1259" s="15">
        <f t="shared" si="78"/>
        <v>40587.085532407407</v>
      </c>
      <c r="S1259" s="15">
        <f t="shared" si="79"/>
        <v>40636.043865740743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76"/>
        <v>36</v>
      </c>
      <c r="Q1260">
        <f t="shared" si="77"/>
        <v>6.45</v>
      </c>
      <c r="R1260" s="15">
        <f t="shared" si="78"/>
        <v>41487.611250000002</v>
      </c>
      <c r="S1260" s="15">
        <f t="shared" si="79"/>
        <v>41517.611250000002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76"/>
        <v>173</v>
      </c>
      <c r="Q1261">
        <f t="shared" si="77"/>
        <v>44.95</v>
      </c>
      <c r="R1261" s="15">
        <f t="shared" si="78"/>
        <v>41766.970648148148</v>
      </c>
      <c r="S1261" s="15">
        <f t="shared" si="79"/>
        <v>41799.165972222225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76"/>
        <v>131</v>
      </c>
      <c r="Q1262">
        <f t="shared" si="77"/>
        <v>58.28</v>
      </c>
      <c r="R1262" s="15">
        <f t="shared" si="78"/>
        <v>41666.842824074076</v>
      </c>
      <c r="S1262" s="15">
        <f t="shared" si="79"/>
        <v>41696.842824074076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76"/>
        <v>216</v>
      </c>
      <c r="Q1263">
        <f t="shared" si="77"/>
        <v>82.88</v>
      </c>
      <c r="R1263" s="15">
        <f t="shared" si="78"/>
        <v>41638.342905092592</v>
      </c>
      <c r="S1263" s="15">
        <f t="shared" si="79"/>
        <v>41668.342905092592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76"/>
        <v>66</v>
      </c>
      <c r="Q1264">
        <f t="shared" si="77"/>
        <v>41.03</v>
      </c>
      <c r="R1264" s="15">
        <f t="shared" si="78"/>
        <v>41656.762638888889</v>
      </c>
      <c r="S1264" s="15">
        <f t="shared" si="79"/>
        <v>41686.762638888889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76"/>
        <v>287</v>
      </c>
      <c r="Q1265">
        <f t="shared" si="77"/>
        <v>105.03</v>
      </c>
      <c r="R1265" s="15">
        <f t="shared" si="78"/>
        <v>41692.084143518521</v>
      </c>
      <c r="S1265" s="15">
        <f t="shared" si="79"/>
        <v>41727.041666666664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76"/>
        <v>662</v>
      </c>
      <c r="Q1266">
        <f t="shared" si="77"/>
        <v>126.56</v>
      </c>
      <c r="R1266" s="15">
        <f t="shared" si="78"/>
        <v>41547.662997685184</v>
      </c>
      <c r="S1266" s="15">
        <f t="shared" si="79"/>
        <v>41576.662997685184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76"/>
        <v>123</v>
      </c>
      <c r="Q1267">
        <f t="shared" si="77"/>
        <v>65.09</v>
      </c>
      <c r="R1267" s="15">
        <f t="shared" si="78"/>
        <v>40465.655266203699</v>
      </c>
      <c r="S1267" s="15">
        <f t="shared" si="79"/>
        <v>40512.655266203699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76"/>
        <v>45</v>
      </c>
      <c r="Q1268">
        <f t="shared" si="77"/>
        <v>85.8</v>
      </c>
      <c r="R1268" s="15">
        <f t="shared" si="78"/>
        <v>41620.87667824074</v>
      </c>
      <c r="S1268" s="15">
        <f t="shared" si="79"/>
        <v>41650.87667824074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76"/>
        <v>19</v>
      </c>
      <c r="Q1269">
        <f t="shared" si="77"/>
        <v>26.92</v>
      </c>
      <c r="R1269" s="15">
        <f t="shared" si="78"/>
        <v>41449.585162037038</v>
      </c>
      <c r="S1269" s="15">
        <f t="shared" si="79"/>
        <v>41479.585162037038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76"/>
        <v>36</v>
      </c>
      <c r="Q1270">
        <f t="shared" si="77"/>
        <v>23.52</v>
      </c>
      <c r="R1270" s="15">
        <f t="shared" si="78"/>
        <v>41507.845451388886</v>
      </c>
      <c r="S1270" s="15">
        <f t="shared" si="79"/>
        <v>41537.845451388886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76"/>
        <v>23</v>
      </c>
      <c r="Q1271">
        <f t="shared" si="77"/>
        <v>20.75</v>
      </c>
      <c r="R1271" s="15">
        <f t="shared" si="78"/>
        <v>42445.823055555549</v>
      </c>
      <c r="S1271" s="15">
        <f t="shared" si="79"/>
        <v>42476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76"/>
        <v>43</v>
      </c>
      <c r="Q1272">
        <f t="shared" si="77"/>
        <v>25.21</v>
      </c>
      <c r="R1272" s="15">
        <f t="shared" si="78"/>
        <v>40933.856967592597</v>
      </c>
      <c r="S1272" s="15">
        <f t="shared" si="79"/>
        <v>40993.815300925926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76"/>
        <v>57</v>
      </c>
      <c r="Q1273">
        <f t="shared" si="77"/>
        <v>137.1</v>
      </c>
      <c r="R1273" s="15">
        <f t="shared" si="78"/>
        <v>41561.683553240742</v>
      </c>
      <c r="S1273" s="15">
        <f t="shared" si="79"/>
        <v>41591.725219907406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76"/>
        <v>85</v>
      </c>
      <c r="Q1274">
        <f t="shared" si="77"/>
        <v>151.68</v>
      </c>
      <c r="R1274" s="15">
        <f t="shared" si="78"/>
        <v>40274.745127314818</v>
      </c>
      <c r="S1274" s="15">
        <f t="shared" si="79"/>
        <v>40344.166666666664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76"/>
        <v>106</v>
      </c>
      <c r="Q1275">
        <f t="shared" si="77"/>
        <v>78.569999999999993</v>
      </c>
      <c r="R1275" s="15">
        <f t="shared" si="78"/>
        <v>41852.730219907404</v>
      </c>
      <c r="S1275" s="15">
        <f t="shared" si="79"/>
        <v>41882.730219907404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76"/>
        <v>17</v>
      </c>
      <c r="Q1276">
        <f t="shared" si="77"/>
        <v>9.06</v>
      </c>
      <c r="R1276" s="15">
        <f t="shared" si="78"/>
        <v>41116.690104166664</v>
      </c>
      <c r="S1276" s="15">
        <f t="shared" si="79"/>
        <v>41151.690104166664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76"/>
        <v>28</v>
      </c>
      <c r="Q1277">
        <f t="shared" si="77"/>
        <v>10.86</v>
      </c>
      <c r="R1277" s="15">
        <f t="shared" si="78"/>
        <v>41458.867905092593</v>
      </c>
      <c r="S1277" s="15">
        <f t="shared" si="79"/>
        <v>41493.867905092593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76"/>
        <v>141</v>
      </c>
      <c r="Q1278">
        <f t="shared" si="77"/>
        <v>62.04</v>
      </c>
      <c r="R1278" s="15">
        <f t="shared" si="78"/>
        <v>40007.704247685186</v>
      </c>
      <c r="S1278" s="15">
        <f t="shared" si="79"/>
        <v>40057.166666666664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76"/>
        <v>28</v>
      </c>
      <c r="Q1279">
        <f t="shared" si="77"/>
        <v>10.210000000000001</v>
      </c>
      <c r="R1279" s="15">
        <f t="shared" si="78"/>
        <v>41121.561886574076</v>
      </c>
      <c r="S1279" s="15">
        <f t="shared" si="79"/>
        <v>41156.561886574076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76"/>
        <v>65</v>
      </c>
      <c r="Q1280">
        <f t="shared" si="77"/>
        <v>22.13</v>
      </c>
      <c r="R1280" s="15">
        <f t="shared" si="78"/>
        <v>41786.555162037039</v>
      </c>
      <c r="S1280" s="15">
        <f t="shared" si="79"/>
        <v>41815.083333333336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76"/>
        <v>33</v>
      </c>
      <c r="Q1281">
        <f t="shared" si="77"/>
        <v>22.17</v>
      </c>
      <c r="R1281" s="15">
        <f t="shared" si="78"/>
        <v>41682.099189814813</v>
      </c>
      <c r="S1281" s="15">
        <f t="shared" si="79"/>
        <v>41722.057523148149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si="76"/>
        <v>28</v>
      </c>
      <c r="Q1282">
        <f t="shared" si="77"/>
        <v>32.21</v>
      </c>
      <c r="R1282" s="15">
        <f t="shared" si="78"/>
        <v>40513.757569444446</v>
      </c>
      <c r="S1282" s="15">
        <f t="shared" si="79"/>
        <v>40603.757569444446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ref="P1283:P1346" si="80">ROUND(E1283/D1283*100,0)</f>
        <v>60</v>
      </c>
      <c r="Q1283">
        <f t="shared" ref="Q1283:Q1346" si="81">IFERROR(ROUND(E1283/L1283,2),0)</f>
        <v>56.5</v>
      </c>
      <c r="R1283" s="15">
        <f t="shared" ref="R1283:R1346" si="82">(((J1283/60)/60)/24)+DATE(1970,1,1)</f>
        <v>41463.743472222224</v>
      </c>
      <c r="S1283" s="15">
        <f t="shared" ref="S1283:S1346" si="83">(((I1283/60)/60)/24)+DATE(1970,1,1)</f>
        <v>41483.743472222224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0"/>
        <v>28</v>
      </c>
      <c r="Q1284">
        <f t="shared" si="81"/>
        <v>15.24</v>
      </c>
      <c r="R1284" s="15">
        <f t="shared" si="82"/>
        <v>41586.475173611114</v>
      </c>
      <c r="S1284" s="15">
        <f t="shared" si="83"/>
        <v>41617.207638888889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0"/>
        <v>418</v>
      </c>
      <c r="Q1285">
        <f t="shared" si="81"/>
        <v>189.82</v>
      </c>
      <c r="R1285" s="15">
        <f t="shared" si="82"/>
        <v>41320.717465277776</v>
      </c>
      <c r="S1285" s="15">
        <f t="shared" si="83"/>
        <v>41344.166666666664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0"/>
        <v>209</v>
      </c>
      <c r="Q1286">
        <f t="shared" si="81"/>
        <v>134.71</v>
      </c>
      <c r="R1286" s="15">
        <f t="shared" si="82"/>
        <v>42712.23474537037</v>
      </c>
      <c r="S1286" s="15">
        <f t="shared" si="83"/>
        <v>42735.707638888889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0"/>
        <v>209</v>
      </c>
      <c r="Q1287">
        <f t="shared" si="81"/>
        <v>66.19</v>
      </c>
      <c r="R1287" s="15">
        <f t="shared" si="82"/>
        <v>42160.583043981482</v>
      </c>
      <c r="S1287" s="15">
        <f t="shared" si="83"/>
        <v>42175.583043981482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0"/>
        <v>277</v>
      </c>
      <c r="Q1288">
        <f t="shared" si="81"/>
        <v>207.6</v>
      </c>
      <c r="R1288" s="15">
        <f t="shared" si="82"/>
        <v>42039.384571759263</v>
      </c>
      <c r="S1288" s="15">
        <f t="shared" si="83"/>
        <v>42052.583333333328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0"/>
        <v>1660</v>
      </c>
      <c r="Q1289">
        <f t="shared" si="81"/>
        <v>166.04</v>
      </c>
      <c r="R1289" s="15">
        <f t="shared" si="82"/>
        <v>42107.621018518519</v>
      </c>
      <c r="S1289" s="15">
        <f t="shared" si="83"/>
        <v>42167.621018518519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0"/>
        <v>104</v>
      </c>
      <c r="Q1290">
        <f t="shared" si="81"/>
        <v>68.03</v>
      </c>
      <c r="R1290" s="15">
        <f t="shared" si="82"/>
        <v>42561.154664351852</v>
      </c>
      <c r="S1290" s="15">
        <f t="shared" si="83"/>
        <v>42592.166666666672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0"/>
        <v>276</v>
      </c>
      <c r="Q1291">
        <f t="shared" si="81"/>
        <v>79.709999999999994</v>
      </c>
      <c r="R1291" s="15">
        <f t="shared" si="82"/>
        <v>42709.134780092587</v>
      </c>
      <c r="S1291" s="15">
        <f t="shared" si="83"/>
        <v>42739.134780092587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0"/>
        <v>118</v>
      </c>
      <c r="Q1292">
        <f t="shared" si="81"/>
        <v>48.14</v>
      </c>
      <c r="R1292" s="15">
        <f t="shared" si="82"/>
        <v>42086.614942129629</v>
      </c>
      <c r="S1292" s="15">
        <f t="shared" si="83"/>
        <v>42117.290972222225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0"/>
        <v>138</v>
      </c>
      <c r="Q1293">
        <f t="shared" si="81"/>
        <v>98.5</v>
      </c>
      <c r="R1293" s="15">
        <f t="shared" si="82"/>
        <v>42064.652673611112</v>
      </c>
      <c r="S1293" s="15">
        <f t="shared" si="83"/>
        <v>42101.291666666672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0"/>
        <v>243</v>
      </c>
      <c r="Q1294">
        <f t="shared" si="81"/>
        <v>79.52</v>
      </c>
      <c r="R1294" s="15">
        <f t="shared" si="82"/>
        <v>42256.764212962968</v>
      </c>
      <c r="S1294" s="15">
        <f t="shared" si="83"/>
        <v>42283.957638888889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0"/>
        <v>28</v>
      </c>
      <c r="Q1295">
        <f t="shared" si="81"/>
        <v>34.42</v>
      </c>
      <c r="R1295" s="15">
        <f t="shared" si="82"/>
        <v>42292.701053240744</v>
      </c>
      <c r="S1295" s="15">
        <f t="shared" si="83"/>
        <v>42322.742719907401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0"/>
        <v>825</v>
      </c>
      <c r="Q1296">
        <f t="shared" si="81"/>
        <v>187.45</v>
      </c>
      <c r="R1296" s="15">
        <f t="shared" si="82"/>
        <v>42278.453668981485</v>
      </c>
      <c r="S1296" s="15">
        <f t="shared" si="83"/>
        <v>42296.458333333328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0"/>
        <v>165</v>
      </c>
      <c r="Q1297">
        <f t="shared" si="81"/>
        <v>64.36</v>
      </c>
      <c r="R1297" s="15">
        <f t="shared" si="82"/>
        <v>42184.572881944448</v>
      </c>
      <c r="S1297" s="15">
        <f t="shared" si="83"/>
        <v>42214.708333333328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0"/>
        <v>483</v>
      </c>
      <c r="Q1298">
        <f t="shared" si="81"/>
        <v>178.39</v>
      </c>
      <c r="R1298" s="15">
        <f t="shared" si="82"/>
        <v>42423.050613425927</v>
      </c>
      <c r="S1298" s="15">
        <f t="shared" si="83"/>
        <v>42443.008946759262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0"/>
        <v>20</v>
      </c>
      <c r="Q1299">
        <f t="shared" si="81"/>
        <v>17.190000000000001</v>
      </c>
      <c r="R1299" s="15">
        <f t="shared" si="82"/>
        <v>42461.747199074074</v>
      </c>
      <c r="S1299" s="15">
        <f t="shared" si="83"/>
        <v>42491.747199074074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0"/>
        <v>205</v>
      </c>
      <c r="Q1300">
        <f t="shared" si="81"/>
        <v>123.94</v>
      </c>
      <c r="R1300" s="15">
        <f t="shared" si="82"/>
        <v>42458.680925925932</v>
      </c>
      <c r="S1300" s="15">
        <f t="shared" si="83"/>
        <v>42488.680925925932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0"/>
        <v>117</v>
      </c>
      <c r="Q1301">
        <f t="shared" si="81"/>
        <v>127.66</v>
      </c>
      <c r="R1301" s="15">
        <f t="shared" si="82"/>
        <v>42169.814340277779</v>
      </c>
      <c r="S1301" s="15">
        <f t="shared" si="83"/>
        <v>42199.814340277779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0"/>
        <v>136</v>
      </c>
      <c r="Q1302">
        <f t="shared" si="81"/>
        <v>170.21</v>
      </c>
      <c r="R1302" s="15">
        <f t="shared" si="82"/>
        <v>42483.675208333334</v>
      </c>
      <c r="S1302" s="15">
        <f t="shared" si="83"/>
        <v>42522.789583333331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0"/>
        <v>204</v>
      </c>
      <c r="Q1303">
        <f t="shared" si="81"/>
        <v>140.72</v>
      </c>
      <c r="R1303" s="15">
        <f t="shared" si="82"/>
        <v>42195.749745370369</v>
      </c>
      <c r="S1303" s="15">
        <f t="shared" si="83"/>
        <v>42206.125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0"/>
        <v>163</v>
      </c>
      <c r="Q1304">
        <f t="shared" si="81"/>
        <v>81.56</v>
      </c>
      <c r="R1304" s="15">
        <f t="shared" si="82"/>
        <v>42675.057997685188</v>
      </c>
      <c r="S1304" s="15">
        <f t="shared" si="83"/>
        <v>42705.099664351852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0"/>
        <v>116</v>
      </c>
      <c r="Q1305">
        <f t="shared" si="81"/>
        <v>37.71</v>
      </c>
      <c r="R1305" s="15">
        <f t="shared" si="82"/>
        <v>42566.441203703704</v>
      </c>
      <c r="S1305" s="15">
        <f t="shared" si="83"/>
        <v>42582.458333333328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0"/>
        <v>10</v>
      </c>
      <c r="Q1306">
        <f t="shared" si="81"/>
        <v>39.11</v>
      </c>
      <c r="R1306" s="15">
        <f t="shared" si="82"/>
        <v>42747.194502314815</v>
      </c>
      <c r="S1306" s="15">
        <f t="shared" si="83"/>
        <v>42807.152835648143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0"/>
        <v>14</v>
      </c>
      <c r="Q1307">
        <f t="shared" si="81"/>
        <v>47.28</v>
      </c>
      <c r="R1307" s="15">
        <f t="shared" si="82"/>
        <v>42543.665601851855</v>
      </c>
      <c r="S1307" s="15">
        <f t="shared" si="83"/>
        <v>42572.729166666672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0"/>
        <v>4</v>
      </c>
      <c r="Q1308">
        <f t="shared" si="81"/>
        <v>11.42</v>
      </c>
      <c r="R1308" s="15">
        <f t="shared" si="82"/>
        <v>41947.457569444443</v>
      </c>
      <c r="S1308" s="15">
        <f t="shared" si="83"/>
        <v>41977.457569444443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0"/>
        <v>8</v>
      </c>
      <c r="Q1309">
        <f t="shared" si="81"/>
        <v>90.11</v>
      </c>
      <c r="R1309" s="15">
        <f t="shared" si="82"/>
        <v>42387.503229166665</v>
      </c>
      <c r="S1309" s="15">
        <f t="shared" si="83"/>
        <v>42417.503229166665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0"/>
        <v>41</v>
      </c>
      <c r="Q1310">
        <f t="shared" si="81"/>
        <v>106.71</v>
      </c>
      <c r="R1310" s="15">
        <f t="shared" si="82"/>
        <v>42611.613564814819</v>
      </c>
      <c r="S1310" s="15">
        <f t="shared" si="83"/>
        <v>42651.613564814819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0"/>
        <v>35</v>
      </c>
      <c r="Q1311">
        <f t="shared" si="81"/>
        <v>115.77</v>
      </c>
      <c r="R1311" s="15">
        <f t="shared" si="82"/>
        <v>42257.882731481484</v>
      </c>
      <c r="S1311" s="15">
        <f t="shared" si="83"/>
        <v>42292.882731481484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0"/>
        <v>20</v>
      </c>
      <c r="Q1312">
        <f t="shared" si="81"/>
        <v>168.75</v>
      </c>
      <c r="R1312" s="15">
        <f t="shared" si="82"/>
        <v>42556.667245370365</v>
      </c>
      <c r="S1312" s="15">
        <f t="shared" si="83"/>
        <v>42601.667245370365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0"/>
        <v>2</v>
      </c>
      <c r="Q1313">
        <f t="shared" si="81"/>
        <v>40.5</v>
      </c>
      <c r="R1313" s="15">
        <f t="shared" si="82"/>
        <v>42669.802303240736</v>
      </c>
      <c r="S1313" s="15">
        <f t="shared" si="83"/>
        <v>42704.843969907408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0"/>
        <v>88</v>
      </c>
      <c r="Q1314">
        <f t="shared" si="81"/>
        <v>4045.93</v>
      </c>
      <c r="R1314" s="15">
        <f t="shared" si="82"/>
        <v>42082.702800925923</v>
      </c>
      <c r="S1314" s="15">
        <f t="shared" si="83"/>
        <v>42112.702800925923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0"/>
        <v>10</v>
      </c>
      <c r="Q1315">
        <f t="shared" si="81"/>
        <v>33.11</v>
      </c>
      <c r="R1315" s="15">
        <f t="shared" si="82"/>
        <v>42402.709652777776</v>
      </c>
      <c r="S1315" s="15">
        <f t="shared" si="83"/>
        <v>42432.709652777776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0"/>
        <v>2</v>
      </c>
      <c r="Q1316">
        <f t="shared" si="81"/>
        <v>367.27</v>
      </c>
      <c r="R1316" s="15">
        <f t="shared" si="82"/>
        <v>42604.669675925921</v>
      </c>
      <c r="S1316" s="15">
        <f t="shared" si="83"/>
        <v>42664.669675925921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0"/>
        <v>4</v>
      </c>
      <c r="Q1317">
        <f t="shared" si="81"/>
        <v>16.28</v>
      </c>
      <c r="R1317" s="15">
        <f t="shared" si="82"/>
        <v>42278.498240740737</v>
      </c>
      <c r="S1317" s="15">
        <f t="shared" si="83"/>
        <v>42314.041666666672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0"/>
        <v>5</v>
      </c>
      <c r="Q1318">
        <f t="shared" si="81"/>
        <v>4035</v>
      </c>
      <c r="R1318" s="15">
        <f t="shared" si="82"/>
        <v>42393.961909722217</v>
      </c>
      <c r="S1318" s="15">
        <f t="shared" si="83"/>
        <v>42428.961909722217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0"/>
        <v>2</v>
      </c>
      <c r="Q1319">
        <f t="shared" si="81"/>
        <v>212.11</v>
      </c>
      <c r="R1319" s="15">
        <f t="shared" si="82"/>
        <v>42520.235486111109</v>
      </c>
      <c r="S1319" s="15">
        <f t="shared" si="83"/>
        <v>42572.583333333328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0"/>
        <v>10</v>
      </c>
      <c r="Q1320">
        <f t="shared" si="81"/>
        <v>29.84</v>
      </c>
      <c r="R1320" s="15">
        <f t="shared" si="82"/>
        <v>41985.043657407412</v>
      </c>
      <c r="S1320" s="15">
        <f t="shared" si="83"/>
        <v>42015.043657407412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0"/>
        <v>69</v>
      </c>
      <c r="Q1321">
        <f t="shared" si="81"/>
        <v>446.89</v>
      </c>
      <c r="R1321" s="15">
        <f t="shared" si="82"/>
        <v>41816.812094907407</v>
      </c>
      <c r="S1321" s="15">
        <f t="shared" si="83"/>
        <v>41831.666666666664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0"/>
        <v>4</v>
      </c>
      <c r="Q1322">
        <f t="shared" si="81"/>
        <v>1340.33</v>
      </c>
      <c r="R1322" s="15">
        <f t="shared" si="82"/>
        <v>42705.690347222218</v>
      </c>
      <c r="S1322" s="15">
        <f t="shared" si="83"/>
        <v>42734.958333333328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0"/>
        <v>1</v>
      </c>
      <c r="Q1323">
        <f t="shared" si="81"/>
        <v>574</v>
      </c>
      <c r="R1323" s="15">
        <f t="shared" si="82"/>
        <v>42697.74927083333</v>
      </c>
      <c r="S1323" s="15">
        <f t="shared" si="83"/>
        <v>42727.74927083333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0"/>
        <v>11</v>
      </c>
      <c r="Q1324">
        <f t="shared" si="81"/>
        <v>1003.93</v>
      </c>
      <c r="R1324" s="15">
        <f t="shared" si="82"/>
        <v>42115.656539351854</v>
      </c>
      <c r="S1324" s="15">
        <f t="shared" si="83"/>
        <v>42145.656539351854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0"/>
        <v>27</v>
      </c>
      <c r="Q1325">
        <f t="shared" si="81"/>
        <v>91.14</v>
      </c>
      <c r="R1325" s="15">
        <f t="shared" si="82"/>
        <v>42451.698449074072</v>
      </c>
      <c r="S1325" s="15">
        <f t="shared" si="83"/>
        <v>42486.288194444445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0"/>
        <v>8</v>
      </c>
      <c r="Q1326">
        <f t="shared" si="81"/>
        <v>44.5</v>
      </c>
      <c r="R1326" s="15">
        <f t="shared" si="82"/>
        <v>42626.633703703701</v>
      </c>
      <c r="S1326" s="15">
        <f t="shared" si="83"/>
        <v>42656.633703703701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0"/>
        <v>20</v>
      </c>
      <c r="Q1327">
        <f t="shared" si="81"/>
        <v>500.5</v>
      </c>
      <c r="R1327" s="15">
        <f t="shared" si="82"/>
        <v>42704.086053240739</v>
      </c>
      <c r="S1327" s="15">
        <f t="shared" si="83"/>
        <v>42734.086053240739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0"/>
        <v>4</v>
      </c>
      <c r="Q1328">
        <f t="shared" si="81"/>
        <v>363.82</v>
      </c>
      <c r="R1328" s="15">
        <f t="shared" si="82"/>
        <v>41974.791990740734</v>
      </c>
      <c r="S1328" s="15">
        <f t="shared" si="83"/>
        <v>42019.791990740734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0"/>
        <v>8</v>
      </c>
      <c r="Q1329">
        <f t="shared" si="81"/>
        <v>97.57</v>
      </c>
      <c r="R1329" s="15">
        <f t="shared" si="82"/>
        <v>42123.678645833337</v>
      </c>
      <c r="S1329" s="15">
        <f t="shared" si="83"/>
        <v>42153.678645833337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0"/>
        <v>5</v>
      </c>
      <c r="Q1330">
        <f t="shared" si="81"/>
        <v>266.68</v>
      </c>
      <c r="R1330" s="15">
        <f t="shared" si="82"/>
        <v>42612.642754629633</v>
      </c>
      <c r="S1330" s="15">
        <f t="shared" si="83"/>
        <v>42657.642754629633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0"/>
        <v>8</v>
      </c>
      <c r="Q1331">
        <f t="shared" si="81"/>
        <v>444.44</v>
      </c>
      <c r="R1331" s="15">
        <f t="shared" si="82"/>
        <v>41935.221585648149</v>
      </c>
      <c r="S1331" s="15">
        <f t="shared" si="83"/>
        <v>41975.263252314813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0"/>
        <v>11</v>
      </c>
      <c r="Q1332">
        <f t="shared" si="81"/>
        <v>80</v>
      </c>
      <c r="R1332" s="15">
        <f t="shared" si="82"/>
        <v>42522.276724537034</v>
      </c>
      <c r="S1332" s="15">
        <f t="shared" si="83"/>
        <v>42553.166666666672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0"/>
        <v>2</v>
      </c>
      <c r="Q1333">
        <f t="shared" si="81"/>
        <v>117.65</v>
      </c>
      <c r="R1333" s="15">
        <f t="shared" si="82"/>
        <v>42569.50409722222</v>
      </c>
      <c r="S1333" s="15">
        <f t="shared" si="83"/>
        <v>42599.50409722222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0"/>
        <v>39</v>
      </c>
      <c r="Q1334">
        <f t="shared" si="81"/>
        <v>0</v>
      </c>
      <c r="R1334" s="15">
        <f t="shared" si="82"/>
        <v>42732.060277777782</v>
      </c>
      <c r="S1334" s="15">
        <f t="shared" si="83"/>
        <v>42762.060277777782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0"/>
        <v>159</v>
      </c>
      <c r="Q1335">
        <f t="shared" si="81"/>
        <v>0</v>
      </c>
      <c r="R1335" s="15">
        <f t="shared" si="82"/>
        <v>41806.106770833336</v>
      </c>
      <c r="S1335" s="15">
        <f t="shared" si="83"/>
        <v>41836.106770833336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0"/>
        <v>3</v>
      </c>
      <c r="Q1336">
        <f t="shared" si="81"/>
        <v>14.41</v>
      </c>
      <c r="R1336" s="15">
        <f t="shared" si="82"/>
        <v>42410.774155092593</v>
      </c>
      <c r="S1336" s="15">
        <f t="shared" si="83"/>
        <v>42440.774155092593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0"/>
        <v>16</v>
      </c>
      <c r="Q1337">
        <f t="shared" si="81"/>
        <v>248.5</v>
      </c>
      <c r="R1337" s="15">
        <f t="shared" si="82"/>
        <v>42313.936365740738</v>
      </c>
      <c r="S1337" s="15">
        <f t="shared" si="83"/>
        <v>42343.936365740738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0"/>
        <v>4</v>
      </c>
      <c r="Q1338">
        <f t="shared" si="81"/>
        <v>17.73</v>
      </c>
      <c r="R1338" s="15">
        <f t="shared" si="82"/>
        <v>41955.863750000004</v>
      </c>
      <c r="S1338" s="15">
        <f t="shared" si="83"/>
        <v>41990.863750000004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0"/>
        <v>8</v>
      </c>
      <c r="Q1339">
        <f t="shared" si="81"/>
        <v>28.25</v>
      </c>
      <c r="R1339" s="15">
        <f t="shared" si="82"/>
        <v>42767.577303240745</v>
      </c>
      <c r="S1339" s="15">
        <f t="shared" si="83"/>
        <v>42797.577303240745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0"/>
        <v>13</v>
      </c>
      <c r="Q1340">
        <f t="shared" si="81"/>
        <v>262.52999999999997</v>
      </c>
      <c r="R1340" s="15">
        <f t="shared" si="82"/>
        <v>42188.803622685184</v>
      </c>
      <c r="S1340" s="15">
        <f t="shared" si="83"/>
        <v>42218.803622685184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0"/>
        <v>8</v>
      </c>
      <c r="Q1341">
        <f t="shared" si="81"/>
        <v>106.08</v>
      </c>
      <c r="R1341" s="15">
        <f t="shared" si="82"/>
        <v>41936.647164351853</v>
      </c>
      <c r="S1341" s="15">
        <f t="shared" si="83"/>
        <v>41981.688831018517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0"/>
        <v>233</v>
      </c>
      <c r="Q1342">
        <f t="shared" si="81"/>
        <v>0</v>
      </c>
      <c r="R1342" s="15">
        <f t="shared" si="82"/>
        <v>41836.595520833333</v>
      </c>
      <c r="S1342" s="15">
        <f t="shared" si="83"/>
        <v>41866.595520833333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0"/>
        <v>16</v>
      </c>
      <c r="Q1343">
        <f t="shared" si="81"/>
        <v>85</v>
      </c>
      <c r="R1343" s="15">
        <f t="shared" si="82"/>
        <v>42612.624039351853</v>
      </c>
      <c r="S1343" s="15">
        <f t="shared" si="83"/>
        <v>42644.624039351853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0"/>
        <v>8</v>
      </c>
      <c r="Q1344">
        <f t="shared" si="81"/>
        <v>3908</v>
      </c>
      <c r="R1344" s="15">
        <f t="shared" si="82"/>
        <v>42172.816423611104</v>
      </c>
      <c r="S1344" s="15">
        <f t="shared" si="83"/>
        <v>42202.816423611104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0"/>
        <v>8</v>
      </c>
      <c r="Q1345">
        <f t="shared" si="81"/>
        <v>12.09</v>
      </c>
      <c r="R1345" s="15">
        <f t="shared" si="82"/>
        <v>42542.526423611111</v>
      </c>
      <c r="S1345" s="15">
        <f t="shared" si="83"/>
        <v>42601.165972222225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si="80"/>
        <v>260</v>
      </c>
      <c r="Q1346">
        <f t="shared" si="81"/>
        <v>28.09</v>
      </c>
      <c r="R1346" s="15">
        <f t="shared" si="82"/>
        <v>42522.789803240739</v>
      </c>
      <c r="S1346" s="15">
        <f t="shared" si="83"/>
        <v>42551.789803240739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ref="P1347:P1410" si="84">ROUND(E1347/D1347*100,0)</f>
        <v>1301</v>
      </c>
      <c r="Q1347">
        <f t="shared" ref="Q1347:Q1410" si="85">IFERROR(ROUND(E1347/L1347,2),0)</f>
        <v>557.5</v>
      </c>
      <c r="R1347" s="15">
        <f t="shared" ref="R1347:R1410" si="86">(((J1347/60)/60)/24)+DATE(1970,1,1)</f>
        <v>41799.814340277779</v>
      </c>
      <c r="S1347" s="15">
        <f t="shared" ref="S1347:S1410" si="87">(((I1347/60)/60)/24)+DATE(1970,1,1)</f>
        <v>41834.814340277779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4"/>
        <v>80</v>
      </c>
      <c r="Q1348">
        <f t="shared" si="85"/>
        <v>26.17</v>
      </c>
      <c r="R1348" s="15">
        <f t="shared" si="86"/>
        <v>41422.075821759259</v>
      </c>
      <c r="S1348" s="15">
        <f t="shared" si="87"/>
        <v>41452.075821759259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4"/>
        <v>155</v>
      </c>
      <c r="Q1349">
        <f t="shared" si="85"/>
        <v>125.16</v>
      </c>
      <c r="R1349" s="15">
        <f t="shared" si="86"/>
        <v>42040.638020833328</v>
      </c>
      <c r="S1349" s="15">
        <f t="shared" si="87"/>
        <v>42070.638020833328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4"/>
        <v>66</v>
      </c>
      <c r="Q1350">
        <f t="shared" si="85"/>
        <v>149.12</v>
      </c>
      <c r="R1350" s="15">
        <f t="shared" si="86"/>
        <v>41963.506168981476</v>
      </c>
      <c r="S1350" s="15">
        <f t="shared" si="87"/>
        <v>41991.506168981476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4"/>
        <v>77</v>
      </c>
      <c r="Q1351">
        <f t="shared" si="85"/>
        <v>22.47</v>
      </c>
      <c r="R1351" s="15">
        <f t="shared" si="86"/>
        <v>42317.33258101852</v>
      </c>
      <c r="S1351" s="15">
        <f t="shared" si="87"/>
        <v>42354.290972222225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4"/>
        <v>77</v>
      </c>
      <c r="Q1352">
        <f t="shared" si="85"/>
        <v>49.38</v>
      </c>
      <c r="R1352" s="15">
        <f t="shared" si="86"/>
        <v>42334.013124999998</v>
      </c>
      <c r="S1352" s="15">
        <f t="shared" si="87"/>
        <v>42364.013124999998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4"/>
        <v>19</v>
      </c>
      <c r="Q1353">
        <f t="shared" si="85"/>
        <v>31.85</v>
      </c>
      <c r="R1353" s="15">
        <f t="shared" si="86"/>
        <v>42382.74009259259</v>
      </c>
      <c r="S1353" s="15">
        <f t="shared" si="87"/>
        <v>42412.74009259259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4"/>
        <v>38</v>
      </c>
      <c r="Q1354">
        <f t="shared" si="85"/>
        <v>16.760000000000002</v>
      </c>
      <c r="R1354" s="15">
        <f t="shared" si="86"/>
        <v>42200.578310185185</v>
      </c>
      <c r="S1354" s="15">
        <f t="shared" si="87"/>
        <v>42252.165972222225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4"/>
        <v>380</v>
      </c>
      <c r="Q1355">
        <f t="shared" si="85"/>
        <v>90.48</v>
      </c>
      <c r="R1355" s="15">
        <f t="shared" si="86"/>
        <v>41309.11791666667</v>
      </c>
      <c r="S1355" s="15">
        <f t="shared" si="87"/>
        <v>41344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4"/>
        <v>317</v>
      </c>
      <c r="Q1356">
        <f t="shared" si="85"/>
        <v>59.34</v>
      </c>
      <c r="R1356" s="15">
        <f t="shared" si="86"/>
        <v>42502.807627314818</v>
      </c>
      <c r="S1356" s="15">
        <f t="shared" si="87"/>
        <v>42532.807627314818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4"/>
        <v>152</v>
      </c>
      <c r="Q1357">
        <f t="shared" si="85"/>
        <v>31.33</v>
      </c>
      <c r="R1357" s="15">
        <f t="shared" si="86"/>
        <v>41213.254687499997</v>
      </c>
      <c r="S1357" s="15">
        <f t="shared" si="87"/>
        <v>41243.416666666664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4"/>
        <v>111</v>
      </c>
      <c r="Q1358">
        <f t="shared" si="85"/>
        <v>43.51</v>
      </c>
      <c r="R1358" s="15">
        <f t="shared" si="86"/>
        <v>41430.038888888892</v>
      </c>
      <c r="S1358" s="15">
        <f t="shared" si="87"/>
        <v>41460.038888888892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4"/>
        <v>189</v>
      </c>
      <c r="Q1359">
        <f t="shared" si="85"/>
        <v>58.17</v>
      </c>
      <c r="R1359" s="15">
        <f t="shared" si="86"/>
        <v>41304.962233796294</v>
      </c>
      <c r="S1359" s="15">
        <f t="shared" si="87"/>
        <v>41334.249305555553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4"/>
        <v>126</v>
      </c>
      <c r="Q1360">
        <f t="shared" si="85"/>
        <v>77.05</v>
      </c>
      <c r="R1360" s="15">
        <f t="shared" si="86"/>
        <v>40689.570868055554</v>
      </c>
      <c r="S1360" s="15">
        <f t="shared" si="87"/>
        <v>40719.570868055554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4"/>
        <v>572</v>
      </c>
      <c r="Q1361">
        <f t="shared" si="85"/>
        <v>198.58</v>
      </c>
      <c r="R1361" s="15">
        <f t="shared" si="86"/>
        <v>40668.814699074072</v>
      </c>
      <c r="S1361" s="15">
        <f t="shared" si="87"/>
        <v>40730.814699074072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4"/>
        <v>251</v>
      </c>
      <c r="Q1362">
        <f t="shared" si="85"/>
        <v>46.42</v>
      </c>
      <c r="R1362" s="15">
        <f t="shared" si="86"/>
        <v>41095.900694444441</v>
      </c>
      <c r="S1362" s="15">
        <f t="shared" si="87"/>
        <v>41123.900694444441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4"/>
        <v>63</v>
      </c>
      <c r="Q1363">
        <f t="shared" si="85"/>
        <v>14.21</v>
      </c>
      <c r="R1363" s="15">
        <f t="shared" si="86"/>
        <v>41781.717268518521</v>
      </c>
      <c r="S1363" s="15">
        <f t="shared" si="87"/>
        <v>41811.717268518521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4"/>
        <v>375</v>
      </c>
      <c r="Q1364">
        <f t="shared" si="85"/>
        <v>150</v>
      </c>
      <c r="R1364" s="15">
        <f t="shared" si="86"/>
        <v>41464.934386574074</v>
      </c>
      <c r="S1364" s="15">
        <f t="shared" si="87"/>
        <v>41524.934386574074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4"/>
        <v>1873</v>
      </c>
      <c r="Q1365">
        <f t="shared" si="85"/>
        <v>749.2</v>
      </c>
      <c r="R1365" s="15">
        <f t="shared" si="86"/>
        <v>42396.8440625</v>
      </c>
      <c r="S1365" s="15">
        <f t="shared" si="87"/>
        <v>42415.332638888889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4"/>
        <v>9</v>
      </c>
      <c r="Q1366">
        <f t="shared" si="85"/>
        <v>25.95</v>
      </c>
      <c r="R1366" s="15">
        <f t="shared" si="86"/>
        <v>41951.695671296293</v>
      </c>
      <c r="S1366" s="15">
        <f t="shared" si="87"/>
        <v>42011.6956712963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4"/>
        <v>50</v>
      </c>
      <c r="Q1367">
        <f t="shared" si="85"/>
        <v>40.6</v>
      </c>
      <c r="R1367" s="15">
        <f t="shared" si="86"/>
        <v>42049.733240740738</v>
      </c>
      <c r="S1367" s="15">
        <f t="shared" si="87"/>
        <v>42079.691574074073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4"/>
        <v>50</v>
      </c>
      <c r="Q1368">
        <f t="shared" si="85"/>
        <v>25.39</v>
      </c>
      <c r="R1368" s="15">
        <f t="shared" si="86"/>
        <v>41924.996099537035</v>
      </c>
      <c r="S1368" s="15">
        <f t="shared" si="87"/>
        <v>41970.037766203706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4"/>
        <v>75</v>
      </c>
      <c r="Q1369">
        <f t="shared" si="85"/>
        <v>41.44</v>
      </c>
      <c r="R1369" s="15">
        <f t="shared" si="86"/>
        <v>42292.002893518518</v>
      </c>
      <c r="S1369" s="15">
        <f t="shared" si="87"/>
        <v>42322.044560185182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4"/>
        <v>74</v>
      </c>
      <c r="Q1370">
        <f t="shared" si="85"/>
        <v>42.64</v>
      </c>
      <c r="R1370" s="15">
        <f t="shared" si="86"/>
        <v>42146.190902777773</v>
      </c>
      <c r="S1370" s="15">
        <f t="shared" si="87"/>
        <v>42170.190902777773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4"/>
        <v>11</v>
      </c>
      <c r="Q1371">
        <f t="shared" si="85"/>
        <v>9.11</v>
      </c>
      <c r="R1371" s="15">
        <f t="shared" si="86"/>
        <v>41710.594282407408</v>
      </c>
      <c r="S1371" s="15">
        <f t="shared" si="87"/>
        <v>41740.594282407408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4"/>
        <v>247</v>
      </c>
      <c r="Q1372">
        <f t="shared" si="85"/>
        <v>185</v>
      </c>
      <c r="R1372" s="15">
        <f t="shared" si="86"/>
        <v>41548.00335648148</v>
      </c>
      <c r="S1372" s="15">
        <f t="shared" si="87"/>
        <v>41563.00335648148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4"/>
        <v>53</v>
      </c>
      <c r="Q1373">
        <f t="shared" si="85"/>
        <v>52.64</v>
      </c>
      <c r="R1373" s="15">
        <f t="shared" si="86"/>
        <v>42101.758587962962</v>
      </c>
      <c r="S1373" s="15">
        <f t="shared" si="87"/>
        <v>42131.758587962962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4"/>
        <v>737</v>
      </c>
      <c r="Q1374">
        <f t="shared" si="85"/>
        <v>230.25</v>
      </c>
      <c r="R1374" s="15">
        <f t="shared" si="86"/>
        <v>41072.739953703705</v>
      </c>
      <c r="S1374" s="15">
        <f t="shared" si="87"/>
        <v>41102.739953703705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4"/>
        <v>37</v>
      </c>
      <c r="Q1375">
        <f t="shared" si="85"/>
        <v>70.650000000000006</v>
      </c>
      <c r="R1375" s="15">
        <f t="shared" si="86"/>
        <v>42704.95177083333</v>
      </c>
      <c r="S1375" s="15">
        <f t="shared" si="87"/>
        <v>42734.95177083333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4"/>
        <v>245</v>
      </c>
      <c r="Q1376">
        <f t="shared" si="85"/>
        <v>55.61</v>
      </c>
      <c r="R1376" s="15">
        <f t="shared" si="86"/>
        <v>42424.161898148144</v>
      </c>
      <c r="S1376" s="15">
        <f t="shared" si="87"/>
        <v>42454.12023148148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4"/>
        <v>92</v>
      </c>
      <c r="Q1377">
        <f t="shared" si="85"/>
        <v>33.58</v>
      </c>
      <c r="R1377" s="15">
        <f t="shared" si="86"/>
        <v>42720.066192129627</v>
      </c>
      <c r="S1377" s="15">
        <f t="shared" si="87"/>
        <v>42750.066192129627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4"/>
        <v>99</v>
      </c>
      <c r="Q1378">
        <f t="shared" si="85"/>
        <v>21.78</v>
      </c>
      <c r="R1378" s="15">
        <f t="shared" si="86"/>
        <v>42677.669050925921</v>
      </c>
      <c r="S1378" s="15">
        <f t="shared" si="87"/>
        <v>42707.710717592592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4"/>
        <v>281</v>
      </c>
      <c r="Q1379">
        <f t="shared" si="85"/>
        <v>117.9</v>
      </c>
      <c r="R1379" s="15">
        <f t="shared" si="86"/>
        <v>42747.219560185185</v>
      </c>
      <c r="S1379" s="15">
        <f t="shared" si="87"/>
        <v>42769.174305555556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4"/>
        <v>182</v>
      </c>
      <c r="Q1380">
        <f t="shared" si="85"/>
        <v>27.38</v>
      </c>
      <c r="R1380" s="15">
        <f t="shared" si="86"/>
        <v>42568.759374999994</v>
      </c>
      <c r="S1380" s="15">
        <f t="shared" si="87"/>
        <v>42583.759374999994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4"/>
        <v>36</v>
      </c>
      <c r="Q1381">
        <f t="shared" si="85"/>
        <v>24.09</v>
      </c>
      <c r="R1381" s="15">
        <f t="shared" si="86"/>
        <v>42130.491620370376</v>
      </c>
      <c r="S1381" s="15">
        <f t="shared" si="87"/>
        <v>42160.491620370376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4"/>
        <v>14544</v>
      </c>
      <c r="Q1382">
        <f t="shared" si="85"/>
        <v>727.2</v>
      </c>
      <c r="R1382" s="15">
        <f t="shared" si="86"/>
        <v>42141.762800925921</v>
      </c>
      <c r="S1382" s="15">
        <f t="shared" si="87"/>
        <v>42164.083333333328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4"/>
        <v>72</v>
      </c>
      <c r="Q1383">
        <f t="shared" si="85"/>
        <v>49.32</v>
      </c>
      <c r="R1383" s="15">
        <f t="shared" si="86"/>
        <v>42703.214409722219</v>
      </c>
      <c r="S1383" s="15">
        <f t="shared" si="87"/>
        <v>42733.214409722219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4"/>
        <v>45</v>
      </c>
      <c r="Q1384">
        <f t="shared" si="85"/>
        <v>24.32</v>
      </c>
      <c r="R1384" s="15">
        <f t="shared" si="86"/>
        <v>41370.800185185188</v>
      </c>
      <c r="S1384" s="15">
        <f t="shared" si="87"/>
        <v>41400.800185185188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4"/>
        <v>164</v>
      </c>
      <c r="Q1385">
        <f t="shared" si="85"/>
        <v>38.69</v>
      </c>
      <c r="R1385" s="15">
        <f t="shared" si="86"/>
        <v>42707.074976851851</v>
      </c>
      <c r="S1385" s="15">
        <f t="shared" si="87"/>
        <v>42727.074976851851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4"/>
        <v>103</v>
      </c>
      <c r="Q1386">
        <f t="shared" si="85"/>
        <v>56.98</v>
      </c>
      <c r="R1386" s="15">
        <f t="shared" si="86"/>
        <v>42160.735208333332</v>
      </c>
      <c r="S1386" s="15">
        <f t="shared" si="87"/>
        <v>42190.735208333332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4"/>
        <v>45</v>
      </c>
      <c r="Q1387">
        <f t="shared" si="85"/>
        <v>26.68</v>
      </c>
      <c r="R1387" s="15">
        <f t="shared" si="86"/>
        <v>42433.688900462963</v>
      </c>
      <c r="S1387" s="15">
        <f t="shared" si="87"/>
        <v>42489.507638888885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4"/>
        <v>893</v>
      </c>
      <c r="Q1388">
        <f t="shared" si="85"/>
        <v>255.15</v>
      </c>
      <c r="R1388" s="15">
        <f t="shared" si="86"/>
        <v>42184.646863425922</v>
      </c>
      <c r="S1388" s="15">
        <f t="shared" si="87"/>
        <v>42214.646863425922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4"/>
        <v>89</v>
      </c>
      <c r="Q1389">
        <f t="shared" si="85"/>
        <v>45.67</v>
      </c>
      <c r="R1389" s="15">
        <f t="shared" si="86"/>
        <v>42126.92123842593</v>
      </c>
      <c r="S1389" s="15">
        <f t="shared" si="87"/>
        <v>42158.1875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4"/>
        <v>71</v>
      </c>
      <c r="Q1390">
        <f t="shared" si="85"/>
        <v>31.74</v>
      </c>
      <c r="R1390" s="15">
        <f t="shared" si="86"/>
        <v>42634.614780092597</v>
      </c>
      <c r="S1390" s="15">
        <f t="shared" si="87"/>
        <v>42660.676388888889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4"/>
        <v>710</v>
      </c>
      <c r="Q1391">
        <f t="shared" si="85"/>
        <v>104.41</v>
      </c>
      <c r="R1391" s="15">
        <f t="shared" si="86"/>
        <v>42565.480983796297</v>
      </c>
      <c r="S1391" s="15">
        <f t="shared" si="87"/>
        <v>42595.480983796297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4"/>
        <v>127</v>
      </c>
      <c r="Q1392">
        <f t="shared" si="85"/>
        <v>186.84</v>
      </c>
      <c r="R1392" s="15">
        <f t="shared" si="86"/>
        <v>42087.803310185183</v>
      </c>
      <c r="S1392" s="15">
        <f t="shared" si="87"/>
        <v>42121.716666666667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4"/>
        <v>708</v>
      </c>
      <c r="Q1393">
        <f t="shared" si="85"/>
        <v>272.31</v>
      </c>
      <c r="R1393" s="15">
        <f t="shared" si="86"/>
        <v>42193.650671296295</v>
      </c>
      <c r="S1393" s="15">
        <f t="shared" si="87"/>
        <v>42238.207638888889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4"/>
        <v>141</v>
      </c>
      <c r="Q1394">
        <f t="shared" si="85"/>
        <v>33.99</v>
      </c>
      <c r="R1394" s="15">
        <f t="shared" si="86"/>
        <v>42401.154930555553</v>
      </c>
      <c r="S1394" s="15">
        <f t="shared" si="87"/>
        <v>42432.154930555553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4"/>
        <v>35</v>
      </c>
      <c r="Q1395">
        <f t="shared" si="85"/>
        <v>67.900000000000006</v>
      </c>
      <c r="R1395" s="15">
        <f t="shared" si="86"/>
        <v>42553.681979166664</v>
      </c>
      <c r="S1395" s="15">
        <f t="shared" si="87"/>
        <v>42583.681979166664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4"/>
        <v>471</v>
      </c>
      <c r="Q1396">
        <f t="shared" si="85"/>
        <v>207.65</v>
      </c>
      <c r="R1396" s="15">
        <f t="shared" si="86"/>
        <v>42752.144976851851</v>
      </c>
      <c r="S1396" s="15">
        <f t="shared" si="87"/>
        <v>42795.125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4"/>
        <v>101</v>
      </c>
      <c r="Q1397">
        <f t="shared" si="85"/>
        <v>43.05</v>
      </c>
      <c r="R1397" s="15">
        <f t="shared" si="86"/>
        <v>42719.90834490741</v>
      </c>
      <c r="S1397" s="15">
        <f t="shared" si="87"/>
        <v>42749.90834490741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4"/>
        <v>59</v>
      </c>
      <c r="Q1398">
        <f t="shared" si="85"/>
        <v>48.3</v>
      </c>
      <c r="R1398" s="15">
        <f t="shared" si="86"/>
        <v>42018.99863425926</v>
      </c>
      <c r="S1398" s="15">
        <f t="shared" si="87"/>
        <v>42048.99863425926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4"/>
        <v>35</v>
      </c>
      <c r="Q1399">
        <f t="shared" si="85"/>
        <v>22.24</v>
      </c>
      <c r="R1399" s="15">
        <f t="shared" si="86"/>
        <v>42640.917939814812</v>
      </c>
      <c r="S1399" s="15">
        <f t="shared" si="87"/>
        <v>42670.888194444444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4"/>
        <v>80</v>
      </c>
      <c r="Q1400">
        <f t="shared" si="85"/>
        <v>54</v>
      </c>
      <c r="R1400" s="15">
        <f t="shared" si="86"/>
        <v>42526.874236111107</v>
      </c>
      <c r="S1400" s="15">
        <f t="shared" si="87"/>
        <v>42556.874236111107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4"/>
        <v>39</v>
      </c>
      <c r="Q1401">
        <f t="shared" si="85"/>
        <v>19.07</v>
      </c>
      <c r="R1401" s="15">
        <f t="shared" si="86"/>
        <v>41889.004317129627</v>
      </c>
      <c r="S1401" s="15">
        <f t="shared" si="87"/>
        <v>41919.004317129627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4"/>
        <v>1002</v>
      </c>
      <c r="Q1402">
        <f t="shared" si="85"/>
        <v>103.12</v>
      </c>
      <c r="R1402" s="15">
        <f t="shared" si="86"/>
        <v>42498.341122685189</v>
      </c>
      <c r="S1402" s="15">
        <f t="shared" si="87"/>
        <v>42533.229166666672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4"/>
        <v>140</v>
      </c>
      <c r="Q1403">
        <f t="shared" si="85"/>
        <v>14.59</v>
      </c>
      <c r="R1403" s="15">
        <f t="shared" si="86"/>
        <v>41399.99622685185</v>
      </c>
      <c r="S1403" s="15">
        <f t="shared" si="87"/>
        <v>41420.99622685185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4"/>
        <v>140</v>
      </c>
      <c r="Q1404">
        <f t="shared" si="85"/>
        <v>30.97</v>
      </c>
      <c r="R1404" s="15">
        <f t="shared" si="86"/>
        <v>42065.053368055553</v>
      </c>
      <c r="S1404" s="15">
        <f t="shared" si="87"/>
        <v>42125.011701388896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4"/>
        <v>88</v>
      </c>
      <c r="Q1405">
        <f t="shared" si="85"/>
        <v>53.03</v>
      </c>
      <c r="R1405" s="15">
        <f t="shared" si="86"/>
        <v>41451.062905092593</v>
      </c>
      <c r="S1405" s="15">
        <f t="shared" si="87"/>
        <v>41481.062905092593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4"/>
        <v>24</v>
      </c>
      <c r="Q1406">
        <f t="shared" si="85"/>
        <v>700</v>
      </c>
      <c r="R1406" s="15">
        <f t="shared" si="86"/>
        <v>42032.510243055556</v>
      </c>
      <c r="S1406" s="15">
        <f t="shared" si="87"/>
        <v>42057.510243055556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4"/>
        <v>14</v>
      </c>
      <c r="Q1407">
        <f t="shared" si="85"/>
        <v>205.82</v>
      </c>
      <c r="R1407" s="15">
        <f t="shared" si="86"/>
        <v>41941.680567129632</v>
      </c>
      <c r="S1407" s="15">
        <f t="shared" si="87"/>
        <v>41971.722233796296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4"/>
        <v>29</v>
      </c>
      <c r="Q1408">
        <f t="shared" si="85"/>
        <v>1162</v>
      </c>
      <c r="R1408" s="15">
        <f t="shared" si="86"/>
        <v>42297.432951388888</v>
      </c>
      <c r="S1408" s="15">
        <f t="shared" si="87"/>
        <v>42350.416666666672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4"/>
        <v>116</v>
      </c>
      <c r="Q1409">
        <f t="shared" si="85"/>
        <v>1742.5</v>
      </c>
      <c r="R1409" s="15">
        <f t="shared" si="86"/>
        <v>41838.536782407406</v>
      </c>
      <c r="S1409" s="15">
        <f t="shared" si="87"/>
        <v>41863.536782407406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si="84"/>
        <v>347</v>
      </c>
      <c r="Q1410">
        <f t="shared" si="85"/>
        <v>578.33000000000004</v>
      </c>
      <c r="R1410" s="15">
        <f t="shared" si="86"/>
        <v>42291.872175925921</v>
      </c>
      <c r="S1410" s="15">
        <f t="shared" si="87"/>
        <v>42321.913842592592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ref="P1411:P1474" si="88">ROUND(E1411/D1411*100,0)</f>
        <v>87</v>
      </c>
      <c r="Q1411">
        <f t="shared" ref="Q1411:Q1474" si="89">IFERROR(ROUND(E1411/L1411,2),0)</f>
        <v>0</v>
      </c>
      <c r="R1411" s="15">
        <f t="shared" ref="R1411:R1474" si="90">(((J1411/60)/60)/24)+DATE(1970,1,1)</f>
        <v>41945.133506944447</v>
      </c>
      <c r="S1411" s="15">
        <f t="shared" ref="S1411:S1474" si="91">(((I1411/60)/60)/24)+DATE(1970,1,1)</f>
        <v>42005.175173611111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88"/>
        <v>58</v>
      </c>
      <c r="Q1412">
        <f t="shared" si="89"/>
        <v>3466</v>
      </c>
      <c r="R1412" s="15">
        <f t="shared" si="90"/>
        <v>42479.318518518514</v>
      </c>
      <c r="S1412" s="15">
        <f t="shared" si="91"/>
        <v>42524.318518518514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88"/>
        <v>116</v>
      </c>
      <c r="Q1413">
        <f t="shared" si="89"/>
        <v>1155.1099999999999</v>
      </c>
      <c r="R1413" s="15">
        <f t="shared" si="90"/>
        <v>42013.059027777781</v>
      </c>
      <c r="S1413" s="15">
        <f t="shared" si="91"/>
        <v>42041.059027777781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88"/>
        <v>50</v>
      </c>
      <c r="Q1414">
        <f t="shared" si="89"/>
        <v>266.54000000000002</v>
      </c>
      <c r="R1414" s="15">
        <f t="shared" si="90"/>
        <v>41947.063645833332</v>
      </c>
      <c r="S1414" s="15">
        <f t="shared" si="91"/>
        <v>41977.063645833332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88"/>
        <v>173</v>
      </c>
      <c r="Q1415">
        <f t="shared" si="89"/>
        <v>3460</v>
      </c>
      <c r="R1415" s="15">
        <f t="shared" si="90"/>
        <v>42360.437152777777</v>
      </c>
      <c r="S1415" s="15">
        <f t="shared" si="91"/>
        <v>42420.437152777777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88"/>
        <v>691</v>
      </c>
      <c r="Q1416">
        <f t="shared" si="89"/>
        <v>3453.69</v>
      </c>
      <c r="R1416" s="15">
        <f t="shared" si="90"/>
        <v>42708.25309027778</v>
      </c>
      <c r="S1416" s="15">
        <f t="shared" si="91"/>
        <v>42738.25309027778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88"/>
        <v>78</v>
      </c>
      <c r="Q1417">
        <f t="shared" si="89"/>
        <v>383.22</v>
      </c>
      <c r="R1417" s="15">
        <f t="shared" si="90"/>
        <v>42192.675821759258</v>
      </c>
      <c r="S1417" s="15">
        <f t="shared" si="91"/>
        <v>42232.675821759258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88"/>
        <v>7</v>
      </c>
      <c r="Q1418">
        <f t="shared" si="89"/>
        <v>0</v>
      </c>
      <c r="R1418" s="15">
        <f t="shared" si="90"/>
        <v>42299.926145833335</v>
      </c>
      <c r="S1418" s="15">
        <f t="shared" si="91"/>
        <v>42329.967812499999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88"/>
        <v>76</v>
      </c>
      <c r="Q1419">
        <f t="shared" si="89"/>
        <v>1720</v>
      </c>
      <c r="R1419" s="15">
        <f t="shared" si="90"/>
        <v>42232.15016203704</v>
      </c>
      <c r="S1419" s="15">
        <f t="shared" si="91"/>
        <v>42262.465972222228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88"/>
        <v>114</v>
      </c>
      <c r="Q1420">
        <f t="shared" si="89"/>
        <v>3432</v>
      </c>
      <c r="R1420" s="15">
        <f t="shared" si="90"/>
        <v>42395.456412037034</v>
      </c>
      <c r="S1420" s="15">
        <f t="shared" si="91"/>
        <v>42425.456412037034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88"/>
        <v>54</v>
      </c>
      <c r="Q1421">
        <f t="shared" si="89"/>
        <v>341.9</v>
      </c>
      <c r="R1421" s="15">
        <f t="shared" si="90"/>
        <v>42622.456238425926</v>
      </c>
      <c r="S1421" s="15">
        <f t="shared" si="91"/>
        <v>42652.456238425926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88"/>
        <v>3106</v>
      </c>
      <c r="Q1422">
        <f t="shared" si="89"/>
        <v>1139</v>
      </c>
      <c r="R1422" s="15">
        <f t="shared" si="90"/>
        <v>42524.667662037042</v>
      </c>
      <c r="S1422" s="15">
        <f t="shared" si="91"/>
        <v>42549.667662037042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88"/>
        <v>2</v>
      </c>
      <c r="Q1423">
        <f t="shared" si="89"/>
        <v>1707.5</v>
      </c>
      <c r="R1423" s="15">
        <f t="shared" si="90"/>
        <v>42013.915613425925</v>
      </c>
      <c r="S1423" s="15">
        <f t="shared" si="91"/>
        <v>42043.915613425925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88"/>
        <v>14</v>
      </c>
      <c r="Q1424">
        <f t="shared" si="89"/>
        <v>1705</v>
      </c>
      <c r="R1424" s="15">
        <f t="shared" si="90"/>
        <v>42604.239629629628</v>
      </c>
      <c r="S1424" s="15">
        <f t="shared" si="91"/>
        <v>42634.239629629628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88"/>
        <v>11</v>
      </c>
      <c r="Q1425">
        <f t="shared" si="89"/>
        <v>3407</v>
      </c>
      <c r="R1425" s="15">
        <f t="shared" si="90"/>
        <v>42340.360312500001</v>
      </c>
      <c r="S1425" s="15">
        <f t="shared" si="91"/>
        <v>42370.360312500001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88"/>
        <v>45</v>
      </c>
      <c r="Q1426">
        <f t="shared" si="89"/>
        <v>243.36</v>
      </c>
      <c r="R1426" s="15">
        <f t="shared" si="90"/>
        <v>42676.717615740738</v>
      </c>
      <c r="S1426" s="15">
        <f t="shared" si="91"/>
        <v>42689.759282407409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88"/>
        <v>26</v>
      </c>
      <c r="Q1427">
        <f t="shared" si="89"/>
        <v>0</v>
      </c>
      <c r="R1427" s="15">
        <f t="shared" si="90"/>
        <v>42093.131469907406</v>
      </c>
      <c r="S1427" s="15">
        <f t="shared" si="91"/>
        <v>42123.131469907406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88"/>
        <v>340</v>
      </c>
      <c r="Q1428">
        <f t="shared" si="89"/>
        <v>0</v>
      </c>
      <c r="R1428" s="15">
        <f t="shared" si="90"/>
        <v>42180.390277777777</v>
      </c>
      <c r="S1428" s="15">
        <f t="shared" si="91"/>
        <v>42240.390277777777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88"/>
        <v>68</v>
      </c>
      <c r="Q1429">
        <f t="shared" si="89"/>
        <v>850</v>
      </c>
      <c r="R1429" s="15">
        <f t="shared" si="90"/>
        <v>42601.851678240739</v>
      </c>
      <c r="S1429" s="15">
        <f t="shared" si="91"/>
        <v>42631.851678240739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88"/>
        <v>340</v>
      </c>
      <c r="Q1430">
        <f t="shared" si="89"/>
        <v>1132.7</v>
      </c>
      <c r="R1430" s="15">
        <f t="shared" si="90"/>
        <v>42432.379826388889</v>
      </c>
      <c r="S1430" s="15">
        <f t="shared" si="91"/>
        <v>42462.338159722218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88"/>
        <v>34</v>
      </c>
      <c r="Q1431">
        <f t="shared" si="89"/>
        <v>0</v>
      </c>
      <c r="R1431" s="15">
        <f t="shared" si="90"/>
        <v>42074.060671296291</v>
      </c>
      <c r="S1431" s="15">
        <f t="shared" si="91"/>
        <v>42104.060671296291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88"/>
        <v>68</v>
      </c>
      <c r="Q1432">
        <f t="shared" si="89"/>
        <v>679</v>
      </c>
      <c r="R1432" s="15">
        <f t="shared" si="90"/>
        <v>41961.813518518517</v>
      </c>
      <c r="S1432" s="15">
        <f t="shared" si="91"/>
        <v>41992.813518518517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88"/>
        <v>20</v>
      </c>
      <c r="Q1433">
        <f t="shared" si="89"/>
        <v>72.17</v>
      </c>
      <c r="R1433" s="15">
        <f t="shared" si="90"/>
        <v>42304.210833333331</v>
      </c>
      <c r="S1433" s="15">
        <f t="shared" si="91"/>
        <v>42334.252500000002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88"/>
        <v>8</v>
      </c>
      <c r="Q1434">
        <f t="shared" si="89"/>
        <v>0</v>
      </c>
      <c r="R1434" s="15">
        <f t="shared" si="90"/>
        <v>42175.780416666668</v>
      </c>
      <c r="S1434" s="15">
        <f t="shared" si="91"/>
        <v>42205.780416666668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88"/>
        <v>28</v>
      </c>
      <c r="Q1435">
        <f t="shared" si="89"/>
        <v>338.5</v>
      </c>
      <c r="R1435" s="15">
        <f t="shared" si="90"/>
        <v>42673.625868055555</v>
      </c>
      <c r="S1435" s="15">
        <f t="shared" si="91"/>
        <v>42714.458333333328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88"/>
        <v>4</v>
      </c>
      <c r="Q1436">
        <f t="shared" si="89"/>
        <v>307.73</v>
      </c>
      <c r="R1436" s="15">
        <f t="shared" si="90"/>
        <v>42142.767106481479</v>
      </c>
      <c r="S1436" s="15">
        <f t="shared" si="91"/>
        <v>42163.625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88"/>
        <v>23</v>
      </c>
      <c r="Q1437">
        <f t="shared" si="89"/>
        <v>1691.5</v>
      </c>
      <c r="R1437" s="15">
        <f t="shared" si="90"/>
        <v>42258.780324074076</v>
      </c>
      <c r="S1437" s="15">
        <f t="shared" si="91"/>
        <v>42288.780324074076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88"/>
        <v>34</v>
      </c>
      <c r="Q1438">
        <f t="shared" si="89"/>
        <v>1690</v>
      </c>
      <c r="R1438" s="15">
        <f t="shared" si="90"/>
        <v>42391.35019675926</v>
      </c>
      <c r="S1438" s="15">
        <f t="shared" si="91"/>
        <v>42421.35019675926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88"/>
        <v>112</v>
      </c>
      <c r="Q1439">
        <f t="shared" si="89"/>
        <v>153.28</v>
      </c>
      <c r="R1439" s="15">
        <f t="shared" si="90"/>
        <v>41796.531701388885</v>
      </c>
      <c r="S1439" s="15">
        <f t="shared" si="91"/>
        <v>41833.207638888889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88"/>
        <v>17</v>
      </c>
      <c r="Q1440">
        <f t="shared" si="89"/>
        <v>421</v>
      </c>
      <c r="R1440" s="15">
        <f t="shared" si="90"/>
        <v>42457.871516203704</v>
      </c>
      <c r="S1440" s="15">
        <f t="shared" si="91"/>
        <v>42487.579861111109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88"/>
        <v>124</v>
      </c>
      <c r="Q1441">
        <f t="shared" si="89"/>
        <v>561</v>
      </c>
      <c r="R1441" s="15">
        <f t="shared" si="90"/>
        <v>42040.829872685179</v>
      </c>
      <c r="S1441" s="15">
        <f t="shared" si="91"/>
        <v>42070.829872685179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88"/>
        <v>26</v>
      </c>
      <c r="Q1442">
        <f t="shared" si="89"/>
        <v>3363</v>
      </c>
      <c r="R1442" s="15">
        <f t="shared" si="90"/>
        <v>42486.748414351852</v>
      </c>
      <c r="S1442" s="15">
        <f t="shared" si="91"/>
        <v>42516.748414351852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88"/>
        <v>2</v>
      </c>
      <c r="Q1443">
        <f t="shared" si="89"/>
        <v>1120.24</v>
      </c>
      <c r="R1443" s="15">
        <f t="shared" si="90"/>
        <v>42198.765844907408</v>
      </c>
      <c r="S1443" s="15">
        <f t="shared" si="91"/>
        <v>42258.765844907408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88"/>
        <v>224</v>
      </c>
      <c r="Q1444">
        <f t="shared" si="89"/>
        <v>0</v>
      </c>
      <c r="R1444" s="15">
        <f t="shared" si="90"/>
        <v>42485.64534722222</v>
      </c>
      <c r="S1444" s="15">
        <f t="shared" si="91"/>
        <v>42515.64534722222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88"/>
        <v>26</v>
      </c>
      <c r="Q1445">
        <f t="shared" si="89"/>
        <v>0</v>
      </c>
      <c r="R1445" s="15">
        <f t="shared" si="90"/>
        <v>42707.926030092596</v>
      </c>
      <c r="S1445" s="15">
        <f t="shared" si="91"/>
        <v>42737.926030092596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88"/>
        <v>68</v>
      </c>
      <c r="Q1446">
        <f t="shared" si="89"/>
        <v>0</v>
      </c>
      <c r="R1446" s="15">
        <f t="shared" si="90"/>
        <v>42199.873402777783</v>
      </c>
      <c r="S1446" s="15">
        <f t="shared" si="91"/>
        <v>42259.873402777783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88"/>
        <v>3</v>
      </c>
      <c r="Q1447">
        <f t="shared" si="89"/>
        <v>0</v>
      </c>
      <c r="R1447" s="15">
        <f t="shared" si="90"/>
        <v>42139.542303240742</v>
      </c>
      <c r="S1447" s="15">
        <f t="shared" si="91"/>
        <v>42169.542303240742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88"/>
        <v>371</v>
      </c>
      <c r="Q1448">
        <f t="shared" si="89"/>
        <v>0</v>
      </c>
      <c r="R1448" s="15">
        <f t="shared" si="90"/>
        <v>42461.447662037041</v>
      </c>
      <c r="S1448" s="15">
        <f t="shared" si="91"/>
        <v>42481.447662037041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88"/>
        <v>1</v>
      </c>
      <c r="Q1449">
        <f t="shared" si="89"/>
        <v>1110</v>
      </c>
      <c r="R1449" s="15">
        <f t="shared" si="90"/>
        <v>42529.730717592596</v>
      </c>
      <c r="S1449" s="15">
        <f t="shared" si="91"/>
        <v>42559.730717592596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88"/>
        <v>2</v>
      </c>
      <c r="Q1450">
        <f t="shared" si="89"/>
        <v>0</v>
      </c>
      <c r="R1450" s="15">
        <f t="shared" si="90"/>
        <v>42115.936550925922</v>
      </c>
      <c r="S1450" s="15">
        <f t="shared" si="91"/>
        <v>42146.225694444445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88"/>
        <v>37</v>
      </c>
      <c r="Q1451">
        <f t="shared" si="89"/>
        <v>0</v>
      </c>
      <c r="R1451" s="15">
        <f t="shared" si="90"/>
        <v>42086.811400462961</v>
      </c>
      <c r="S1451" s="15">
        <f t="shared" si="91"/>
        <v>42134.811400462961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88"/>
        <v>3</v>
      </c>
      <c r="Q1452">
        <f t="shared" si="89"/>
        <v>3319</v>
      </c>
      <c r="R1452" s="15">
        <f t="shared" si="90"/>
        <v>42390.171261574069</v>
      </c>
      <c r="S1452" s="15">
        <f t="shared" si="91"/>
        <v>42420.171261574069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88"/>
        <v>18</v>
      </c>
      <c r="Q1453">
        <f t="shared" si="89"/>
        <v>1659.5</v>
      </c>
      <c r="R1453" s="15">
        <f t="shared" si="90"/>
        <v>41931.959016203706</v>
      </c>
      <c r="S1453" s="15">
        <f t="shared" si="91"/>
        <v>41962.00068287037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88"/>
        <v>24</v>
      </c>
      <c r="Q1454">
        <f t="shared" si="89"/>
        <v>0</v>
      </c>
      <c r="R1454" s="15">
        <f t="shared" si="90"/>
        <v>41818.703275462962</v>
      </c>
      <c r="S1454" s="15">
        <f t="shared" si="91"/>
        <v>41848.703275462962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88"/>
        <v>13</v>
      </c>
      <c r="Q1455">
        <f t="shared" si="89"/>
        <v>0</v>
      </c>
      <c r="R1455" s="15">
        <f t="shared" si="90"/>
        <v>42795.696145833332</v>
      </c>
      <c r="S1455" s="15">
        <f t="shared" si="91"/>
        <v>42840.654479166667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88"/>
        <v>189</v>
      </c>
      <c r="Q1456">
        <f t="shared" si="89"/>
        <v>3315</v>
      </c>
      <c r="R1456" s="15">
        <f t="shared" si="90"/>
        <v>42463.866666666669</v>
      </c>
      <c r="S1456" s="15">
        <f t="shared" si="91"/>
        <v>42484.915972222225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88"/>
        <v>22</v>
      </c>
      <c r="Q1457">
        <f t="shared" si="89"/>
        <v>473.57</v>
      </c>
      <c r="R1457" s="15">
        <f t="shared" si="90"/>
        <v>41832.672685185185</v>
      </c>
      <c r="S1457" s="15">
        <f t="shared" si="91"/>
        <v>41887.568749999999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88"/>
        <v>66</v>
      </c>
      <c r="Q1458">
        <f t="shared" si="89"/>
        <v>1102.33</v>
      </c>
      <c r="R1458" s="15">
        <f t="shared" si="90"/>
        <v>42708.668576388889</v>
      </c>
      <c r="S1458" s="15">
        <f t="shared" si="91"/>
        <v>42738.668576388889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88"/>
        <v>55</v>
      </c>
      <c r="Q1459">
        <f t="shared" si="89"/>
        <v>0</v>
      </c>
      <c r="R1459" s="15">
        <f t="shared" si="90"/>
        <v>42289.89634259259</v>
      </c>
      <c r="S1459" s="15">
        <f t="shared" si="91"/>
        <v>42319.938009259262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88"/>
        <v>66</v>
      </c>
      <c r="Q1460">
        <f t="shared" si="89"/>
        <v>0</v>
      </c>
      <c r="R1460" s="15">
        <f t="shared" si="90"/>
        <v>41831.705555555556</v>
      </c>
      <c r="S1460" s="15">
        <f t="shared" si="91"/>
        <v>41862.166666666664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88"/>
        <v>9</v>
      </c>
      <c r="Q1461">
        <f t="shared" si="89"/>
        <v>0</v>
      </c>
      <c r="R1461" s="15">
        <f t="shared" si="90"/>
        <v>42312.204814814817</v>
      </c>
      <c r="S1461" s="15">
        <f t="shared" si="91"/>
        <v>42340.725694444445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5">
        <f t="shared" si="90"/>
        <v>41915.896967592591</v>
      </c>
      <c r="S1462" s="15">
        <f t="shared" si="91"/>
        <v>41973.989583333328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88"/>
        <v>22</v>
      </c>
      <c r="Q1463">
        <f t="shared" si="89"/>
        <v>9.6300000000000008</v>
      </c>
      <c r="R1463" s="15">
        <f t="shared" si="90"/>
        <v>41899.645300925928</v>
      </c>
      <c r="S1463" s="15">
        <f t="shared" si="91"/>
        <v>41933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88"/>
        <v>82</v>
      </c>
      <c r="Q1464">
        <f t="shared" si="89"/>
        <v>21.83</v>
      </c>
      <c r="R1464" s="15">
        <f t="shared" si="90"/>
        <v>41344.662858796299</v>
      </c>
      <c r="S1464" s="15">
        <f t="shared" si="91"/>
        <v>41374.662858796299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88"/>
        <v>546</v>
      </c>
      <c r="Q1465">
        <f t="shared" si="89"/>
        <v>131</v>
      </c>
      <c r="R1465" s="15">
        <f t="shared" si="90"/>
        <v>41326.911319444444</v>
      </c>
      <c r="S1465" s="15">
        <f t="shared" si="91"/>
        <v>41371.869652777779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88"/>
        <v>65</v>
      </c>
      <c r="Q1466">
        <f t="shared" si="89"/>
        <v>13.99</v>
      </c>
      <c r="R1466" s="15">
        <f t="shared" si="90"/>
        <v>41291.661550925928</v>
      </c>
      <c r="S1466" s="15">
        <f t="shared" si="91"/>
        <v>41321.661550925928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88"/>
        <v>11</v>
      </c>
      <c r="Q1467">
        <f t="shared" si="89"/>
        <v>1.26</v>
      </c>
      <c r="R1467" s="15">
        <f t="shared" si="90"/>
        <v>40959.734398148146</v>
      </c>
      <c r="S1467" s="15">
        <f t="shared" si="91"/>
        <v>40990.125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88"/>
        <v>20</v>
      </c>
      <c r="Q1468">
        <f t="shared" si="89"/>
        <v>13.19</v>
      </c>
      <c r="R1468" s="15">
        <f t="shared" si="90"/>
        <v>42340.172060185185</v>
      </c>
      <c r="S1468" s="15">
        <f t="shared" si="91"/>
        <v>42381.208333333328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88"/>
        <v>8</v>
      </c>
      <c r="Q1469">
        <f t="shared" si="89"/>
        <v>5.43</v>
      </c>
      <c r="R1469" s="15">
        <f t="shared" si="90"/>
        <v>40933.80190972222</v>
      </c>
      <c r="S1469" s="15">
        <f t="shared" si="91"/>
        <v>40993.760243055556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88"/>
        <v>34</v>
      </c>
      <c r="Q1470">
        <f t="shared" si="89"/>
        <v>11.12</v>
      </c>
      <c r="R1470" s="15">
        <f t="shared" si="90"/>
        <v>40646.014456018522</v>
      </c>
      <c r="S1470" s="15">
        <f t="shared" si="91"/>
        <v>40706.014456018522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88"/>
        <v>7</v>
      </c>
      <c r="Q1471">
        <f t="shared" si="89"/>
        <v>10.14</v>
      </c>
      <c r="R1471" s="15">
        <f t="shared" si="90"/>
        <v>41290.598483796297</v>
      </c>
      <c r="S1471" s="15">
        <f t="shared" si="91"/>
        <v>41320.598483796297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88"/>
        <v>217</v>
      </c>
      <c r="Q1472">
        <f t="shared" si="89"/>
        <v>40.19</v>
      </c>
      <c r="R1472" s="15">
        <f t="shared" si="90"/>
        <v>41250.827118055553</v>
      </c>
      <c r="S1472" s="15">
        <f t="shared" si="91"/>
        <v>41271.827118055553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88"/>
        <v>10</v>
      </c>
      <c r="Q1473">
        <f t="shared" si="89"/>
        <v>9.48</v>
      </c>
      <c r="R1473" s="15">
        <f t="shared" si="90"/>
        <v>42073.957569444443</v>
      </c>
      <c r="S1473" s="15">
        <f t="shared" si="91"/>
        <v>42103.957569444443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si="88"/>
        <v>13</v>
      </c>
      <c r="Q1474">
        <f t="shared" si="89"/>
        <v>9.6300000000000008</v>
      </c>
      <c r="R1474" s="15">
        <f t="shared" si="90"/>
        <v>41533.542858796296</v>
      </c>
      <c r="S1474" s="15">
        <f t="shared" si="91"/>
        <v>41563.542858796296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ref="P1475:P1538" si="92">ROUND(E1475/D1475*100,0)</f>
        <v>215</v>
      </c>
      <c r="Q1475">
        <f t="shared" ref="Q1475:Q1538" si="93">IFERROR(ROUND(E1475/L1475,2),0)</f>
        <v>68.739999999999995</v>
      </c>
      <c r="R1475" s="15">
        <f t="shared" ref="R1475:R1538" si="94">(((J1475/60)/60)/24)+DATE(1970,1,1)</f>
        <v>40939.979618055557</v>
      </c>
      <c r="S1475" s="15">
        <f t="shared" ref="S1475:S1538" si="95">(((I1475/60)/60)/24)+DATE(1970,1,1)</f>
        <v>40969.979618055557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2"/>
        <v>108</v>
      </c>
      <c r="Q1476">
        <f t="shared" si="93"/>
        <v>42.45</v>
      </c>
      <c r="R1476" s="15">
        <f t="shared" si="94"/>
        <v>41500.727916666663</v>
      </c>
      <c r="S1476" s="15">
        <f t="shared" si="95"/>
        <v>41530.727916666663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2"/>
        <v>22</v>
      </c>
      <c r="Q1477">
        <f t="shared" si="93"/>
        <v>7.32</v>
      </c>
      <c r="R1477" s="15">
        <f t="shared" si="94"/>
        <v>41960.722951388889</v>
      </c>
      <c r="S1477" s="15">
        <f t="shared" si="95"/>
        <v>41993.207638888889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2"/>
        <v>54</v>
      </c>
      <c r="Q1478">
        <f t="shared" si="93"/>
        <v>3.52</v>
      </c>
      <c r="R1478" s="15">
        <f t="shared" si="94"/>
        <v>40766.041921296295</v>
      </c>
      <c r="S1478" s="15">
        <f t="shared" si="95"/>
        <v>40796.041921296295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2"/>
        <v>11</v>
      </c>
      <c r="Q1479">
        <f t="shared" si="93"/>
        <v>8.73</v>
      </c>
      <c r="R1479" s="15">
        <f t="shared" si="94"/>
        <v>40840.615787037037</v>
      </c>
      <c r="S1479" s="15">
        <f t="shared" si="95"/>
        <v>40900.125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2"/>
        <v>6</v>
      </c>
      <c r="Q1480">
        <f t="shared" si="93"/>
        <v>0.16</v>
      </c>
      <c r="R1480" s="15">
        <f t="shared" si="94"/>
        <v>41394.871678240743</v>
      </c>
      <c r="S1480" s="15">
        <f t="shared" si="95"/>
        <v>41408.871678240743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2"/>
        <v>201</v>
      </c>
      <c r="Q1481">
        <f t="shared" si="93"/>
        <v>45.37</v>
      </c>
      <c r="R1481" s="15">
        <f t="shared" si="94"/>
        <v>41754.745243055557</v>
      </c>
      <c r="S1481" s="15">
        <f t="shared" si="95"/>
        <v>41769.165972222225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2"/>
        <v>6</v>
      </c>
      <c r="Q1482">
        <f t="shared" si="93"/>
        <v>5.0599999999999996</v>
      </c>
      <c r="R1482" s="15">
        <f t="shared" si="94"/>
        <v>41464.934016203704</v>
      </c>
      <c r="S1482" s="15">
        <f t="shared" si="95"/>
        <v>41481.708333333336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2"/>
        <v>64</v>
      </c>
      <c r="Q1483">
        <f t="shared" si="93"/>
        <v>535.16999999999996</v>
      </c>
      <c r="R1483" s="15">
        <f t="shared" si="94"/>
        <v>41550.922974537039</v>
      </c>
      <c r="S1483" s="15">
        <f t="shared" si="95"/>
        <v>41580.922974537039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2"/>
        <v>64</v>
      </c>
      <c r="Q1484">
        <f t="shared" si="93"/>
        <v>3210</v>
      </c>
      <c r="R1484" s="15">
        <f t="shared" si="94"/>
        <v>41136.85805555556</v>
      </c>
      <c r="S1484" s="15">
        <f t="shared" si="95"/>
        <v>41159.32708333333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2"/>
        <v>46</v>
      </c>
      <c r="Q1485">
        <f t="shared" si="93"/>
        <v>1602.5</v>
      </c>
      <c r="R1485" s="15">
        <f t="shared" si="94"/>
        <v>42548.192997685182</v>
      </c>
      <c r="S1485" s="15">
        <f t="shared" si="95"/>
        <v>42573.192997685182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2"/>
        <v>160</v>
      </c>
      <c r="Q1486">
        <f t="shared" si="93"/>
        <v>0</v>
      </c>
      <c r="R1486" s="15">
        <f t="shared" si="94"/>
        <v>41053.200960648144</v>
      </c>
      <c r="S1486" s="15">
        <f t="shared" si="95"/>
        <v>41111.618750000001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2"/>
        <v>48</v>
      </c>
      <c r="Q1487">
        <f t="shared" si="93"/>
        <v>1066.67</v>
      </c>
      <c r="R1487" s="15">
        <f t="shared" si="94"/>
        <v>42130.795983796299</v>
      </c>
      <c r="S1487" s="15">
        <f t="shared" si="95"/>
        <v>42175.795983796299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2"/>
        <v>16</v>
      </c>
      <c r="Q1488">
        <f t="shared" si="93"/>
        <v>1066.67</v>
      </c>
      <c r="R1488" s="15">
        <f t="shared" si="94"/>
        <v>42032.168530092589</v>
      </c>
      <c r="S1488" s="15">
        <f t="shared" si="95"/>
        <v>42062.168530092589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2"/>
        <v>32</v>
      </c>
      <c r="Q1489">
        <f t="shared" si="93"/>
        <v>0</v>
      </c>
      <c r="R1489" s="15">
        <f t="shared" si="94"/>
        <v>42554.917488425926</v>
      </c>
      <c r="S1489" s="15">
        <f t="shared" si="95"/>
        <v>42584.917488425926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2"/>
        <v>21</v>
      </c>
      <c r="Q1490">
        <f t="shared" si="93"/>
        <v>531.66999999999996</v>
      </c>
      <c r="R1490" s="15">
        <f t="shared" si="94"/>
        <v>41614.563194444447</v>
      </c>
      <c r="S1490" s="15">
        <f t="shared" si="95"/>
        <v>41644.563194444447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2"/>
        <v>64</v>
      </c>
      <c r="Q1491">
        <f t="shared" si="93"/>
        <v>0</v>
      </c>
      <c r="R1491" s="15">
        <f t="shared" si="94"/>
        <v>41198.611712962964</v>
      </c>
      <c r="S1491" s="15">
        <f t="shared" si="95"/>
        <v>41228.653379629628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2"/>
        <v>110</v>
      </c>
      <c r="Q1492">
        <f t="shared" si="93"/>
        <v>167.63</v>
      </c>
      <c r="R1492" s="15">
        <f t="shared" si="94"/>
        <v>41520.561041666668</v>
      </c>
      <c r="S1492" s="15">
        <f t="shared" si="95"/>
        <v>41549.561041666668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2"/>
        <v>265</v>
      </c>
      <c r="Q1493">
        <f t="shared" si="93"/>
        <v>3178</v>
      </c>
      <c r="R1493" s="15">
        <f t="shared" si="94"/>
        <v>41991.713460648149</v>
      </c>
      <c r="S1493" s="15">
        <f t="shared" si="95"/>
        <v>42050.651388888888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2"/>
        <v>79</v>
      </c>
      <c r="Q1494">
        <f t="shared" si="93"/>
        <v>1587.5</v>
      </c>
      <c r="R1494" s="15">
        <f t="shared" si="94"/>
        <v>40682.884791666671</v>
      </c>
      <c r="S1494" s="15">
        <f t="shared" si="95"/>
        <v>40712.884791666671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2"/>
        <v>132</v>
      </c>
      <c r="Q1495">
        <f t="shared" si="93"/>
        <v>0</v>
      </c>
      <c r="R1495" s="15">
        <f t="shared" si="94"/>
        <v>41411.866608796299</v>
      </c>
      <c r="S1495" s="15">
        <f t="shared" si="95"/>
        <v>41441.866608796299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2"/>
        <v>63</v>
      </c>
      <c r="Q1496">
        <f t="shared" si="93"/>
        <v>288.27</v>
      </c>
      <c r="R1496" s="15">
        <f t="shared" si="94"/>
        <v>42067.722372685181</v>
      </c>
      <c r="S1496" s="15">
        <f t="shared" si="95"/>
        <v>42097.651388888888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2"/>
        <v>159</v>
      </c>
      <c r="Q1497">
        <f t="shared" si="93"/>
        <v>0</v>
      </c>
      <c r="R1497" s="15">
        <f t="shared" si="94"/>
        <v>40752.789710648147</v>
      </c>
      <c r="S1497" s="15">
        <f t="shared" si="95"/>
        <v>40782.789710648147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2"/>
        <v>211</v>
      </c>
      <c r="Q1498">
        <f t="shared" si="93"/>
        <v>0</v>
      </c>
      <c r="R1498" s="15">
        <f t="shared" si="94"/>
        <v>41838.475219907406</v>
      </c>
      <c r="S1498" s="15">
        <f t="shared" si="95"/>
        <v>41898.475219907406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2"/>
        <v>21</v>
      </c>
      <c r="Q1499">
        <f t="shared" si="93"/>
        <v>3158</v>
      </c>
      <c r="R1499" s="15">
        <f t="shared" si="94"/>
        <v>41444.64261574074</v>
      </c>
      <c r="S1499" s="15">
        <f t="shared" si="95"/>
        <v>41486.821527777778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2"/>
        <v>105</v>
      </c>
      <c r="Q1500">
        <f t="shared" si="93"/>
        <v>1051.67</v>
      </c>
      <c r="R1500" s="15">
        <f t="shared" si="94"/>
        <v>41840.983541666668</v>
      </c>
      <c r="S1500" s="15">
        <f t="shared" si="95"/>
        <v>41885.983541666668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2"/>
        <v>158</v>
      </c>
      <c r="Q1501">
        <f t="shared" si="93"/>
        <v>3150</v>
      </c>
      <c r="R1501" s="15">
        <f t="shared" si="94"/>
        <v>42527.007326388892</v>
      </c>
      <c r="S1501" s="15">
        <f t="shared" si="95"/>
        <v>42587.007326388892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2"/>
        <v>112</v>
      </c>
      <c r="Q1502">
        <f t="shared" si="93"/>
        <v>209.87</v>
      </c>
      <c r="R1502" s="15">
        <f t="shared" si="94"/>
        <v>41365.904594907406</v>
      </c>
      <c r="S1502" s="15">
        <f t="shared" si="95"/>
        <v>41395.904594907406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2"/>
        <v>6</v>
      </c>
      <c r="Q1503">
        <f t="shared" si="93"/>
        <v>3.55</v>
      </c>
      <c r="R1503" s="15">
        <f t="shared" si="94"/>
        <v>42163.583599537036</v>
      </c>
      <c r="S1503" s="15">
        <f t="shared" si="95"/>
        <v>42193.583599537036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2"/>
        <v>14</v>
      </c>
      <c r="Q1504">
        <f t="shared" si="93"/>
        <v>9.5299999999999994</v>
      </c>
      <c r="R1504" s="15">
        <f t="shared" si="94"/>
        <v>42426.542592592596</v>
      </c>
      <c r="S1504" s="15">
        <f t="shared" si="95"/>
        <v>42454.916666666672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2"/>
        <v>84</v>
      </c>
      <c r="Q1505">
        <f t="shared" si="93"/>
        <v>44.13</v>
      </c>
      <c r="R1505" s="15">
        <f t="shared" si="94"/>
        <v>42606.347233796296</v>
      </c>
      <c r="S1505" s="15">
        <f t="shared" si="95"/>
        <v>42666.347233796296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2"/>
        <v>48</v>
      </c>
      <c r="Q1506">
        <f t="shared" si="93"/>
        <v>11.65</v>
      </c>
      <c r="R1506" s="15">
        <f t="shared" si="94"/>
        <v>41772.657685185186</v>
      </c>
      <c r="S1506" s="15">
        <f t="shared" si="95"/>
        <v>41800.356249999997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2"/>
        <v>20</v>
      </c>
      <c r="Q1507">
        <f t="shared" si="93"/>
        <v>9.06</v>
      </c>
      <c r="R1507" s="15">
        <f t="shared" si="94"/>
        <v>42414.44332175926</v>
      </c>
      <c r="S1507" s="15">
        <f t="shared" si="95"/>
        <v>42451.834027777775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2"/>
        <v>208</v>
      </c>
      <c r="Q1508">
        <f t="shared" si="93"/>
        <v>72.599999999999994</v>
      </c>
      <c r="R1508" s="15">
        <f t="shared" si="94"/>
        <v>41814.785925925928</v>
      </c>
      <c r="S1508" s="15">
        <f t="shared" si="95"/>
        <v>41844.785925925928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2"/>
        <v>260</v>
      </c>
      <c r="Q1509">
        <f t="shared" si="93"/>
        <v>94.55</v>
      </c>
      <c r="R1509" s="15">
        <f t="shared" si="94"/>
        <v>40254.450335648151</v>
      </c>
      <c r="S1509" s="15">
        <f t="shared" si="95"/>
        <v>40313.340277777781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2"/>
        <v>17</v>
      </c>
      <c r="Q1510">
        <f t="shared" si="93"/>
        <v>14.79</v>
      </c>
      <c r="R1510" s="15">
        <f t="shared" si="94"/>
        <v>41786.614363425928</v>
      </c>
      <c r="S1510" s="15">
        <f t="shared" si="95"/>
        <v>41817.614363425928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2"/>
        <v>18</v>
      </c>
      <c r="Q1511">
        <f t="shared" si="93"/>
        <v>15.84</v>
      </c>
      <c r="R1511" s="15">
        <f t="shared" si="94"/>
        <v>42751.533391203702</v>
      </c>
      <c r="S1511" s="15">
        <f t="shared" si="95"/>
        <v>42780.957638888889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2"/>
        <v>19</v>
      </c>
      <c r="Q1512">
        <f t="shared" si="93"/>
        <v>7.67</v>
      </c>
      <c r="R1512" s="15">
        <f t="shared" si="94"/>
        <v>41809.385162037033</v>
      </c>
      <c r="S1512" s="15">
        <f t="shared" si="95"/>
        <v>41839.385162037033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2"/>
        <v>22</v>
      </c>
      <c r="Q1513">
        <f t="shared" si="93"/>
        <v>15.05</v>
      </c>
      <c r="R1513" s="15">
        <f t="shared" si="94"/>
        <v>42296.583379629628</v>
      </c>
      <c r="S1513" s="15">
        <f t="shared" si="95"/>
        <v>42326.625046296293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2"/>
        <v>89</v>
      </c>
      <c r="Q1514">
        <f t="shared" si="93"/>
        <v>9.25</v>
      </c>
      <c r="R1514" s="15">
        <f t="shared" si="94"/>
        <v>42741.684479166666</v>
      </c>
      <c r="S1514" s="15">
        <f t="shared" si="95"/>
        <v>42771.684479166666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2"/>
        <v>39</v>
      </c>
      <c r="Q1515">
        <f t="shared" si="93"/>
        <v>14.42</v>
      </c>
      <c r="R1515" s="15">
        <f t="shared" si="94"/>
        <v>41806.637337962966</v>
      </c>
      <c r="S1515" s="15">
        <f t="shared" si="95"/>
        <v>41836.637337962966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2"/>
        <v>12</v>
      </c>
      <c r="Q1516">
        <f t="shared" si="93"/>
        <v>17.61</v>
      </c>
      <c r="R1516" s="15">
        <f t="shared" si="94"/>
        <v>42234.597685185188</v>
      </c>
      <c r="S1516" s="15">
        <f t="shared" si="95"/>
        <v>42274.597685185188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2"/>
        <v>1</v>
      </c>
      <c r="Q1517">
        <f t="shared" si="93"/>
        <v>5.58</v>
      </c>
      <c r="R1517" s="15">
        <f t="shared" si="94"/>
        <v>42415.253437499996</v>
      </c>
      <c r="S1517" s="15">
        <f t="shared" si="95"/>
        <v>42445.211770833332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2"/>
        <v>18</v>
      </c>
      <c r="Q1518">
        <f t="shared" si="93"/>
        <v>26.59</v>
      </c>
      <c r="R1518" s="15">
        <f t="shared" si="94"/>
        <v>42619.466342592597</v>
      </c>
      <c r="S1518" s="15">
        <f t="shared" si="95"/>
        <v>42649.583333333328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2"/>
        <v>21</v>
      </c>
      <c r="Q1519">
        <f t="shared" si="93"/>
        <v>5.01</v>
      </c>
      <c r="R1519" s="15">
        <f t="shared" si="94"/>
        <v>41948.56658564815</v>
      </c>
      <c r="S1519" s="15">
        <f t="shared" si="95"/>
        <v>41979.25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2"/>
        <v>21</v>
      </c>
      <c r="Q1520">
        <f t="shared" si="93"/>
        <v>13.05</v>
      </c>
      <c r="R1520" s="15">
        <f t="shared" si="94"/>
        <v>41760.8200462963</v>
      </c>
      <c r="S1520" s="15">
        <f t="shared" si="95"/>
        <v>41790.8200462963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2"/>
        <v>34</v>
      </c>
      <c r="Q1521">
        <f t="shared" si="93"/>
        <v>21.24</v>
      </c>
      <c r="R1521" s="15">
        <f t="shared" si="94"/>
        <v>41782.741701388892</v>
      </c>
      <c r="S1521" s="15">
        <f t="shared" si="95"/>
        <v>41810.915972222225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2"/>
        <v>17</v>
      </c>
      <c r="Q1522">
        <f t="shared" si="93"/>
        <v>18.37</v>
      </c>
      <c r="R1522" s="15">
        <f t="shared" si="94"/>
        <v>41955.857789351852</v>
      </c>
      <c r="S1522" s="15">
        <f t="shared" si="95"/>
        <v>41992.166666666672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2"/>
        <v>8</v>
      </c>
      <c r="Q1523">
        <f t="shared" si="93"/>
        <v>13.03</v>
      </c>
      <c r="R1523" s="15">
        <f t="shared" si="94"/>
        <v>42493.167719907404</v>
      </c>
      <c r="S1523" s="15">
        <f t="shared" si="95"/>
        <v>42528.167719907404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2"/>
        <v>7</v>
      </c>
      <c r="Q1524">
        <f t="shared" si="93"/>
        <v>6.77</v>
      </c>
      <c r="R1524" s="15">
        <f t="shared" si="94"/>
        <v>41899.830312500002</v>
      </c>
      <c r="S1524" s="15">
        <f t="shared" si="95"/>
        <v>41929.830312500002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2"/>
        <v>17</v>
      </c>
      <c r="Q1525">
        <f t="shared" si="93"/>
        <v>12.7</v>
      </c>
      <c r="R1525" s="15">
        <f t="shared" si="94"/>
        <v>41964.751342592594</v>
      </c>
      <c r="S1525" s="15">
        <f t="shared" si="95"/>
        <v>41996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2"/>
        <v>102</v>
      </c>
      <c r="Q1526">
        <f t="shared" si="93"/>
        <v>109.29</v>
      </c>
      <c r="R1526" s="15">
        <f t="shared" si="94"/>
        <v>42756.501041666663</v>
      </c>
      <c r="S1526" s="15">
        <f t="shared" si="95"/>
        <v>42786.501041666663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2"/>
        <v>118</v>
      </c>
      <c r="Q1527">
        <f t="shared" si="93"/>
        <v>21.84</v>
      </c>
      <c r="R1527" s="15">
        <f t="shared" si="94"/>
        <v>42570.702986111108</v>
      </c>
      <c r="S1527" s="15">
        <f t="shared" si="95"/>
        <v>42600.702986111108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2"/>
        <v>13</v>
      </c>
      <c r="Q1528">
        <f t="shared" si="93"/>
        <v>10.91</v>
      </c>
      <c r="R1528" s="15">
        <f t="shared" si="94"/>
        <v>42339.276006944448</v>
      </c>
      <c r="S1528" s="15">
        <f t="shared" si="95"/>
        <v>42388.276006944448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2"/>
        <v>87</v>
      </c>
      <c r="Q1529">
        <f t="shared" si="93"/>
        <v>43.64</v>
      </c>
      <c r="R1529" s="15">
        <f t="shared" si="94"/>
        <v>42780.600532407407</v>
      </c>
      <c r="S1529" s="15">
        <f t="shared" si="95"/>
        <v>42808.558865740735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2"/>
        <v>102</v>
      </c>
      <c r="Q1530">
        <f t="shared" si="93"/>
        <v>19.05</v>
      </c>
      <c r="R1530" s="15">
        <f t="shared" si="94"/>
        <v>42736.732893518521</v>
      </c>
      <c r="S1530" s="15">
        <f t="shared" si="95"/>
        <v>42767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2"/>
        <v>16</v>
      </c>
      <c r="Q1531">
        <f t="shared" si="93"/>
        <v>21.6</v>
      </c>
      <c r="R1531" s="15">
        <f t="shared" si="94"/>
        <v>42052.628703703704</v>
      </c>
      <c r="S1531" s="15">
        <f t="shared" si="95"/>
        <v>42082.587037037039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2"/>
        <v>9</v>
      </c>
      <c r="Q1532">
        <f t="shared" si="93"/>
        <v>3.48</v>
      </c>
      <c r="R1532" s="15">
        <f t="shared" si="94"/>
        <v>42275.767303240747</v>
      </c>
      <c r="S1532" s="15">
        <f t="shared" si="95"/>
        <v>42300.767303240747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2"/>
        <v>130</v>
      </c>
      <c r="Q1533">
        <f t="shared" si="93"/>
        <v>41.71</v>
      </c>
      <c r="R1533" s="15">
        <f t="shared" si="94"/>
        <v>41941.802384259259</v>
      </c>
      <c r="S1533" s="15">
        <f t="shared" si="95"/>
        <v>41974.125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2"/>
        <v>61</v>
      </c>
      <c r="Q1534">
        <f t="shared" si="93"/>
        <v>10.36</v>
      </c>
      <c r="R1534" s="15">
        <f t="shared" si="94"/>
        <v>42391.475289351853</v>
      </c>
      <c r="S1534" s="15">
        <f t="shared" si="95"/>
        <v>42415.625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2"/>
        <v>7</v>
      </c>
      <c r="Q1535">
        <f t="shared" si="93"/>
        <v>4.0999999999999996</v>
      </c>
      <c r="R1535" s="15">
        <f t="shared" si="94"/>
        <v>42443.00204861111</v>
      </c>
      <c r="S1535" s="15">
        <f t="shared" si="95"/>
        <v>42492.165972222225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2"/>
        <v>40</v>
      </c>
      <c r="Q1536">
        <f t="shared" si="93"/>
        <v>8.23</v>
      </c>
      <c r="R1536" s="15">
        <f t="shared" si="94"/>
        <v>42221.67432870371</v>
      </c>
      <c r="S1536" s="15">
        <f t="shared" si="95"/>
        <v>42251.67432870371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2"/>
        <v>76</v>
      </c>
      <c r="Q1537">
        <f t="shared" si="93"/>
        <v>27.59</v>
      </c>
      <c r="R1537" s="15">
        <f t="shared" si="94"/>
        <v>42484.829062500001</v>
      </c>
      <c r="S1537" s="15">
        <f t="shared" si="95"/>
        <v>42513.916666666672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si="92"/>
        <v>25</v>
      </c>
      <c r="Q1538">
        <f t="shared" si="93"/>
        <v>6.67</v>
      </c>
      <c r="R1538" s="15">
        <f t="shared" si="94"/>
        <v>42213.802199074074</v>
      </c>
      <c r="S1538" s="15">
        <f t="shared" si="95"/>
        <v>42243.802199074074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ref="P1539:P1602" si="96">ROUND(E1539/D1539*100,0)</f>
        <v>25</v>
      </c>
      <c r="Q1539">
        <f t="shared" ref="Q1539:Q1602" si="97">IFERROR(ROUND(E1539/L1539,2),0)</f>
        <v>13.55</v>
      </c>
      <c r="R1539" s="15">
        <f t="shared" ref="R1539:R1602" si="98">(((J1539/60)/60)/24)+DATE(1970,1,1)</f>
        <v>42552.315127314811</v>
      </c>
      <c r="S1539" s="15">
        <f t="shared" ref="S1539:S1602" si="99">(((I1539/60)/60)/24)+DATE(1970,1,1)</f>
        <v>42588.75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96"/>
        <v>43</v>
      </c>
      <c r="Q1540">
        <f t="shared" si="97"/>
        <v>65.959999999999994</v>
      </c>
      <c r="R1540" s="15">
        <f t="shared" si="98"/>
        <v>41981.782060185185</v>
      </c>
      <c r="S1540" s="15">
        <f t="shared" si="99"/>
        <v>42026.782060185185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96"/>
        <v>15</v>
      </c>
      <c r="Q1541">
        <f t="shared" si="97"/>
        <v>10.67</v>
      </c>
      <c r="R1541" s="15">
        <f t="shared" si="98"/>
        <v>42705.919201388882</v>
      </c>
      <c r="S1541" s="15">
        <f t="shared" si="99"/>
        <v>42738.919201388882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96"/>
        <v>20</v>
      </c>
      <c r="Q1542">
        <f t="shared" si="97"/>
        <v>30.92</v>
      </c>
      <c r="R1542" s="15">
        <f t="shared" si="98"/>
        <v>41939.00712962963</v>
      </c>
      <c r="S1542" s="15">
        <f t="shared" si="99"/>
        <v>41969.052083333328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96"/>
        <v>17</v>
      </c>
      <c r="Q1543">
        <f t="shared" si="97"/>
        <v>1515</v>
      </c>
      <c r="R1543" s="15">
        <f t="shared" si="98"/>
        <v>41974.712245370371</v>
      </c>
      <c r="S1543" s="15">
        <f t="shared" si="99"/>
        <v>42004.712245370371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96"/>
        <v>605</v>
      </c>
      <c r="Q1544">
        <f t="shared" si="97"/>
        <v>3025.66</v>
      </c>
      <c r="R1544" s="15">
        <f t="shared" si="98"/>
        <v>42170.996527777781</v>
      </c>
      <c r="S1544" s="15">
        <f t="shared" si="99"/>
        <v>42185.996527777781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96"/>
        <v>134</v>
      </c>
      <c r="Q1545">
        <f t="shared" si="97"/>
        <v>3022</v>
      </c>
      <c r="R1545" s="15">
        <f t="shared" si="98"/>
        <v>41935.509652777779</v>
      </c>
      <c r="S1545" s="15">
        <f t="shared" si="99"/>
        <v>41965.551319444443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96"/>
        <v>302</v>
      </c>
      <c r="Q1546">
        <f t="shared" si="97"/>
        <v>0</v>
      </c>
      <c r="R1546" s="15">
        <f t="shared" si="98"/>
        <v>42053.051203703704</v>
      </c>
      <c r="S1546" s="15">
        <f t="shared" si="99"/>
        <v>42095.012499999997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96"/>
        <v>101</v>
      </c>
      <c r="Q1547">
        <f t="shared" si="97"/>
        <v>3017</v>
      </c>
      <c r="R1547" s="15">
        <f t="shared" si="98"/>
        <v>42031.884652777779</v>
      </c>
      <c r="S1547" s="15">
        <f t="shared" si="99"/>
        <v>42065.886111111111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96"/>
        <v>302</v>
      </c>
      <c r="Q1548">
        <f t="shared" si="97"/>
        <v>274.16000000000003</v>
      </c>
      <c r="R1548" s="15">
        <f t="shared" si="98"/>
        <v>41839.212951388887</v>
      </c>
      <c r="S1548" s="15">
        <f t="shared" si="99"/>
        <v>41899.212951388887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96"/>
        <v>15075</v>
      </c>
      <c r="Q1549">
        <f t="shared" si="97"/>
        <v>0</v>
      </c>
      <c r="R1549" s="15">
        <f t="shared" si="98"/>
        <v>42782.426875000005</v>
      </c>
      <c r="S1549" s="15">
        <f t="shared" si="99"/>
        <v>42789.426875000005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96"/>
        <v>431</v>
      </c>
      <c r="Q1550">
        <f t="shared" si="97"/>
        <v>3015</v>
      </c>
      <c r="R1550" s="15">
        <f t="shared" si="98"/>
        <v>42286.88217592593</v>
      </c>
      <c r="S1550" s="15">
        <f t="shared" si="99"/>
        <v>42316.923842592587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96"/>
        <v>603</v>
      </c>
      <c r="Q1551">
        <f t="shared" si="97"/>
        <v>502.33</v>
      </c>
      <c r="R1551" s="15">
        <f t="shared" si="98"/>
        <v>42281.136099537034</v>
      </c>
      <c r="S1551" s="15">
        <f t="shared" si="99"/>
        <v>42311.177766203706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96"/>
        <v>402</v>
      </c>
      <c r="Q1552">
        <f t="shared" si="97"/>
        <v>430.29</v>
      </c>
      <c r="R1552" s="15">
        <f t="shared" si="98"/>
        <v>42472.449467592596</v>
      </c>
      <c r="S1552" s="15">
        <f t="shared" si="99"/>
        <v>42502.449467592596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96"/>
        <v>86</v>
      </c>
      <c r="Q1553">
        <f t="shared" si="97"/>
        <v>0</v>
      </c>
      <c r="R1553" s="15">
        <f t="shared" si="98"/>
        <v>42121.824525462958</v>
      </c>
      <c r="S1553" s="15">
        <f t="shared" si="99"/>
        <v>42151.824525462958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96"/>
        <v>70</v>
      </c>
      <c r="Q1554">
        <f t="shared" si="97"/>
        <v>187.81</v>
      </c>
      <c r="R1554" s="15">
        <f t="shared" si="98"/>
        <v>41892.688750000001</v>
      </c>
      <c r="S1554" s="15">
        <f t="shared" si="99"/>
        <v>41913.165972222225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96"/>
        <v>50</v>
      </c>
      <c r="Q1555">
        <f t="shared" si="97"/>
        <v>0</v>
      </c>
      <c r="R1555" s="15">
        <f t="shared" si="98"/>
        <v>42219.282951388886</v>
      </c>
      <c r="S1555" s="15">
        <f t="shared" si="99"/>
        <v>42249.282951388886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96"/>
        <v>15</v>
      </c>
      <c r="Q1556">
        <f t="shared" si="97"/>
        <v>0</v>
      </c>
      <c r="R1556" s="15">
        <f t="shared" si="98"/>
        <v>42188.252199074079</v>
      </c>
      <c r="S1556" s="15">
        <f t="shared" si="99"/>
        <v>42218.252199074079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96"/>
        <v>400</v>
      </c>
      <c r="Q1557">
        <f t="shared" si="97"/>
        <v>0</v>
      </c>
      <c r="R1557" s="15">
        <f t="shared" si="98"/>
        <v>42241.613796296297</v>
      </c>
      <c r="S1557" s="15">
        <f t="shared" si="99"/>
        <v>42264.708333333328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96"/>
        <v>200</v>
      </c>
      <c r="Q1558">
        <f t="shared" si="97"/>
        <v>250</v>
      </c>
      <c r="R1558" s="15">
        <f t="shared" si="98"/>
        <v>42525.153055555551</v>
      </c>
      <c r="S1558" s="15">
        <f t="shared" si="99"/>
        <v>42555.153055555551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96"/>
        <v>120</v>
      </c>
      <c r="Q1559">
        <f t="shared" si="97"/>
        <v>3000</v>
      </c>
      <c r="R1559" s="15">
        <f t="shared" si="98"/>
        <v>41871.65315972222</v>
      </c>
      <c r="S1559" s="15">
        <f t="shared" si="99"/>
        <v>41902.65315972222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96"/>
        <v>400</v>
      </c>
      <c r="Q1560">
        <f t="shared" si="97"/>
        <v>1000</v>
      </c>
      <c r="R1560" s="15">
        <f t="shared" si="98"/>
        <v>42185.397673611107</v>
      </c>
      <c r="S1560" s="15">
        <f t="shared" si="99"/>
        <v>42244.508333333331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96"/>
        <v>20</v>
      </c>
      <c r="Q1561">
        <f t="shared" si="97"/>
        <v>3000</v>
      </c>
      <c r="R1561" s="15">
        <f t="shared" si="98"/>
        <v>42108.05322916666</v>
      </c>
      <c r="S1561" s="15">
        <f t="shared" si="99"/>
        <v>42123.05322916666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96"/>
        <v>120</v>
      </c>
      <c r="Q1562">
        <f t="shared" si="97"/>
        <v>750</v>
      </c>
      <c r="R1562" s="15">
        <f t="shared" si="98"/>
        <v>41936.020752314813</v>
      </c>
      <c r="S1562" s="15">
        <f t="shared" si="99"/>
        <v>41956.062418981484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96"/>
        <v>30</v>
      </c>
      <c r="Q1563">
        <f t="shared" si="97"/>
        <v>3000</v>
      </c>
      <c r="R1563" s="15">
        <f t="shared" si="98"/>
        <v>41555.041701388887</v>
      </c>
      <c r="S1563" s="15">
        <f t="shared" si="99"/>
        <v>41585.083368055559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96"/>
        <v>75</v>
      </c>
      <c r="Q1564">
        <f t="shared" si="97"/>
        <v>0</v>
      </c>
      <c r="R1564" s="15">
        <f t="shared" si="98"/>
        <v>40079.566157407404</v>
      </c>
      <c r="S1564" s="15">
        <f t="shared" si="99"/>
        <v>40149.034722222219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96"/>
        <v>50</v>
      </c>
      <c r="Q1565">
        <f t="shared" si="97"/>
        <v>1500</v>
      </c>
      <c r="R1565" s="15">
        <f t="shared" si="98"/>
        <v>41652.742488425924</v>
      </c>
      <c r="S1565" s="15">
        <f t="shared" si="99"/>
        <v>41712.700821759259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96"/>
        <v>30</v>
      </c>
      <c r="Q1566">
        <f t="shared" si="97"/>
        <v>3000</v>
      </c>
      <c r="R1566" s="15">
        <f t="shared" si="98"/>
        <v>42121.367002314815</v>
      </c>
      <c r="S1566" s="15">
        <f t="shared" si="99"/>
        <v>42152.836805555555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96"/>
        <v>75</v>
      </c>
      <c r="Q1567">
        <f t="shared" si="97"/>
        <v>2994</v>
      </c>
      <c r="R1567" s="15">
        <f t="shared" si="98"/>
        <v>40672.729872685188</v>
      </c>
      <c r="S1567" s="15">
        <f t="shared" si="99"/>
        <v>40702.729872685188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96"/>
        <v>10</v>
      </c>
      <c r="Q1568">
        <f t="shared" si="97"/>
        <v>50.73</v>
      </c>
      <c r="R1568" s="15">
        <f t="shared" si="98"/>
        <v>42549.916712962964</v>
      </c>
      <c r="S1568" s="15">
        <f t="shared" si="99"/>
        <v>42578.916666666672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96"/>
        <v>35</v>
      </c>
      <c r="Q1569">
        <f t="shared" si="97"/>
        <v>230</v>
      </c>
      <c r="R1569" s="15">
        <f t="shared" si="98"/>
        <v>41671.936863425923</v>
      </c>
      <c r="S1569" s="15">
        <f t="shared" si="99"/>
        <v>41687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96"/>
        <v>12</v>
      </c>
      <c r="Q1570">
        <f t="shared" si="97"/>
        <v>135.05000000000001</v>
      </c>
      <c r="R1570" s="15">
        <f t="shared" si="98"/>
        <v>41962.062326388885</v>
      </c>
      <c r="S1570" s="15">
        <f t="shared" si="99"/>
        <v>41997.062326388885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96"/>
        <v>10</v>
      </c>
      <c r="Q1571">
        <f t="shared" si="97"/>
        <v>0</v>
      </c>
      <c r="R1571" s="15">
        <f t="shared" si="98"/>
        <v>41389.679560185185</v>
      </c>
      <c r="S1571" s="15">
        <f t="shared" si="99"/>
        <v>41419.679560185185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96"/>
        <v>49</v>
      </c>
      <c r="Q1572">
        <f t="shared" si="97"/>
        <v>56.92</v>
      </c>
      <c r="R1572" s="15">
        <f t="shared" si="98"/>
        <v>42438.813449074078</v>
      </c>
      <c r="S1572" s="15">
        <f t="shared" si="99"/>
        <v>42468.771782407406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96"/>
        <v>24</v>
      </c>
      <c r="Q1573">
        <f t="shared" si="97"/>
        <v>738.5</v>
      </c>
      <c r="R1573" s="15">
        <f t="shared" si="98"/>
        <v>42144.769479166673</v>
      </c>
      <c r="S1573" s="15">
        <f t="shared" si="99"/>
        <v>42174.769479166673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96"/>
        <v>118</v>
      </c>
      <c r="Q1574">
        <f t="shared" si="97"/>
        <v>982</v>
      </c>
      <c r="R1574" s="15">
        <f t="shared" si="98"/>
        <v>42404.033090277779</v>
      </c>
      <c r="S1574" s="15">
        <f t="shared" si="99"/>
        <v>42428.999305555553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96"/>
        <v>33</v>
      </c>
      <c r="Q1575">
        <f t="shared" si="97"/>
        <v>981.67</v>
      </c>
      <c r="R1575" s="15">
        <f t="shared" si="98"/>
        <v>42786.000023148154</v>
      </c>
      <c r="S1575" s="15">
        <f t="shared" si="99"/>
        <v>42826.165972222225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96"/>
        <v>29</v>
      </c>
      <c r="Q1576">
        <f t="shared" si="97"/>
        <v>489.17</v>
      </c>
      <c r="R1576" s="15">
        <f t="shared" si="98"/>
        <v>42017.927418981482</v>
      </c>
      <c r="S1576" s="15">
        <f t="shared" si="99"/>
        <v>42052.927418981482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96"/>
        <v>29</v>
      </c>
      <c r="Q1577">
        <f t="shared" si="97"/>
        <v>83.77</v>
      </c>
      <c r="R1577" s="15">
        <f t="shared" si="98"/>
        <v>41799.524259259262</v>
      </c>
      <c r="S1577" s="15">
        <f t="shared" si="99"/>
        <v>41829.524259259262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96"/>
        <v>59</v>
      </c>
      <c r="Q1578">
        <f t="shared" si="97"/>
        <v>293.07</v>
      </c>
      <c r="R1578" s="15">
        <f t="shared" si="98"/>
        <v>42140.879259259258</v>
      </c>
      <c r="S1578" s="15">
        <f t="shared" si="99"/>
        <v>42185.879259259258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96"/>
        <v>29</v>
      </c>
      <c r="Q1579">
        <f t="shared" si="97"/>
        <v>1465</v>
      </c>
      <c r="R1579" s="15">
        <f t="shared" si="98"/>
        <v>41054.847777777781</v>
      </c>
      <c r="S1579" s="15">
        <f t="shared" si="99"/>
        <v>41114.847777777781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96"/>
        <v>154</v>
      </c>
      <c r="Q1580">
        <f t="shared" si="97"/>
        <v>732.25</v>
      </c>
      <c r="R1580" s="15">
        <f t="shared" si="98"/>
        <v>40399.065868055557</v>
      </c>
      <c r="S1580" s="15">
        <f t="shared" si="99"/>
        <v>40423.083333333336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96"/>
        <v>88</v>
      </c>
      <c r="Q1581">
        <f t="shared" si="97"/>
        <v>1462.5</v>
      </c>
      <c r="R1581" s="15">
        <f t="shared" si="98"/>
        <v>41481.996423611112</v>
      </c>
      <c r="S1581" s="15">
        <f t="shared" si="99"/>
        <v>41514.996423611112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96"/>
        <v>167</v>
      </c>
      <c r="Q1582">
        <f t="shared" si="97"/>
        <v>0</v>
      </c>
      <c r="R1582" s="15">
        <f t="shared" si="98"/>
        <v>40990.050069444449</v>
      </c>
      <c r="S1582" s="15">
        <f t="shared" si="99"/>
        <v>41050.050069444449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96"/>
        <v>291</v>
      </c>
      <c r="Q1583">
        <f t="shared" si="97"/>
        <v>2908</v>
      </c>
      <c r="R1583" s="15">
        <f t="shared" si="98"/>
        <v>42325.448958333334</v>
      </c>
      <c r="S1583" s="15">
        <f t="shared" si="99"/>
        <v>42357.448958333334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96"/>
        <v>289</v>
      </c>
      <c r="Q1584">
        <f t="shared" si="97"/>
        <v>963</v>
      </c>
      <c r="R1584" s="15">
        <f t="shared" si="98"/>
        <v>42246.789965277778</v>
      </c>
      <c r="S1584" s="15">
        <f t="shared" si="99"/>
        <v>42303.888888888891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96"/>
        <v>14</v>
      </c>
      <c r="Q1585">
        <f t="shared" si="97"/>
        <v>2885</v>
      </c>
      <c r="R1585" s="15">
        <f t="shared" si="98"/>
        <v>41877.904988425929</v>
      </c>
      <c r="S1585" s="15">
        <f t="shared" si="99"/>
        <v>41907.904988425929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96"/>
        <v>240</v>
      </c>
      <c r="Q1586">
        <f t="shared" si="97"/>
        <v>0</v>
      </c>
      <c r="R1586" s="15">
        <f t="shared" si="98"/>
        <v>41779.649317129632</v>
      </c>
      <c r="S1586" s="15">
        <f t="shared" si="99"/>
        <v>41789.649317129632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96"/>
        <v>144</v>
      </c>
      <c r="Q1587">
        <f t="shared" si="97"/>
        <v>239.92</v>
      </c>
      <c r="R1587" s="15">
        <f t="shared" si="98"/>
        <v>42707.895462962959</v>
      </c>
      <c r="S1587" s="15">
        <f t="shared" si="99"/>
        <v>42729.458333333328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96"/>
        <v>192</v>
      </c>
      <c r="Q1588">
        <f t="shared" si="97"/>
        <v>0</v>
      </c>
      <c r="R1588" s="15">
        <f t="shared" si="98"/>
        <v>42069.104421296302</v>
      </c>
      <c r="S1588" s="15">
        <f t="shared" si="99"/>
        <v>42099.062754629631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96"/>
        <v>38</v>
      </c>
      <c r="Q1589">
        <f t="shared" si="97"/>
        <v>2871</v>
      </c>
      <c r="R1589" s="15">
        <f t="shared" si="98"/>
        <v>41956.950983796298</v>
      </c>
      <c r="S1589" s="15">
        <f t="shared" si="99"/>
        <v>41986.950983796298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96"/>
        <v>556</v>
      </c>
      <c r="Q1590">
        <f t="shared" si="97"/>
        <v>0</v>
      </c>
      <c r="R1590" s="15">
        <f t="shared" si="98"/>
        <v>42005.24998842593</v>
      </c>
      <c r="S1590" s="15">
        <f t="shared" si="99"/>
        <v>42035.841666666667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96"/>
        <v>239</v>
      </c>
      <c r="Q1591">
        <f t="shared" si="97"/>
        <v>0</v>
      </c>
      <c r="R1591" s="15">
        <f t="shared" si="98"/>
        <v>42256.984791666662</v>
      </c>
      <c r="S1591" s="15">
        <f t="shared" si="99"/>
        <v>42286.984791666662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96"/>
        <v>5</v>
      </c>
      <c r="Q1592">
        <f t="shared" si="97"/>
        <v>1432</v>
      </c>
      <c r="R1592" s="15">
        <f t="shared" si="98"/>
        <v>42240.857222222221</v>
      </c>
      <c r="S1592" s="15">
        <f t="shared" si="99"/>
        <v>42270.857222222221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96"/>
        <v>20</v>
      </c>
      <c r="Q1593">
        <f t="shared" si="97"/>
        <v>31.05</v>
      </c>
      <c r="R1593" s="15">
        <f t="shared" si="98"/>
        <v>42433.726168981477</v>
      </c>
      <c r="S1593" s="15">
        <f t="shared" si="99"/>
        <v>42463.68450231482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96"/>
        <v>11424</v>
      </c>
      <c r="Q1594">
        <f t="shared" si="97"/>
        <v>0</v>
      </c>
      <c r="R1594" s="15">
        <f t="shared" si="98"/>
        <v>42046.072743055556</v>
      </c>
      <c r="S1594" s="15">
        <f t="shared" si="99"/>
        <v>42091.031076388885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96"/>
        <v>13</v>
      </c>
      <c r="Q1595">
        <f t="shared" si="97"/>
        <v>947.33</v>
      </c>
      <c r="R1595" s="15">
        <f t="shared" si="98"/>
        <v>42033.845543981486</v>
      </c>
      <c r="S1595" s="15">
        <f t="shared" si="99"/>
        <v>42063.845543981486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96"/>
        <v>284</v>
      </c>
      <c r="Q1596">
        <f t="shared" si="97"/>
        <v>284.2</v>
      </c>
      <c r="R1596" s="15">
        <f t="shared" si="98"/>
        <v>42445.712754629625</v>
      </c>
      <c r="S1596" s="15">
        <f t="shared" si="99"/>
        <v>42505.681249999994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96"/>
        <v>3</v>
      </c>
      <c r="Q1597">
        <f t="shared" si="97"/>
        <v>405.86</v>
      </c>
      <c r="R1597" s="15">
        <f t="shared" si="98"/>
        <v>41780.050092592595</v>
      </c>
      <c r="S1597" s="15">
        <f t="shared" si="99"/>
        <v>41808.842361111114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96"/>
        <v>87</v>
      </c>
      <c r="Q1598">
        <f t="shared" si="97"/>
        <v>945.33</v>
      </c>
      <c r="R1598" s="15">
        <f t="shared" si="98"/>
        <v>41941.430196759262</v>
      </c>
      <c r="S1598" s="15">
        <f t="shared" si="99"/>
        <v>41986.471863425926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96"/>
        <v>19</v>
      </c>
      <c r="Q1599">
        <f t="shared" si="97"/>
        <v>0</v>
      </c>
      <c r="R1599" s="15">
        <f t="shared" si="98"/>
        <v>42603.354131944448</v>
      </c>
      <c r="S1599" s="15">
        <f t="shared" si="99"/>
        <v>42633.354131944448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96"/>
        <v>354</v>
      </c>
      <c r="Q1600">
        <f t="shared" si="97"/>
        <v>2833</v>
      </c>
      <c r="R1600" s="15">
        <f t="shared" si="98"/>
        <v>42151.667337962965</v>
      </c>
      <c r="S1600" s="15">
        <f t="shared" si="99"/>
        <v>42211.667337962965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96"/>
        <v>566</v>
      </c>
      <c r="Q1601">
        <f t="shared" si="97"/>
        <v>0</v>
      </c>
      <c r="R1601" s="15">
        <f t="shared" si="98"/>
        <v>42438.53907407407</v>
      </c>
      <c r="S1601" s="15">
        <f t="shared" si="99"/>
        <v>42468.497407407413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si="96"/>
        <v>57</v>
      </c>
      <c r="Q1602">
        <f t="shared" si="97"/>
        <v>314.05</v>
      </c>
      <c r="R1602" s="15">
        <f t="shared" si="98"/>
        <v>41791.057314814818</v>
      </c>
      <c r="S1602" s="15">
        <f t="shared" si="99"/>
        <v>41835.21597222222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ref="P1603:P1666" si="100">ROUND(E1603/D1603*100,0)</f>
        <v>113</v>
      </c>
      <c r="Q1603">
        <f t="shared" ref="Q1603:Q1666" si="101">IFERROR(ROUND(E1603/L1603,2),0)</f>
        <v>50.41</v>
      </c>
      <c r="R1603" s="15">
        <f t="shared" ref="R1603:R1666" si="102">(((J1603/60)/60)/24)+DATE(1970,1,1)</f>
        <v>40638.092974537038</v>
      </c>
      <c r="S1603" s="15">
        <f t="shared" ref="S1603:S1666" si="103">(((I1603/60)/60)/24)+DATE(1970,1,1)</f>
        <v>40668.092974537038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0"/>
        <v>187</v>
      </c>
      <c r="Q1604">
        <f t="shared" si="101"/>
        <v>87.63</v>
      </c>
      <c r="R1604" s="15">
        <f t="shared" si="102"/>
        <v>40788.297650462962</v>
      </c>
      <c r="S1604" s="15">
        <f t="shared" si="103"/>
        <v>40830.958333333336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0"/>
        <v>140</v>
      </c>
      <c r="Q1605">
        <f t="shared" si="101"/>
        <v>93.47</v>
      </c>
      <c r="R1605" s="15">
        <f t="shared" si="102"/>
        <v>40876.169664351852</v>
      </c>
      <c r="S1605" s="15">
        <f t="shared" si="103"/>
        <v>40936.169664351852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0"/>
        <v>100</v>
      </c>
      <c r="Q1606">
        <f t="shared" si="101"/>
        <v>40</v>
      </c>
      <c r="R1606" s="15">
        <f t="shared" si="102"/>
        <v>40945.845312500001</v>
      </c>
      <c r="S1606" s="15">
        <f t="shared" si="103"/>
        <v>40985.80364583333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0"/>
        <v>47</v>
      </c>
      <c r="Q1607">
        <f t="shared" si="101"/>
        <v>63.64</v>
      </c>
      <c r="R1607" s="15">
        <f t="shared" si="102"/>
        <v>40747.012881944444</v>
      </c>
      <c r="S1607" s="15">
        <f t="shared" si="103"/>
        <v>40756.291666666664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0"/>
        <v>35</v>
      </c>
      <c r="Q1608">
        <f t="shared" si="101"/>
        <v>30.38</v>
      </c>
      <c r="R1608" s="15">
        <f t="shared" si="102"/>
        <v>40536.111550925925</v>
      </c>
      <c r="S1608" s="15">
        <f t="shared" si="103"/>
        <v>40626.069884259261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0"/>
        <v>28</v>
      </c>
      <c r="Q1609">
        <f t="shared" si="101"/>
        <v>13.6</v>
      </c>
      <c r="R1609" s="15">
        <f t="shared" si="102"/>
        <v>41053.80846064815</v>
      </c>
      <c r="S1609" s="15">
        <f t="shared" si="103"/>
        <v>41074.80846064815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0"/>
        <v>230</v>
      </c>
      <c r="Q1610">
        <f t="shared" si="101"/>
        <v>119.78</v>
      </c>
      <c r="R1610" s="15">
        <f t="shared" si="102"/>
        <v>41607.83085648148</v>
      </c>
      <c r="S1610" s="15">
        <f t="shared" si="103"/>
        <v>41640.226388888892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0"/>
        <v>183</v>
      </c>
      <c r="Q1611">
        <f t="shared" si="101"/>
        <v>687.75</v>
      </c>
      <c r="R1611" s="15">
        <f t="shared" si="102"/>
        <v>40796.001261574071</v>
      </c>
      <c r="S1611" s="15">
        <f t="shared" si="103"/>
        <v>40849.333333333336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0"/>
        <v>138</v>
      </c>
      <c r="Q1612">
        <f t="shared" si="101"/>
        <v>24.55</v>
      </c>
      <c r="R1612" s="15">
        <f t="shared" si="102"/>
        <v>41228.924884259257</v>
      </c>
      <c r="S1612" s="15">
        <f t="shared" si="103"/>
        <v>41258.924884259257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0"/>
        <v>343</v>
      </c>
      <c r="Q1613">
        <f t="shared" si="101"/>
        <v>101.7</v>
      </c>
      <c r="R1613" s="15">
        <f t="shared" si="102"/>
        <v>41409.00037037037</v>
      </c>
      <c r="S1613" s="15">
        <f t="shared" si="103"/>
        <v>41430.00037037037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0"/>
        <v>549</v>
      </c>
      <c r="Q1614">
        <f t="shared" si="101"/>
        <v>249.64</v>
      </c>
      <c r="R1614" s="15">
        <f t="shared" si="102"/>
        <v>41246.874814814815</v>
      </c>
      <c r="S1614" s="15">
        <f t="shared" si="103"/>
        <v>41276.874814814815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0"/>
        <v>274</v>
      </c>
      <c r="Q1615">
        <f t="shared" si="101"/>
        <v>105.19</v>
      </c>
      <c r="R1615" s="15">
        <f t="shared" si="102"/>
        <v>41082.069467592592</v>
      </c>
      <c r="S1615" s="15">
        <f t="shared" si="103"/>
        <v>41112.069467592592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0"/>
        <v>55</v>
      </c>
      <c r="Q1616">
        <f t="shared" si="101"/>
        <v>35.51</v>
      </c>
      <c r="R1616" s="15">
        <f t="shared" si="102"/>
        <v>41794.981122685182</v>
      </c>
      <c r="S1616" s="15">
        <f t="shared" si="103"/>
        <v>41854.708333333336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0"/>
        <v>34</v>
      </c>
      <c r="Q1617">
        <f t="shared" si="101"/>
        <v>20.07</v>
      </c>
      <c r="R1617" s="15">
        <f t="shared" si="102"/>
        <v>40845.050879629627</v>
      </c>
      <c r="S1617" s="15">
        <f t="shared" si="103"/>
        <v>40890.092546296299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0"/>
        <v>27</v>
      </c>
      <c r="Q1618">
        <f t="shared" si="101"/>
        <v>17.36</v>
      </c>
      <c r="R1618" s="15">
        <f t="shared" si="102"/>
        <v>41194.715520833335</v>
      </c>
      <c r="S1618" s="15">
        <f t="shared" si="103"/>
        <v>41235.916666666664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0"/>
        <v>39</v>
      </c>
      <c r="Q1619">
        <f t="shared" si="101"/>
        <v>17.25</v>
      </c>
      <c r="R1619" s="15">
        <f t="shared" si="102"/>
        <v>41546.664212962962</v>
      </c>
      <c r="S1619" s="15">
        <f t="shared" si="103"/>
        <v>41579.791666666664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0"/>
        <v>182</v>
      </c>
      <c r="Q1620">
        <f t="shared" si="101"/>
        <v>100.93</v>
      </c>
      <c r="R1620" s="15">
        <f t="shared" si="102"/>
        <v>41301.654340277775</v>
      </c>
      <c r="S1620" s="15">
        <f t="shared" si="103"/>
        <v>41341.654340277775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0"/>
        <v>181</v>
      </c>
      <c r="Q1621">
        <f t="shared" si="101"/>
        <v>118.09</v>
      </c>
      <c r="R1621" s="15">
        <f t="shared" si="102"/>
        <v>41876.18618055556</v>
      </c>
      <c r="S1621" s="15">
        <f t="shared" si="103"/>
        <v>41897.18618055556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0"/>
        <v>271</v>
      </c>
      <c r="Q1622">
        <f t="shared" si="101"/>
        <v>159.59</v>
      </c>
      <c r="R1622" s="15">
        <f t="shared" si="102"/>
        <v>41321.339583333334</v>
      </c>
      <c r="S1622" s="15">
        <f t="shared" si="103"/>
        <v>41328.339583333334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0"/>
        <v>54</v>
      </c>
      <c r="Q1623">
        <f t="shared" si="101"/>
        <v>73.239999999999995</v>
      </c>
      <c r="R1623" s="15">
        <f t="shared" si="102"/>
        <v>41003.60665509259</v>
      </c>
      <c r="S1623" s="15">
        <f t="shared" si="103"/>
        <v>41057.165972222225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0"/>
        <v>39</v>
      </c>
      <c r="Q1624">
        <f t="shared" si="101"/>
        <v>41.63</v>
      </c>
      <c r="R1624" s="15">
        <f t="shared" si="102"/>
        <v>41950.29483796296</v>
      </c>
      <c r="S1624" s="15">
        <f t="shared" si="103"/>
        <v>41990.332638888889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0"/>
        <v>361</v>
      </c>
      <c r="Q1625">
        <f t="shared" si="101"/>
        <v>150.28</v>
      </c>
      <c r="R1625" s="15">
        <f t="shared" si="102"/>
        <v>41453.688530092593</v>
      </c>
      <c r="S1625" s="15">
        <f t="shared" si="103"/>
        <v>41513.688530092593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0"/>
        <v>270</v>
      </c>
      <c r="Q1626">
        <f t="shared" si="101"/>
        <v>108</v>
      </c>
      <c r="R1626" s="15">
        <f t="shared" si="102"/>
        <v>41243.367303240739</v>
      </c>
      <c r="S1626" s="15">
        <f t="shared" si="103"/>
        <v>41283.367303240739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0"/>
        <v>36</v>
      </c>
      <c r="Q1627">
        <f t="shared" si="101"/>
        <v>25.96</v>
      </c>
      <c r="R1627" s="15">
        <f t="shared" si="102"/>
        <v>41135.699687500004</v>
      </c>
      <c r="S1627" s="15">
        <f t="shared" si="103"/>
        <v>41163.699687500004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0"/>
        <v>34</v>
      </c>
      <c r="Q1628">
        <f t="shared" si="101"/>
        <v>25</v>
      </c>
      <c r="R1628" s="15">
        <f t="shared" si="102"/>
        <v>41579.847997685189</v>
      </c>
      <c r="S1628" s="15">
        <f t="shared" si="103"/>
        <v>41609.889664351853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0"/>
        <v>135</v>
      </c>
      <c r="Q1629">
        <f t="shared" si="101"/>
        <v>70.87</v>
      </c>
      <c r="R1629" s="15">
        <f t="shared" si="102"/>
        <v>41205.707048611112</v>
      </c>
      <c r="S1629" s="15">
        <f t="shared" si="103"/>
        <v>41239.207638888889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0"/>
        <v>67</v>
      </c>
      <c r="Q1630">
        <f t="shared" si="101"/>
        <v>30.57</v>
      </c>
      <c r="R1630" s="15">
        <f t="shared" si="102"/>
        <v>41774.737060185187</v>
      </c>
      <c r="S1630" s="15">
        <f t="shared" si="103"/>
        <v>41807.737060185187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0"/>
        <v>45</v>
      </c>
      <c r="Q1631">
        <f t="shared" si="101"/>
        <v>32.79</v>
      </c>
      <c r="R1631" s="15">
        <f t="shared" si="102"/>
        <v>41645.867280092592</v>
      </c>
      <c r="S1631" s="15">
        <f t="shared" si="103"/>
        <v>41690.867280092592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0"/>
        <v>67</v>
      </c>
      <c r="Q1632">
        <f t="shared" si="101"/>
        <v>21.28</v>
      </c>
      <c r="R1632" s="15">
        <f t="shared" si="102"/>
        <v>40939.837673611109</v>
      </c>
      <c r="S1632" s="15">
        <f t="shared" si="103"/>
        <v>40970.290972222225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0"/>
        <v>27</v>
      </c>
      <c r="Q1633">
        <f t="shared" si="101"/>
        <v>20.16</v>
      </c>
      <c r="R1633" s="15">
        <f t="shared" si="102"/>
        <v>41164.859502314815</v>
      </c>
      <c r="S1633" s="15">
        <f t="shared" si="103"/>
        <v>41194.859502314815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0"/>
        <v>67</v>
      </c>
      <c r="Q1634">
        <f t="shared" si="101"/>
        <v>56.81</v>
      </c>
      <c r="R1634" s="15">
        <f t="shared" si="102"/>
        <v>40750.340902777774</v>
      </c>
      <c r="S1634" s="15">
        <f t="shared" si="103"/>
        <v>40810.340902777774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0"/>
        <v>27</v>
      </c>
      <c r="Q1635">
        <f t="shared" si="101"/>
        <v>46.03</v>
      </c>
      <c r="R1635" s="15">
        <f t="shared" si="102"/>
        <v>40896.883750000001</v>
      </c>
      <c r="S1635" s="15">
        <f t="shared" si="103"/>
        <v>40924.208333333336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0"/>
        <v>133</v>
      </c>
      <c r="Q1636">
        <f t="shared" si="101"/>
        <v>83.41</v>
      </c>
      <c r="R1636" s="15">
        <f t="shared" si="102"/>
        <v>40658.189826388887</v>
      </c>
      <c r="S1636" s="15">
        <f t="shared" si="103"/>
        <v>40696.249305555553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0"/>
        <v>133</v>
      </c>
      <c r="Q1637">
        <f t="shared" si="101"/>
        <v>71.97</v>
      </c>
      <c r="R1637" s="15">
        <f t="shared" si="102"/>
        <v>42502.868761574078</v>
      </c>
      <c r="S1637" s="15">
        <f t="shared" si="103"/>
        <v>42562.868761574078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0"/>
        <v>59</v>
      </c>
      <c r="Q1638">
        <f t="shared" si="101"/>
        <v>30.47</v>
      </c>
      <c r="R1638" s="15">
        <f t="shared" si="102"/>
        <v>40663.08666666667</v>
      </c>
      <c r="S1638" s="15">
        <f t="shared" si="103"/>
        <v>40706.166666666664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0"/>
        <v>530</v>
      </c>
      <c r="Q1639">
        <f t="shared" si="101"/>
        <v>176.67</v>
      </c>
      <c r="R1639" s="15">
        <f t="shared" si="102"/>
        <v>40122.751620370371</v>
      </c>
      <c r="S1639" s="15">
        <f t="shared" si="103"/>
        <v>40178.98541666667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0"/>
        <v>265</v>
      </c>
      <c r="Q1640">
        <f t="shared" si="101"/>
        <v>98.02</v>
      </c>
      <c r="R1640" s="15">
        <f t="shared" si="102"/>
        <v>41288.68712962963</v>
      </c>
      <c r="S1640" s="15">
        <f t="shared" si="103"/>
        <v>41333.892361111109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0"/>
        <v>146</v>
      </c>
      <c r="Q1641">
        <f t="shared" si="101"/>
        <v>138.74</v>
      </c>
      <c r="R1641" s="15">
        <f t="shared" si="102"/>
        <v>40941.652372685188</v>
      </c>
      <c r="S1641" s="15">
        <f t="shared" si="103"/>
        <v>40971.652372685188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0"/>
        <v>659</v>
      </c>
      <c r="Q1642">
        <f t="shared" si="101"/>
        <v>155</v>
      </c>
      <c r="R1642" s="15">
        <f t="shared" si="102"/>
        <v>40379.23096064815</v>
      </c>
      <c r="S1642" s="15">
        <f t="shared" si="103"/>
        <v>40393.082638888889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0"/>
        <v>105</v>
      </c>
      <c r="Q1643">
        <f t="shared" si="101"/>
        <v>101.15</v>
      </c>
      <c r="R1643" s="15">
        <f t="shared" si="102"/>
        <v>41962.596574074079</v>
      </c>
      <c r="S1643" s="15">
        <f t="shared" si="103"/>
        <v>41992.596574074079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0"/>
        <v>219</v>
      </c>
      <c r="Q1644">
        <f t="shared" si="101"/>
        <v>93.93</v>
      </c>
      <c r="R1644" s="15">
        <f t="shared" si="102"/>
        <v>40688.024618055555</v>
      </c>
      <c r="S1644" s="15">
        <f t="shared" si="103"/>
        <v>40708.024618055555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0"/>
        <v>53</v>
      </c>
      <c r="Q1645">
        <f t="shared" si="101"/>
        <v>71.08</v>
      </c>
      <c r="R1645" s="15">
        <f t="shared" si="102"/>
        <v>41146.824212962965</v>
      </c>
      <c r="S1645" s="15">
        <f t="shared" si="103"/>
        <v>41176.824212962965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0"/>
        <v>26</v>
      </c>
      <c r="Q1646">
        <f t="shared" si="101"/>
        <v>20.47</v>
      </c>
      <c r="R1646" s="15">
        <f t="shared" si="102"/>
        <v>41175.05972222222</v>
      </c>
      <c r="S1646" s="15">
        <f t="shared" si="103"/>
        <v>41235.101388888892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0"/>
        <v>52</v>
      </c>
      <c r="Q1647">
        <f t="shared" si="101"/>
        <v>261.8</v>
      </c>
      <c r="R1647" s="15">
        <f t="shared" si="102"/>
        <v>41521.617361111108</v>
      </c>
      <c r="S1647" s="15">
        <f t="shared" si="103"/>
        <v>41535.617361111108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0"/>
        <v>131</v>
      </c>
      <c r="Q1648">
        <f t="shared" si="101"/>
        <v>31.52</v>
      </c>
      <c r="R1648" s="15">
        <f t="shared" si="102"/>
        <v>41833.450266203705</v>
      </c>
      <c r="S1648" s="15">
        <f t="shared" si="103"/>
        <v>41865.757638888892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0"/>
        <v>52</v>
      </c>
      <c r="Q1649">
        <f t="shared" si="101"/>
        <v>56.85</v>
      </c>
      <c r="R1649" s="15">
        <f t="shared" si="102"/>
        <v>41039.409456018519</v>
      </c>
      <c r="S1649" s="15">
        <f t="shared" si="103"/>
        <v>41069.409456018519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0"/>
        <v>113</v>
      </c>
      <c r="Q1650">
        <f t="shared" si="101"/>
        <v>28.99</v>
      </c>
      <c r="R1650" s="15">
        <f t="shared" si="102"/>
        <v>40592.704652777778</v>
      </c>
      <c r="S1650" s="15">
        <f t="shared" si="103"/>
        <v>40622.662986111114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0"/>
        <v>69</v>
      </c>
      <c r="Q1651">
        <f t="shared" si="101"/>
        <v>32.200000000000003</v>
      </c>
      <c r="R1651" s="15">
        <f t="shared" si="102"/>
        <v>41737.684664351851</v>
      </c>
      <c r="S1651" s="15">
        <f t="shared" si="103"/>
        <v>41782.684664351851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0"/>
        <v>130</v>
      </c>
      <c r="Q1652">
        <f t="shared" si="101"/>
        <v>81.5</v>
      </c>
      <c r="R1652" s="15">
        <f t="shared" si="102"/>
        <v>41526.435613425929</v>
      </c>
      <c r="S1652" s="15">
        <f t="shared" si="103"/>
        <v>41556.435613425929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0"/>
        <v>130</v>
      </c>
      <c r="Q1653">
        <f t="shared" si="101"/>
        <v>130.35</v>
      </c>
      <c r="R1653" s="15">
        <f t="shared" si="102"/>
        <v>40625.900694444441</v>
      </c>
      <c r="S1653" s="15">
        <f t="shared" si="103"/>
        <v>40659.290972222225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0"/>
        <v>58</v>
      </c>
      <c r="Q1654">
        <f t="shared" si="101"/>
        <v>37.229999999999997</v>
      </c>
      <c r="R1654" s="15">
        <f t="shared" si="102"/>
        <v>41572.492974537039</v>
      </c>
      <c r="S1654" s="15">
        <f t="shared" si="103"/>
        <v>41602.534641203703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0"/>
        <v>52</v>
      </c>
      <c r="Q1655">
        <f t="shared" si="101"/>
        <v>15.51</v>
      </c>
      <c r="R1655" s="15">
        <f t="shared" si="102"/>
        <v>40626.834444444445</v>
      </c>
      <c r="S1655" s="15">
        <f t="shared" si="103"/>
        <v>40657.834444444445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0"/>
        <v>236</v>
      </c>
      <c r="Q1656">
        <f t="shared" si="101"/>
        <v>76.47</v>
      </c>
      <c r="R1656" s="15">
        <f t="shared" si="102"/>
        <v>40987.890740740739</v>
      </c>
      <c r="S1656" s="15">
        <f t="shared" si="103"/>
        <v>41017.890740740739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0"/>
        <v>173</v>
      </c>
      <c r="Q1657">
        <f t="shared" si="101"/>
        <v>54.17</v>
      </c>
      <c r="R1657" s="15">
        <f t="shared" si="102"/>
        <v>40974.791898148149</v>
      </c>
      <c r="S1657" s="15">
        <f t="shared" si="103"/>
        <v>41004.750231481477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0"/>
        <v>35</v>
      </c>
      <c r="Q1658">
        <f t="shared" si="101"/>
        <v>54.17</v>
      </c>
      <c r="R1658" s="15">
        <f t="shared" si="102"/>
        <v>41226.928842592592</v>
      </c>
      <c r="S1658" s="15">
        <f t="shared" si="103"/>
        <v>41256.928842592592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0"/>
        <v>10</v>
      </c>
      <c r="Q1659">
        <f t="shared" si="101"/>
        <v>11.76</v>
      </c>
      <c r="R1659" s="15">
        <f t="shared" si="102"/>
        <v>41023.782037037039</v>
      </c>
      <c r="S1659" s="15">
        <f t="shared" si="103"/>
        <v>41053.782037037039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0"/>
        <v>43</v>
      </c>
      <c r="Q1660">
        <f t="shared" si="101"/>
        <v>24.26</v>
      </c>
      <c r="R1660" s="15">
        <f t="shared" si="102"/>
        <v>41223.22184027778</v>
      </c>
      <c r="S1660" s="15">
        <f t="shared" si="103"/>
        <v>41261.597222222219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0"/>
        <v>519</v>
      </c>
      <c r="Q1661">
        <f t="shared" si="101"/>
        <v>57.64</v>
      </c>
      <c r="R1661" s="15">
        <f t="shared" si="102"/>
        <v>41596.913437499999</v>
      </c>
      <c r="S1661" s="15">
        <f t="shared" si="103"/>
        <v>41625.5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0"/>
        <v>3231</v>
      </c>
      <c r="Q1662">
        <f t="shared" si="101"/>
        <v>71.81</v>
      </c>
      <c r="R1662" s="15">
        <f t="shared" si="102"/>
        <v>42459.693865740745</v>
      </c>
      <c r="S1662" s="15">
        <f t="shared" si="103"/>
        <v>42490.915972222225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0"/>
        <v>33</v>
      </c>
      <c r="Q1663">
        <f t="shared" si="101"/>
        <v>25.59</v>
      </c>
      <c r="R1663" s="15">
        <f t="shared" si="102"/>
        <v>42343.998043981483</v>
      </c>
      <c r="S1663" s="15">
        <f t="shared" si="103"/>
        <v>42386.875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0"/>
        <v>32</v>
      </c>
      <c r="Q1664">
        <f t="shared" si="101"/>
        <v>41.61</v>
      </c>
      <c r="R1664" s="15">
        <f t="shared" si="102"/>
        <v>40848.198333333334</v>
      </c>
      <c r="S1664" s="15">
        <f t="shared" si="103"/>
        <v>40908.239999999998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0"/>
        <v>258</v>
      </c>
      <c r="Q1665">
        <f t="shared" si="101"/>
        <v>80.5</v>
      </c>
      <c r="R1665" s="15">
        <f t="shared" si="102"/>
        <v>42006.02207175926</v>
      </c>
      <c r="S1665" s="15">
        <f t="shared" si="103"/>
        <v>42036.02207175926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si="100"/>
        <v>103</v>
      </c>
      <c r="Q1666">
        <f t="shared" si="101"/>
        <v>28.93</v>
      </c>
      <c r="R1666" s="15">
        <f t="shared" si="102"/>
        <v>40939.761782407404</v>
      </c>
      <c r="S1666" s="15">
        <f t="shared" si="103"/>
        <v>40984.165972222225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ref="P1667:P1730" si="104">ROUND(E1667/D1667*100,0)</f>
        <v>73</v>
      </c>
      <c r="Q1667">
        <f t="shared" ref="Q1667:Q1730" si="105">IFERROR(ROUND(E1667/L1667,2),0)</f>
        <v>27.62</v>
      </c>
      <c r="R1667" s="15">
        <f t="shared" ref="R1667:R1730" si="106">(((J1667/60)/60)/24)+DATE(1970,1,1)</f>
        <v>40564.649456018517</v>
      </c>
      <c r="S1667" s="15">
        <f t="shared" ref="S1667:S1730" si="107">(((I1667/60)/60)/24)+DATE(1970,1,1)</f>
        <v>40596.125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4"/>
        <v>103</v>
      </c>
      <c r="Q1668">
        <f t="shared" si="105"/>
        <v>26.21</v>
      </c>
      <c r="R1668" s="15">
        <f t="shared" si="106"/>
        <v>41331.253159722226</v>
      </c>
      <c r="S1668" s="15">
        <f t="shared" si="107"/>
        <v>41361.211493055554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4"/>
        <v>75</v>
      </c>
      <c r="Q1669">
        <f t="shared" si="105"/>
        <v>31.28</v>
      </c>
      <c r="R1669" s="15">
        <f t="shared" si="106"/>
        <v>41682.0705787037</v>
      </c>
      <c r="S1669" s="15">
        <f t="shared" si="107"/>
        <v>41709.290972222225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4"/>
        <v>32</v>
      </c>
      <c r="Q1670">
        <f t="shared" si="105"/>
        <v>22.11</v>
      </c>
      <c r="R1670" s="15">
        <f t="shared" si="106"/>
        <v>40845.14975694444</v>
      </c>
      <c r="S1670" s="15">
        <f t="shared" si="107"/>
        <v>40875.191423611112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4"/>
        <v>128</v>
      </c>
      <c r="Q1671">
        <f t="shared" si="105"/>
        <v>49.33</v>
      </c>
      <c r="R1671" s="15">
        <f t="shared" si="106"/>
        <v>42461.885138888887</v>
      </c>
      <c r="S1671" s="15">
        <f t="shared" si="107"/>
        <v>42521.885138888887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4"/>
        <v>256</v>
      </c>
      <c r="Q1672">
        <f t="shared" si="105"/>
        <v>111.3</v>
      </c>
      <c r="R1672" s="15">
        <f t="shared" si="106"/>
        <v>40313.930543981485</v>
      </c>
      <c r="S1672" s="15">
        <f t="shared" si="107"/>
        <v>40364.166666666664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4"/>
        <v>128</v>
      </c>
      <c r="Q1673">
        <f t="shared" si="105"/>
        <v>33.25</v>
      </c>
      <c r="R1673" s="15">
        <f t="shared" si="106"/>
        <v>42553.54414351852</v>
      </c>
      <c r="S1673" s="15">
        <f t="shared" si="107"/>
        <v>42583.54414351852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4"/>
        <v>151</v>
      </c>
      <c r="Q1674">
        <f t="shared" si="105"/>
        <v>52.24</v>
      </c>
      <c r="R1674" s="15">
        <f t="shared" si="106"/>
        <v>41034.656597222223</v>
      </c>
      <c r="S1674" s="15">
        <f t="shared" si="107"/>
        <v>41064.656597222223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4"/>
        <v>122</v>
      </c>
      <c r="Q1675">
        <f t="shared" si="105"/>
        <v>43.39</v>
      </c>
      <c r="R1675" s="15">
        <f t="shared" si="106"/>
        <v>42039.878379629634</v>
      </c>
      <c r="S1675" s="15">
        <f t="shared" si="107"/>
        <v>42069.878379629634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4"/>
        <v>51</v>
      </c>
      <c r="Q1676">
        <f t="shared" si="105"/>
        <v>22.61</v>
      </c>
      <c r="R1676" s="15">
        <f t="shared" si="106"/>
        <v>42569.605393518519</v>
      </c>
      <c r="S1676" s="15">
        <f t="shared" si="107"/>
        <v>42600.290972222225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4"/>
        <v>256</v>
      </c>
      <c r="Q1677">
        <f t="shared" si="105"/>
        <v>75.150000000000006</v>
      </c>
      <c r="R1677" s="15">
        <f t="shared" si="106"/>
        <v>40802.733101851853</v>
      </c>
      <c r="S1677" s="15">
        <f t="shared" si="107"/>
        <v>40832.918749999997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4"/>
        <v>85</v>
      </c>
      <c r="Q1678">
        <f t="shared" si="105"/>
        <v>60.71</v>
      </c>
      <c r="R1678" s="15">
        <f t="shared" si="106"/>
        <v>40973.72623842593</v>
      </c>
      <c r="S1678" s="15">
        <f t="shared" si="107"/>
        <v>41020.165972222225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4"/>
        <v>43</v>
      </c>
      <c r="Q1679">
        <f t="shared" si="105"/>
        <v>60.71</v>
      </c>
      <c r="R1679" s="15">
        <f t="shared" si="106"/>
        <v>42416.407129629632</v>
      </c>
      <c r="S1679" s="15">
        <f t="shared" si="107"/>
        <v>42476.249305555553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4"/>
        <v>170</v>
      </c>
      <c r="Q1680">
        <f t="shared" si="105"/>
        <v>52.04</v>
      </c>
      <c r="R1680" s="15">
        <f t="shared" si="106"/>
        <v>41662.854988425926</v>
      </c>
      <c r="S1680" s="15">
        <f t="shared" si="107"/>
        <v>41676.854988425926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4"/>
        <v>127</v>
      </c>
      <c r="Q1681">
        <f t="shared" si="105"/>
        <v>45.52</v>
      </c>
      <c r="R1681" s="15">
        <f t="shared" si="106"/>
        <v>40723.068807870368</v>
      </c>
      <c r="S1681" s="15">
        <f t="shared" si="107"/>
        <v>40746.068807870368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4"/>
        <v>255</v>
      </c>
      <c r="Q1682">
        <f t="shared" si="105"/>
        <v>101.91</v>
      </c>
      <c r="R1682" s="15">
        <f t="shared" si="106"/>
        <v>41802.757719907408</v>
      </c>
      <c r="S1682" s="15">
        <f t="shared" si="107"/>
        <v>41832.757719907408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4"/>
        <v>4</v>
      </c>
      <c r="Q1683">
        <f t="shared" si="105"/>
        <v>2.88</v>
      </c>
      <c r="R1683" s="15">
        <f t="shared" si="106"/>
        <v>42774.121342592596</v>
      </c>
      <c r="S1683" s="15">
        <f t="shared" si="107"/>
        <v>42823.083333333328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4"/>
        <v>42</v>
      </c>
      <c r="Q1684">
        <f t="shared" si="105"/>
        <v>0</v>
      </c>
      <c r="R1684" s="15">
        <f t="shared" si="106"/>
        <v>42779.21365740741</v>
      </c>
      <c r="S1684" s="15">
        <f t="shared" si="107"/>
        <v>42839.171990740739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4"/>
        <v>72</v>
      </c>
      <c r="Q1685">
        <f t="shared" si="105"/>
        <v>253.7</v>
      </c>
      <c r="R1685" s="15">
        <f t="shared" si="106"/>
        <v>42808.781689814816</v>
      </c>
      <c r="S1685" s="15">
        <f t="shared" si="107"/>
        <v>42832.781689814816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4"/>
        <v>32</v>
      </c>
      <c r="Q1686">
        <f t="shared" si="105"/>
        <v>25.1</v>
      </c>
      <c r="R1686" s="15">
        <f t="shared" si="106"/>
        <v>42783.815289351856</v>
      </c>
      <c r="S1686" s="15">
        <f t="shared" si="107"/>
        <v>42811.773622685185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4"/>
        <v>724</v>
      </c>
      <c r="Q1687">
        <f t="shared" si="105"/>
        <v>169</v>
      </c>
      <c r="R1687" s="15">
        <f t="shared" si="106"/>
        <v>42788.2502662037</v>
      </c>
      <c r="S1687" s="15">
        <f t="shared" si="107"/>
        <v>42818.208599537036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4"/>
        <v>51</v>
      </c>
      <c r="Q1688">
        <f t="shared" si="105"/>
        <v>2532</v>
      </c>
      <c r="R1688" s="15">
        <f t="shared" si="106"/>
        <v>42792.843969907408</v>
      </c>
      <c r="S1688" s="15">
        <f t="shared" si="107"/>
        <v>42852.802303240736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4"/>
        <v>25</v>
      </c>
      <c r="Q1689">
        <f t="shared" si="105"/>
        <v>64.77</v>
      </c>
      <c r="R1689" s="15">
        <f t="shared" si="106"/>
        <v>42802.046817129631</v>
      </c>
      <c r="S1689" s="15">
        <f t="shared" si="107"/>
        <v>42835.84375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4"/>
        <v>63</v>
      </c>
      <c r="Q1690">
        <f t="shared" si="105"/>
        <v>360.71</v>
      </c>
      <c r="R1690" s="15">
        <f t="shared" si="106"/>
        <v>42804.534652777773</v>
      </c>
      <c r="S1690" s="15">
        <f t="shared" si="107"/>
        <v>42834.492986111116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4"/>
        <v>105</v>
      </c>
      <c r="Q1691">
        <f t="shared" si="105"/>
        <v>180.29</v>
      </c>
      <c r="R1691" s="15">
        <f t="shared" si="106"/>
        <v>42780.942476851851</v>
      </c>
      <c r="S1691" s="15">
        <f t="shared" si="107"/>
        <v>42810.900810185187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4"/>
        <v>101</v>
      </c>
      <c r="Q1692">
        <f t="shared" si="105"/>
        <v>229.18</v>
      </c>
      <c r="R1692" s="15">
        <f t="shared" si="106"/>
        <v>42801.43104166667</v>
      </c>
      <c r="S1692" s="15">
        <f t="shared" si="107"/>
        <v>42831.389374999999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4"/>
        <v>8</v>
      </c>
      <c r="Q1693">
        <f t="shared" si="105"/>
        <v>66.34</v>
      </c>
      <c r="R1693" s="15">
        <f t="shared" si="106"/>
        <v>42795.701481481476</v>
      </c>
      <c r="S1693" s="15">
        <f t="shared" si="107"/>
        <v>42828.041666666672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4"/>
        <v>50</v>
      </c>
      <c r="Q1694">
        <f t="shared" si="105"/>
        <v>168</v>
      </c>
      <c r="R1694" s="15">
        <f t="shared" si="106"/>
        <v>42788.151238425926</v>
      </c>
      <c r="S1694" s="15">
        <f t="shared" si="107"/>
        <v>42820.999305555553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4"/>
        <v>84</v>
      </c>
      <c r="Q1695">
        <f t="shared" si="105"/>
        <v>315</v>
      </c>
      <c r="R1695" s="15">
        <f t="shared" si="106"/>
        <v>42803.920277777783</v>
      </c>
      <c r="S1695" s="15">
        <f t="shared" si="107"/>
        <v>42834.833333333328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4"/>
        <v>25</v>
      </c>
      <c r="Q1696">
        <f t="shared" si="105"/>
        <v>2512</v>
      </c>
      <c r="R1696" s="15">
        <f t="shared" si="106"/>
        <v>42791.669837962967</v>
      </c>
      <c r="S1696" s="15">
        <f t="shared" si="107"/>
        <v>42821.191666666666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4"/>
        <v>21</v>
      </c>
      <c r="Q1697">
        <f t="shared" si="105"/>
        <v>109.18</v>
      </c>
      <c r="R1697" s="15">
        <f t="shared" si="106"/>
        <v>42801.031412037039</v>
      </c>
      <c r="S1697" s="15">
        <f t="shared" si="107"/>
        <v>42835.041666666672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4"/>
        <v>1</v>
      </c>
      <c r="Q1698">
        <f t="shared" si="105"/>
        <v>0</v>
      </c>
      <c r="R1698" s="15">
        <f t="shared" si="106"/>
        <v>42796.069571759261</v>
      </c>
      <c r="S1698" s="15">
        <f t="shared" si="107"/>
        <v>42826.027905092589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4"/>
        <v>20</v>
      </c>
      <c r="Q1699">
        <f t="shared" si="105"/>
        <v>113.91</v>
      </c>
      <c r="R1699" s="15">
        <f t="shared" si="106"/>
        <v>42805.032962962956</v>
      </c>
      <c r="S1699" s="15">
        <f t="shared" si="107"/>
        <v>42834.991296296299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4"/>
        <v>2</v>
      </c>
      <c r="Q1700">
        <f t="shared" si="105"/>
        <v>0</v>
      </c>
      <c r="R1700" s="15">
        <f t="shared" si="106"/>
        <v>42796.207870370374</v>
      </c>
      <c r="S1700" s="15">
        <f t="shared" si="107"/>
        <v>42820.147916666669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4"/>
        <v>49</v>
      </c>
      <c r="Q1701">
        <f t="shared" si="105"/>
        <v>625.75</v>
      </c>
      <c r="R1701" s="15">
        <f t="shared" si="106"/>
        <v>42806.863946759258</v>
      </c>
      <c r="S1701" s="15">
        <f t="shared" si="107"/>
        <v>42836.863946759258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4"/>
        <v>13</v>
      </c>
      <c r="Q1702">
        <f t="shared" si="105"/>
        <v>31.68</v>
      </c>
      <c r="R1702" s="15">
        <f t="shared" si="106"/>
        <v>42796.071643518517</v>
      </c>
      <c r="S1702" s="15">
        <f t="shared" si="107"/>
        <v>42826.166666666672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4"/>
        <v>50</v>
      </c>
      <c r="Q1703">
        <f t="shared" si="105"/>
        <v>1250.5</v>
      </c>
      <c r="R1703" s="15">
        <f t="shared" si="106"/>
        <v>41989.664409722223</v>
      </c>
      <c r="S1703" s="15">
        <f t="shared" si="107"/>
        <v>42019.664409722223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4"/>
        <v>15</v>
      </c>
      <c r="Q1704">
        <f t="shared" si="105"/>
        <v>2501</v>
      </c>
      <c r="R1704" s="15">
        <f t="shared" si="106"/>
        <v>42063.869791666672</v>
      </c>
      <c r="S1704" s="15">
        <f t="shared" si="107"/>
        <v>42093.828125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4"/>
        <v>50</v>
      </c>
      <c r="Q1705">
        <f t="shared" si="105"/>
        <v>1250.1300000000001</v>
      </c>
      <c r="R1705" s="15">
        <f t="shared" si="106"/>
        <v>42187.281678240746</v>
      </c>
      <c r="S1705" s="15">
        <f t="shared" si="107"/>
        <v>42247.281678240746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4"/>
        <v>125</v>
      </c>
      <c r="Q1706">
        <f t="shared" si="105"/>
        <v>227.27</v>
      </c>
      <c r="R1706" s="15">
        <f t="shared" si="106"/>
        <v>42021.139733796299</v>
      </c>
      <c r="S1706" s="15">
        <f t="shared" si="107"/>
        <v>42051.139733796299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4"/>
        <v>125</v>
      </c>
      <c r="Q1707">
        <f t="shared" si="105"/>
        <v>0</v>
      </c>
      <c r="R1707" s="15">
        <f t="shared" si="106"/>
        <v>42245.016736111109</v>
      </c>
      <c r="S1707" s="15">
        <f t="shared" si="107"/>
        <v>42256.666666666672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4"/>
        <v>45</v>
      </c>
      <c r="Q1708">
        <f t="shared" si="105"/>
        <v>0</v>
      </c>
      <c r="R1708" s="15">
        <f t="shared" si="106"/>
        <v>42179.306388888886</v>
      </c>
      <c r="S1708" s="15">
        <f t="shared" si="107"/>
        <v>42239.306388888886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4"/>
        <v>50</v>
      </c>
      <c r="Q1709">
        <f t="shared" si="105"/>
        <v>277.77999999999997</v>
      </c>
      <c r="R1709" s="15">
        <f t="shared" si="106"/>
        <v>42427.721006944441</v>
      </c>
      <c r="S1709" s="15">
        <f t="shared" si="107"/>
        <v>42457.679340277777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4"/>
        <v>36</v>
      </c>
      <c r="Q1710">
        <f t="shared" si="105"/>
        <v>0</v>
      </c>
      <c r="R1710" s="15">
        <f t="shared" si="106"/>
        <v>42451.866967592592</v>
      </c>
      <c r="S1710" s="15">
        <f t="shared" si="107"/>
        <v>42491.866967592592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4"/>
        <v>143</v>
      </c>
      <c r="Q1711">
        <f t="shared" si="105"/>
        <v>625</v>
      </c>
      <c r="R1711" s="15">
        <f t="shared" si="106"/>
        <v>41841.56381944444</v>
      </c>
      <c r="S1711" s="15">
        <f t="shared" si="107"/>
        <v>41882.818749999999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4"/>
        <v>50</v>
      </c>
      <c r="Q1712">
        <f t="shared" si="105"/>
        <v>2500</v>
      </c>
      <c r="R1712" s="15">
        <f t="shared" si="106"/>
        <v>42341.59129629629</v>
      </c>
      <c r="S1712" s="15">
        <f t="shared" si="107"/>
        <v>42387.541666666672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4"/>
        <v>25</v>
      </c>
      <c r="Q1713">
        <f t="shared" si="105"/>
        <v>1250</v>
      </c>
      <c r="R1713" s="15">
        <f t="shared" si="106"/>
        <v>41852.646226851852</v>
      </c>
      <c r="S1713" s="15">
        <f t="shared" si="107"/>
        <v>41883.646226851852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4"/>
        <v>50</v>
      </c>
      <c r="Q1714">
        <f t="shared" si="105"/>
        <v>0</v>
      </c>
      <c r="R1714" s="15">
        <f t="shared" si="106"/>
        <v>42125.913807870369</v>
      </c>
      <c r="S1714" s="15">
        <f t="shared" si="107"/>
        <v>42185.913807870369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4"/>
        <v>83</v>
      </c>
      <c r="Q1715">
        <f t="shared" si="105"/>
        <v>2485</v>
      </c>
      <c r="R1715" s="15">
        <f t="shared" si="106"/>
        <v>41887.801064814819</v>
      </c>
      <c r="S1715" s="15">
        <f t="shared" si="107"/>
        <v>41917.801064814819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4"/>
        <v>10</v>
      </c>
      <c r="Q1716">
        <f t="shared" si="105"/>
        <v>146.12</v>
      </c>
      <c r="R1716" s="15">
        <f t="shared" si="106"/>
        <v>42095.918530092589</v>
      </c>
      <c r="S1716" s="15">
        <f t="shared" si="107"/>
        <v>42125.918530092589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4"/>
        <v>50</v>
      </c>
      <c r="Q1717">
        <f t="shared" si="105"/>
        <v>1242</v>
      </c>
      <c r="R1717" s="15">
        <f t="shared" si="106"/>
        <v>42064.217418981483</v>
      </c>
      <c r="S1717" s="15">
        <f t="shared" si="107"/>
        <v>42094.140277777777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4"/>
        <v>124</v>
      </c>
      <c r="Q1718">
        <f t="shared" si="105"/>
        <v>825.33</v>
      </c>
      <c r="R1718" s="15">
        <f t="shared" si="106"/>
        <v>42673.577534722222</v>
      </c>
      <c r="S1718" s="15">
        <f t="shared" si="107"/>
        <v>42713.619201388887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4"/>
        <v>76</v>
      </c>
      <c r="Q1719">
        <f t="shared" si="105"/>
        <v>60.2</v>
      </c>
      <c r="R1719" s="15">
        <f t="shared" si="106"/>
        <v>42460.98192129629</v>
      </c>
      <c r="S1719" s="15">
        <f t="shared" si="107"/>
        <v>42481.166666666672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4"/>
        <v>7</v>
      </c>
      <c r="Q1720">
        <f t="shared" si="105"/>
        <v>1228.33</v>
      </c>
      <c r="R1720" s="15">
        <f t="shared" si="106"/>
        <v>42460.610520833332</v>
      </c>
      <c r="S1720" s="15">
        <f t="shared" si="107"/>
        <v>42504.207638888889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4"/>
        <v>61</v>
      </c>
      <c r="Q1721">
        <f t="shared" si="105"/>
        <v>817</v>
      </c>
      <c r="R1721" s="15">
        <f t="shared" si="106"/>
        <v>41869.534618055557</v>
      </c>
      <c r="S1721" s="15">
        <f t="shared" si="107"/>
        <v>41899.534618055557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4"/>
        <v>61</v>
      </c>
      <c r="Q1722">
        <f t="shared" si="105"/>
        <v>305.63</v>
      </c>
      <c r="R1722" s="15">
        <f t="shared" si="106"/>
        <v>41922.783229166671</v>
      </c>
      <c r="S1722" s="15">
        <f t="shared" si="107"/>
        <v>41952.824895833335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4"/>
        <v>48</v>
      </c>
      <c r="Q1723">
        <f t="shared" si="105"/>
        <v>0</v>
      </c>
      <c r="R1723" s="15">
        <f t="shared" si="106"/>
        <v>42319.461377314816</v>
      </c>
      <c r="S1723" s="15">
        <f t="shared" si="107"/>
        <v>42349.461377314816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4"/>
        <v>84</v>
      </c>
      <c r="Q1724">
        <f t="shared" si="105"/>
        <v>2412.02</v>
      </c>
      <c r="R1724" s="15">
        <f t="shared" si="106"/>
        <v>42425.960983796293</v>
      </c>
      <c r="S1724" s="15">
        <f t="shared" si="107"/>
        <v>42463.006944444445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4"/>
        <v>24</v>
      </c>
      <c r="Q1725">
        <f t="shared" si="105"/>
        <v>803.33</v>
      </c>
      <c r="R1725" s="15">
        <f t="shared" si="106"/>
        <v>42129.82540509259</v>
      </c>
      <c r="S1725" s="15">
        <f t="shared" si="107"/>
        <v>42186.25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4"/>
        <v>40</v>
      </c>
      <c r="Q1726">
        <f t="shared" si="105"/>
        <v>601.25</v>
      </c>
      <c r="R1726" s="15">
        <f t="shared" si="106"/>
        <v>41912.932430555556</v>
      </c>
      <c r="S1726" s="15">
        <f t="shared" si="107"/>
        <v>41942.932430555556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4"/>
        <v>44</v>
      </c>
      <c r="Q1727">
        <f t="shared" si="105"/>
        <v>267.22000000000003</v>
      </c>
      <c r="R1727" s="15">
        <f t="shared" si="106"/>
        <v>41845.968159722222</v>
      </c>
      <c r="S1727" s="15">
        <f t="shared" si="107"/>
        <v>41875.968159722222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4"/>
        <v>37</v>
      </c>
      <c r="Q1728">
        <f t="shared" si="105"/>
        <v>150.31</v>
      </c>
      <c r="R1728" s="15">
        <f t="shared" si="106"/>
        <v>41788.919722222221</v>
      </c>
      <c r="S1728" s="15">
        <f t="shared" si="107"/>
        <v>41817.919722222221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4"/>
        <v>80</v>
      </c>
      <c r="Q1729">
        <f t="shared" si="105"/>
        <v>2400</v>
      </c>
      <c r="R1729" s="15">
        <f t="shared" si="106"/>
        <v>42044.927974537044</v>
      </c>
      <c r="S1729" s="15">
        <f t="shared" si="107"/>
        <v>42099.458333333328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si="104"/>
        <v>192</v>
      </c>
      <c r="Q1730">
        <f t="shared" si="105"/>
        <v>342.86</v>
      </c>
      <c r="R1730" s="15">
        <f t="shared" si="106"/>
        <v>42268.625856481478</v>
      </c>
      <c r="S1730" s="15">
        <f t="shared" si="107"/>
        <v>42298.625856481478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ref="P1731:P1794" si="108">ROUND(E1731/D1731*100,0)</f>
        <v>24</v>
      </c>
      <c r="Q1731">
        <f t="shared" ref="Q1731:Q1794" si="109">IFERROR(ROUND(E1731/L1731,2),0)</f>
        <v>0</v>
      </c>
      <c r="R1731" s="15">
        <f t="shared" ref="R1731:R1794" si="110">(((J1731/60)/60)/24)+DATE(1970,1,1)</f>
        <v>42471.052152777775</v>
      </c>
      <c r="S1731" s="15">
        <f t="shared" ref="S1731:S1794" si="111">(((I1731/60)/60)/24)+DATE(1970,1,1)</f>
        <v>42531.052152777775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08"/>
        <v>80</v>
      </c>
      <c r="Q1732">
        <f t="shared" si="109"/>
        <v>0</v>
      </c>
      <c r="R1732" s="15">
        <f t="shared" si="110"/>
        <v>42272.087766203709</v>
      </c>
      <c r="S1732" s="15">
        <f t="shared" si="111"/>
        <v>42302.087766203709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08"/>
        <v>239</v>
      </c>
      <c r="Q1733">
        <f t="shared" si="109"/>
        <v>0</v>
      </c>
      <c r="R1733" s="15">
        <f t="shared" si="110"/>
        <v>42152.906851851847</v>
      </c>
      <c r="S1733" s="15">
        <f t="shared" si="111"/>
        <v>42166.625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08"/>
        <v>60</v>
      </c>
      <c r="Q1734">
        <f t="shared" si="109"/>
        <v>0</v>
      </c>
      <c r="R1734" s="15">
        <f t="shared" si="110"/>
        <v>42325.683807870373</v>
      </c>
      <c r="S1734" s="15">
        <f t="shared" si="111"/>
        <v>42385.208333333328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08"/>
        <v>24</v>
      </c>
      <c r="Q1735">
        <f t="shared" si="109"/>
        <v>0</v>
      </c>
      <c r="R1735" s="15">
        <f t="shared" si="110"/>
        <v>42614.675625000003</v>
      </c>
      <c r="S1735" s="15">
        <f t="shared" si="111"/>
        <v>42626.895833333328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08"/>
        <v>53</v>
      </c>
      <c r="Q1736">
        <f t="shared" si="109"/>
        <v>2370</v>
      </c>
      <c r="R1736" s="15">
        <f t="shared" si="110"/>
        <v>42102.036527777775</v>
      </c>
      <c r="S1736" s="15">
        <f t="shared" si="111"/>
        <v>42132.036527777775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08"/>
        <v>237</v>
      </c>
      <c r="Q1737">
        <f t="shared" si="109"/>
        <v>1185</v>
      </c>
      <c r="R1737" s="15">
        <f t="shared" si="110"/>
        <v>42559.814178240747</v>
      </c>
      <c r="S1737" s="15">
        <f t="shared" si="111"/>
        <v>42589.814178240747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08"/>
        <v>79</v>
      </c>
      <c r="Q1738">
        <f t="shared" si="109"/>
        <v>2366</v>
      </c>
      <c r="R1738" s="15">
        <f t="shared" si="110"/>
        <v>42286.861493055556</v>
      </c>
      <c r="S1738" s="15">
        <f t="shared" si="111"/>
        <v>42316.90315972222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08"/>
        <v>59</v>
      </c>
      <c r="Q1739">
        <f t="shared" si="109"/>
        <v>157.53</v>
      </c>
      <c r="R1739" s="15">
        <f t="shared" si="110"/>
        <v>42175.948981481488</v>
      </c>
      <c r="S1739" s="15">
        <f t="shared" si="111"/>
        <v>42205.948981481488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08"/>
        <v>47</v>
      </c>
      <c r="Q1740">
        <f t="shared" si="109"/>
        <v>2361</v>
      </c>
      <c r="R1740" s="15">
        <f t="shared" si="110"/>
        <v>41884.874328703707</v>
      </c>
      <c r="S1740" s="15">
        <f t="shared" si="111"/>
        <v>41914.874328703707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08"/>
        <v>236</v>
      </c>
      <c r="Q1741">
        <f t="shared" si="109"/>
        <v>2360.3200000000002</v>
      </c>
      <c r="R1741" s="15">
        <f t="shared" si="110"/>
        <v>42435.874212962968</v>
      </c>
      <c r="S1741" s="15">
        <f t="shared" si="111"/>
        <v>42494.832546296297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08"/>
        <v>79</v>
      </c>
      <c r="Q1742">
        <f t="shared" si="109"/>
        <v>0</v>
      </c>
      <c r="R1742" s="15">
        <f t="shared" si="110"/>
        <v>42171.817384259266</v>
      </c>
      <c r="S1742" s="15">
        <f t="shared" si="111"/>
        <v>42201.817384259266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08"/>
        <v>196</v>
      </c>
      <c r="Q1743">
        <f t="shared" si="109"/>
        <v>45.29</v>
      </c>
      <c r="R1743" s="15">
        <f t="shared" si="110"/>
        <v>42120.628136574072</v>
      </c>
      <c r="S1743" s="15">
        <f t="shared" si="111"/>
        <v>42165.628136574072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08"/>
        <v>118</v>
      </c>
      <c r="Q1744">
        <f t="shared" si="109"/>
        <v>69.260000000000005</v>
      </c>
      <c r="R1744" s="15">
        <f t="shared" si="110"/>
        <v>42710.876967592587</v>
      </c>
      <c r="S1744" s="15">
        <f t="shared" si="111"/>
        <v>42742.875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08"/>
        <v>39</v>
      </c>
      <c r="Q1745">
        <f t="shared" si="109"/>
        <v>35.15</v>
      </c>
      <c r="R1745" s="15">
        <f t="shared" si="110"/>
        <v>42586.925636574073</v>
      </c>
      <c r="S1745" s="15">
        <f t="shared" si="111"/>
        <v>42609.165972222225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08"/>
        <v>43</v>
      </c>
      <c r="Q1746">
        <f t="shared" si="109"/>
        <v>33.5</v>
      </c>
      <c r="R1746" s="15">
        <f t="shared" si="110"/>
        <v>42026.605057870373</v>
      </c>
      <c r="S1746" s="15">
        <f t="shared" si="111"/>
        <v>42071.563391203701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08"/>
        <v>33</v>
      </c>
      <c r="Q1747">
        <f t="shared" si="109"/>
        <v>26.29</v>
      </c>
      <c r="R1747" s="15">
        <f t="shared" si="110"/>
        <v>42690.259699074071</v>
      </c>
      <c r="S1747" s="15">
        <f t="shared" si="111"/>
        <v>42726.083333333328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08"/>
        <v>16</v>
      </c>
      <c r="Q1748">
        <f t="shared" si="109"/>
        <v>21.87</v>
      </c>
      <c r="R1748" s="15">
        <f t="shared" si="110"/>
        <v>42668.176701388889</v>
      </c>
      <c r="S1748" s="15">
        <f t="shared" si="111"/>
        <v>42698.083333333328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08"/>
        <v>26</v>
      </c>
      <c r="Q1749">
        <f t="shared" si="109"/>
        <v>14.69</v>
      </c>
      <c r="R1749" s="15">
        <f t="shared" si="110"/>
        <v>42292.435532407413</v>
      </c>
      <c r="S1749" s="15">
        <f t="shared" si="111"/>
        <v>42321.625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08"/>
        <v>5</v>
      </c>
      <c r="Q1750">
        <f t="shared" si="109"/>
        <v>12.9</v>
      </c>
      <c r="R1750" s="15">
        <f t="shared" si="110"/>
        <v>42219.950729166667</v>
      </c>
      <c r="S1750" s="15">
        <f t="shared" si="111"/>
        <v>42249.950729166667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08"/>
        <v>23</v>
      </c>
      <c r="Q1751">
        <f t="shared" si="109"/>
        <v>17.809999999999999</v>
      </c>
      <c r="R1751" s="15">
        <f t="shared" si="110"/>
        <v>42758.975937499999</v>
      </c>
      <c r="S1751" s="15">
        <f t="shared" si="111"/>
        <v>42795.791666666672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08"/>
        <v>47</v>
      </c>
      <c r="Q1752">
        <f t="shared" si="109"/>
        <v>18.649999999999999</v>
      </c>
      <c r="R1752" s="15">
        <f t="shared" si="110"/>
        <v>42454.836851851855</v>
      </c>
      <c r="S1752" s="15">
        <f t="shared" si="111"/>
        <v>42479.836851851855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08"/>
        <v>23</v>
      </c>
      <c r="Q1753">
        <f t="shared" si="109"/>
        <v>38.11</v>
      </c>
      <c r="R1753" s="15">
        <f t="shared" si="110"/>
        <v>42052.7815162037</v>
      </c>
      <c r="S1753" s="15">
        <f t="shared" si="111"/>
        <v>42082.739849537036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08"/>
        <v>194</v>
      </c>
      <c r="Q1754">
        <f t="shared" si="109"/>
        <v>25.83</v>
      </c>
      <c r="R1754" s="15">
        <f t="shared" si="110"/>
        <v>42627.253263888888</v>
      </c>
      <c r="S1754" s="15">
        <f t="shared" si="111"/>
        <v>42657.253263888888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08"/>
        <v>15</v>
      </c>
      <c r="Q1755">
        <f t="shared" si="109"/>
        <v>66.31</v>
      </c>
      <c r="R1755" s="15">
        <f t="shared" si="110"/>
        <v>42420.74962962963</v>
      </c>
      <c r="S1755" s="15">
        <f t="shared" si="111"/>
        <v>42450.707962962959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08"/>
        <v>27</v>
      </c>
      <c r="Q1756">
        <f t="shared" si="109"/>
        <v>25.77</v>
      </c>
      <c r="R1756" s="15">
        <f t="shared" si="110"/>
        <v>42067.876770833333</v>
      </c>
      <c r="S1756" s="15">
        <f t="shared" si="111"/>
        <v>42097.835104166668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08"/>
        <v>9244</v>
      </c>
      <c r="Q1757">
        <f t="shared" si="109"/>
        <v>577.75</v>
      </c>
      <c r="R1757" s="15">
        <f t="shared" si="110"/>
        <v>42252.788900462961</v>
      </c>
      <c r="S1757" s="15">
        <f t="shared" si="111"/>
        <v>42282.788900462961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08"/>
        <v>42</v>
      </c>
      <c r="Q1758">
        <f t="shared" si="109"/>
        <v>19.21</v>
      </c>
      <c r="R1758" s="15">
        <f t="shared" si="110"/>
        <v>42571.167465277773</v>
      </c>
      <c r="S1758" s="15">
        <f t="shared" si="111"/>
        <v>42611.167465277773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08"/>
        <v>46</v>
      </c>
      <c r="Q1759">
        <f t="shared" si="109"/>
        <v>164.29</v>
      </c>
      <c r="R1759" s="15">
        <f t="shared" si="110"/>
        <v>42733.827349537038</v>
      </c>
      <c r="S1759" s="15">
        <f t="shared" si="111"/>
        <v>42763.811805555553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08"/>
        <v>230</v>
      </c>
      <c r="Q1760">
        <f t="shared" si="109"/>
        <v>85.19</v>
      </c>
      <c r="R1760" s="15">
        <f t="shared" si="110"/>
        <v>42505.955925925926</v>
      </c>
      <c r="S1760" s="15">
        <f t="shared" si="111"/>
        <v>42565.955925925926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08"/>
        <v>46</v>
      </c>
      <c r="Q1761">
        <f t="shared" si="109"/>
        <v>46.92</v>
      </c>
      <c r="R1761" s="15">
        <f t="shared" si="110"/>
        <v>42068.829039351855</v>
      </c>
      <c r="S1761" s="15">
        <f t="shared" si="111"/>
        <v>42088.787372685183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08"/>
        <v>46</v>
      </c>
      <c r="Q1762">
        <f t="shared" si="109"/>
        <v>22.53</v>
      </c>
      <c r="R1762" s="15">
        <f t="shared" si="110"/>
        <v>42405.67260416667</v>
      </c>
      <c r="S1762" s="15">
        <f t="shared" si="111"/>
        <v>42425.67260416667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08"/>
        <v>2296</v>
      </c>
      <c r="Q1763">
        <f t="shared" si="109"/>
        <v>765.33</v>
      </c>
      <c r="R1763" s="15">
        <f t="shared" si="110"/>
        <v>42209.567824074074</v>
      </c>
      <c r="S1763" s="15">
        <f t="shared" si="111"/>
        <v>42259.567824074074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08"/>
        <v>2291</v>
      </c>
      <c r="Q1764">
        <f t="shared" si="109"/>
        <v>91.64</v>
      </c>
      <c r="R1764" s="15">
        <f t="shared" si="110"/>
        <v>42410.982002314813</v>
      </c>
      <c r="S1764" s="15">
        <f t="shared" si="111"/>
        <v>42440.982002314813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08"/>
        <v>19</v>
      </c>
      <c r="Q1765">
        <f t="shared" si="109"/>
        <v>19.41</v>
      </c>
      <c r="R1765" s="15">
        <f t="shared" si="110"/>
        <v>42636.868518518517</v>
      </c>
      <c r="S1765" s="15">
        <f t="shared" si="111"/>
        <v>42666.868518518517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08"/>
        <v>21</v>
      </c>
      <c r="Q1766">
        <f t="shared" si="109"/>
        <v>58.64</v>
      </c>
      <c r="R1766" s="15">
        <f t="shared" si="110"/>
        <v>41825.485868055555</v>
      </c>
      <c r="S1766" s="15">
        <f t="shared" si="111"/>
        <v>41854.485868055555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08"/>
        <v>18</v>
      </c>
      <c r="Q1767">
        <f t="shared" si="109"/>
        <v>22.19</v>
      </c>
      <c r="R1767" s="15">
        <f t="shared" si="110"/>
        <v>41834.980462962965</v>
      </c>
      <c r="S1767" s="15">
        <f t="shared" si="111"/>
        <v>41864.980462962965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08"/>
        <v>152</v>
      </c>
      <c r="Q1768">
        <f t="shared" si="109"/>
        <v>0</v>
      </c>
      <c r="R1768" s="15">
        <f t="shared" si="110"/>
        <v>41855.859814814816</v>
      </c>
      <c r="S1768" s="15">
        <f t="shared" si="111"/>
        <v>41876.859814814816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08"/>
        <v>46</v>
      </c>
      <c r="Q1769">
        <f t="shared" si="109"/>
        <v>58.46</v>
      </c>
      <c r="R1769" s="15">
        <f t="shared" si="110"/>
        <v>41824.658379629633</v>
      </c>
      <c r="S1769" s="15">
        <f t="shared" si="111"/>
        <v>41854.658379629633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08"/>
        <v>45</v>
      </c>
      <c r="Q1770">
        <f t="shared" si="109"/>
        <v>151.36000000000001</v>
      </c>
      <c r="R1770" s="15">
        <f t="shared" si="110"/>
        <v>41849.560694444444</v>
      </c>
      <c r="S1770" s="15">
        <f t="shared" si="111"/>
        <v>41909.560694444444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08"/>
        <v>6</v>
      </c>
      <c r="Q1771">
        <f t="shared" si="109"/>
        <v>102.95</v>
      </c>
      <c r="R1771" s="15">
        <f t="shared" si="110"/>
        <v>41987.818969907406</v>
      </c>
      <c r="S1771" s="15">
        <f t="shared" si="111"/>
        <v>42017.818969907406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08"/>
        <v>9</v>
      </c>
      <c r="Q1772">
        <f t="shared" si="109"/>
        <v>24.53</v>
      </c>
      <c r="R1772" s="15">
        <f t="shared" si="110"/>
        <v>41891.780023148152</v>
      </c>
      <c r="S1772" s="15">
        <f t="shared" si="111"/>
        <v>41926.780023148152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08"/>
        <v>54</v>
      </c>
      <c r="Q1773">
        <f t="shared" si="109"/>
        <v>89.96</v>
      </c>
      <c r="R1773" s="15">
        <f t="shared" si="110"/>
        <v>41905.979629629634</v>
      </c>
      <c r="S1773" s="15">
        <f t="shared" si="111"/>
        <v>41935.979629629634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08"/>
        <v>41</v>
      </c>
      <c r="Q1774">
        <f t="shared" si="109"/>
        <v>118.16</v>
      </c>
      <c r="R1774" s="15">
        <f t="shared" si="110"/>
        <v>41766.718009259261</v>
      </c>
      <c r="S1774" s="15">
        <f t="shared" si="111"/>
        <v>41826.718009259261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08"/>
        <v>7</v>
      </c>
      <c r="Q1775">
        <f t="shared" si="109"/>
        <v>117.42</v>
      </c>
      <c r="R1775" s="15">
        <f t="shared" si="110"/>
        <v>41978.760393518518</v>
      </c>
      <c r="S1775" s="15">
        <f t="shared" si="111"/>
        <v>42023.760393518518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08"/>
        <v>89</v>
      </c>
      <c r="Q1776">
        <f t="shared" si="109"/>
        <v>171.57</v>
      </c>
      <c r="R1776" s="15">
        <f t="shared" si="110"/>
        <v>41930.218657407408</v>
      </c>
      <c r="S1776" s="15">
        <f t="shared" si="111"/>
        <v>41972.624305555553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08"/>
        <v>7</v>
      </c>
      <c r="Q1777">
        <f t="shared" si="109"/>
        <v>17.98</v>
      </c>
      <c r="R1777" s="15">
        <f t="shared" si="110"/>
        <v>41891.976388888892</v>
      </c>
      <c r="S1777" s="15">
        <f t="shared" si="111"/>
        <v>41936.976388888892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08"/>
        <v>44</v>
      </c>
      <c r="Q1778">
        <f t="shared" si="109"/>
        <v>555.5</v>
      </c>
      <c r="R1778" s="15">
        <f t="shared" si="110"/>
        <v>41905.95684027778</v>
      </c>
      <c r="S1778" s="15">
        <f t="shared" si="111"/>
        <v>41941.95684027778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08"/>
        <v>46</v>
      </c>
      <c r="Q1779">
        <f t="shared" si="109"/>
        <v>222.2</v>
      </c>
      <c r="R1779" s="15">
        <f t="shared" si="110"/>
        <v>42025.357094907406</v>
      </c>
      <c r="S1779" s="15">
        <f t="shared" si="111"/>
        <v>42055.357094907406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08"/>
        <v>4</v>
      </c>
      <c r="Q1780">
        <f t="shared" si="109"/>
        <v>147.66999999999999</v>
      </c>
      <c r="R1780" s="15">
        <f t="shared" si="110"/>
        <v>42045.86336805555</v>
      </c>
      <c r="S1780" s="15">
        <f t="shared" si="111"/>
        <v>42090.821701388893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08"/>
        <v>20</v>
      </c>
      <c r="Q1781">
        <f t="shared" si="109"/>
        <v>58.16</v>
      </c>
      <c r="R1781" s="15">
        <f t="shared" si="110"/>
        <v>42585.691898148143</v>
      </c>
      <c r="S1781" s="15">
        <f t="shared" si="111"/>
        <v>42615.691898148143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08"/>
        <v>7</v>
      </c>
      <c r="Q1782">
        <f t="shared" si="109"/>
        <v>14.54</v>
      </c>
      <c r="R1782" s="15">
        <f t="shared" si="110"/>
        <v>42493.600810185191</v>
      </c>
      <c r="S1782" s="15">
        <f t="shared" si="111"/>
        <v>42553.600810185191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08"/>
        <v>40</v>
      </c>
      <c r="Q1783">
        <f t="shared" si="109"/>
        <v>91.83</v>
      </c>
      <c r="R1783" s="15">
        <f t="shared" si="110"/>
        <v>42597.617418981477</v>
      </c>
      <c r="S1783" s="15">
        <f t="shared" si="111"/>
        <v>42628.617418981477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08"/>
        <v>6</v>
      </c>
      <c r="Q1784">
        <f t="shared" si="109"/>
        <v>28.97</v>
      </c>
      <c r="R1784" s="15">
        <f t="shared" si="110"/>
        <v>42388.575104166666</v>
      </c>
      <c r="S1784" s="15">
        <f t="shared" si="111"/>
        <v>42421.575104166666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08"/>
        <v>6</v>
      </c>
      <c r="Q1785">
        <f t="shared" si="109"/>
        <v>11.89</v>
      </c>
      <c r="R1785" s="15">
        <f t="shared" si="110"/>
        <v>42115.949976851851</v>
      </c>
      <c r="S1785" s="15">
        <f t="shared" si="111"/>
        <v>42145.949976851851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08"/>
        <v>44</v>
      </c>
      <c r="Q1786">
        <f t="shared" si="109"/>
        <v>66.61</v>
      </c>
      <c r="R1786" s="15">
        <f t="shared" si="110"/>
        <v>42003.655555555553</v>
      </c>
      <c r="S1786" s="15">
        <f t="shared" si="111"/>
        <v>42035.142361111109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08"/>
        <v>9</v>
      </c>
      <c r="Q1787">
        <f t="shared" si="109"/>
        <v>20.329999999999998</v>
      </c>
      <c r="R1787" s="15">
        <f t="shared" si="110"/>
        <v>41897.134895833333</v>
      </c>
      <c r="S1787" s="15">
        <f t="shared" si="111"/>
        <v>41928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08"/>
        <v>116</v>
      </c>
      <c r="Q1788">
        <f t="shared" si="109"/>
        <v>75.69</v>
      </c>
      <c r="R1788" s="15">
        <f t="shared" si="110"/>
        <v>41958.550659722227</v>
      </c>
      <c r="S1788" s="15">
        <f t="shared" si="111"/>
        <v>41988.550659722227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08"/>
        <v>22</v>
      </c>
      <c r="Q1789">
        <f t="shared" si="109"/>
        <v>91.38</v>
      </c>
      <c r="R1789" s="15">
        <f t="shared" si="110"/>
        <v>42068.65552083333</v>
      </c>
      <c r="S1789" s="15">
        <f t="shared" si="111"/>
        <v>42098.613854166666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08"/>
        <v>40</v>
      </c>
      <c r="Q1790">
        <f t="shared" si="109"/>
        <v>547.75</v>
      </c>
      <c r="R1790" s="15">
        <f t="shared" si="110"/>
        <v>41913.94840277778</v>
      </c>
      <c r="S1790" s="15">
        <f t="shared" si="111"/>
        <v>41943.94840277778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08"/>
        <v>27</v>
      </c>
      <c r="Q1791">
        <f t="shared" si="109"/>
        <v>547.75</v>
      </c>
      <c r="R1791" s="15">
        <f t="shared" si="110"/>
        <v>41956.250034722223</v>
      </c>
      <c r="S1791" s="15">
        <f t="shared" si="111"/>
        <v>42016.250034722223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08"/>
        <v>7</v>
      </c>
      <c r="Q1792">
        <f t="shared" si="109"/>
        <v>145.47</v>
      </c>
      <c r="R1792" s="15">
        <f t="shared" si="110"/>
        <v>42010.674513888895</v>
      </c>
      <c r="S1792" s="15">
        <f t="shared" si="111"/>
        <v>42040.674513888895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08"/>
        <v>73</v>
      </c>
      <c r="Q1793">
        <f t="shared" si="109"/>
        <v>545.5</v>
      </c>
      <c r="R1793" s="15">
        <f t="shared" si="110"/>
        <v>41973.740335648152</v>
      </c>
      <c r="S1793" s="15">
        <f t="shared" si="111"/>
        <v>42033.740335648152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si="108"/>
        <v>9</v>
      </c>
      <c r="Q1794">
        <f t="shared" si="109"/>
        <v>15.68</v>
      </c>
      <c r="R1794" s="15">
        <f t="shared" si="110"/>
        <v>42189.031041666662</v>
      </c>
      <c r="S1794" s="15">
        <f t="shared" si="111"/>
        <v>42226.290972222225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ref="P1795:P1858" si="112">ROUND(E1795/D1795*100,0)</f>
        <v>73</v>
      </c>
      <c r="Q1795">
        <f t="shared" ref="Q1795:Q1858" si="113">IFERROR(ROUND(E1795/L1795,2),0)</f>
        <v>1087.5</v>
      </c>
      <c r="R1795" s="15">
        <f t="shared" ref="R1795:R1858" si="114">(((J1795/60)/60)/24)+DATE(1970,1,1)</f>
        <v>41940.89166666667</v>
      </c>
      <c r="S1795" s="15">
        <f t="shared" ref="S1795:S1858" si="115">(((I1795/60)/60)/24)+DATE(1970,1,1)</f>
        <v>41970.933333333334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2"/>
        <v>24</v>
      </c>
      <c r="Q1796">
        <f t="shared" si="113"/>
        <v>120.61</v>
      </c>
      <c r="R1796" s="15">
        <f t="shared" si="114"/>
        <v>42011.551180555558</v>
      </c>
      <c r="S1796" s="15">
        <f t="shared" si="115"/>
        <v>42046.551180555558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2"/>
        <v>8</v>
      </c>
      <c r="Q1797">
        <f t="shared" si="113"/>
        <v>26.68</v>
      </c>
      <c r="R1797" s="15">
        <f t="shared" si="114"/>
        <v>42628.288668981477</v>
      </c>
      <c r="S1797" s="15">
        <f t="shared" si="115"/>
        <v>42657.666666666672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2"/>
        <v>11</v>
      </c>
      <c r="Q1798">
        <f t="shared" si="113"/>
        <v>25.12</v>
      </c>
      <c r="R1798" s="15">
        <f t="shared" si="114"/>
        <v>42515.439421296294</v>
      </c>
      <c r="S1798" s="15">
        <f t="shared" si="115"/>
        <v>42575.439421296294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2"/>
        <v>22</v>
      </c>
      <c r="Q1799">
        <f t="shared" si="113"/>
        <v>15.42</v>
      </c>
      <c r="R1799" s="15">
        <f t="shared" si="114"/>
        <v>42689.56931712963</v>
      </c>
      <c r="S1799" s="15">
        <f t="shared" si="115"/>
        <v>42719.56931712963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2"/>
        <v>13</v>
      </c>
      <c r="Q1800">
        <f t="shared" si="113"/>
        <v>58.27</v>
      </c>
      <c r="R1800" s="15">
        <f t="shared" si="114"/>
        <v>42344.32677083333</v>
      </c>
      <c r="S1800" s="15">
        <f t="shared" si="115"/>
        <v>42404.32677083333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2"/>
        <v>54</v>
      </c>
      <c r="Q1801">
        <f t="shared" si="113"/>
        <v>359.17</v>
      </c>
      <c r="R1801" s="15">
        <f t="shared" si="114"/>
        <v>41934.842685185184</v>
      </c>
      <c r="S1801" s="15">
        <f t="shared" si="115"/>
        <v>41954.884351851855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2"/>
        <v>5</v>
      </c>
      <c r="Q1802">
        <f t="shared" si="113"/>
        <v>19.07</v>
      </c>
      <c r="R1802" s="15">
        <f t="shared" si="114"/>
        <v>42623.606134259258</v>
      </c>
      <c r="S1802" s="15">
        <f t="shared" si="115"/>
        <v>42653.606134259258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2"/>
        <v>13</v>
      </c>
      <c r="Q1803">
        <f t="shared" si="113"/>
        <v>58.16</v>
      </c>
      <c r="R1803" s="15">
        <f t="shared" si="114"/>
        <v>42321.660509259258</v>
      </c>
      <c r="S1803" s="15">
        <f t="shared" si="115"/>
        <v>42353.506944444445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2"/>
        <v>61</v>
      </c>
      <c r="Q1804">
        <f t="shared" si="113"/>
        <v>119.56</v>
      </c>
      <c r="R1804" s="15">
        <f t="shared" si="114"/>
        <v>42159.47256944445</v>
      </c>
      <c r="S1804" s="15">
        <f t="shared" si="115"/>
        <v>42182.915972222225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2"/>
        <v>12</v>
      </c>
      <c r="Q1805">
        <f t="shared" si="113"/>
        <v>28.67</v>
      </c>
      <c r="R1805" s="15">
        <f t="shared" si="114"/>
        <v>42018.071550925932</v>
      </c>
      <c r="S1805" s="15">
        <f t="shared" si="115"/>
        <v>42049.071550925932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2"/>
        <v>14</v>
      </c>
      <c r="Q1806">
        <f t="shared" si="113"/>
        <v>41.29</v>
      </c>
      <c r="R1806" s="15">
        <f t="shared" si="114"/>
        <v>42282.678287037037</v>
      </c>
      <c r="S1806" s="15">
        <f t="shared" si="115"/>
        <v>42322.719953703709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2"/>
        <v>10</v>
      </c>
      <c r="Q1807">
        <f t="shared" si="113"/>
        <v>17.579999999999998</v>
      </c>
      <c r="R1807" s="15">
        <f t="shared" si="114"/>
        <v>42247.803912037038</v>
      </c>
      <c r="S1807" s="15">
        <f t="shared" si="115"/>
        <v>42279.75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2"/>
        <v>11</v>
      </c>
      <c r="Q1808">
        <f t="shared" si="113"/>
        <v>268.13</v>
      </c>
      <c r="R1808" s="15">
        <f t="shared" si="114"/>
        <v>41877.638298611113</v>
      </c>
      <c r="S1808" s="15">
        <f t="shared" si="115"/>
        <v>41912.638298611113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2"/>
        <v>43</v>
      </c>
      <c r="Q1809">
        <f t="shared" si="113"/>
        <v>268.04000000000002</v>
      </c>
      <c r="R1809" s="15">
        <f t="shared" si="114"/>
        <v>41880.068437499998</v>
      </c>
      <c r="S1809" s="15">
        <f t="shared" si="115"/>
        <v>41910.068437499998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2"/>
        <v>8</v>
      </c>
      <c r="Q1810">
        <f t="shared" si="113"/>
        <v>22.32</v>
      </c>
      <c r="R1810" s="15">
        <f t="shared" si="114"/>
        <v>42742.680902777778</v>
      </c>
      <c r="S1810" s="15">
        <f t="shared" si="115"/>
        <v>42777.680902777778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2"/>
        <v>61</v>
      </c>
      <c r="Q1811">
        <f t="shared" si="113"/>
        <v>238</v>
      </c>
      <c r="R1811" s="15">
        <f t="shared" si="114"/>
        <v>42029.907858796301</v>
      </c>
      <c r="S1811" s="15">
        <f t="shared" si="115"/>
        <v>42064.907858796301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2"/>
        <v>476</v>
      </c>
      <c r="Q1812">
        <f t="shared" si="113"/>
        <v>1070.5</v>
      </c>
      <c r="R1812" s="15">
        <f t="shared" si="114"/>
        <v>41860.91002314815</v>
      </c>
      <c r="S1812" s="15">
        <f t="shared" si="115"/>
        <v>41872.91002314815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2"/>
        <v>4</v>
      </c>
      <c r="Q1813">
        <f t="shared" si="113"/>
        <v>82.31</v>
      </c>
      <c r="R1813" s="15">
        <f t="shared" si="114"/>
        <v>41876.433680555558</v>
      </c>
      <c r="S1813" s="15">
        <f t="shared" si="115"/>
        <v>41936.166666666664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2"/>
        <v>33</v>
      </c>
      <c r="Q1814">
        <f t="shared" si="113"/>
        <v>93.04</v>
      </c>
      <c r="R1814" s="15">
        <f t="shared" si="114"/>
        <v>42524.318703703699</v>
      </c>
      <c r="S1814" s="15">
        <f t="shared" si="115"/>
        <v>42554.318703703699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2"/>
        <v>24</v>
      </c>
      <c r="Q1815">
        <f t="shared" si="113"/>
        <v>0</v>
      </c>
      <c r="R1815" s="15">
        <f t="shared" si="114"/>
        <v>41829.889027777775</v>
      </c>
      <c r="S1815" s="15">
        <f t="shared" si="115"/>
        <v>41859.889027777775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2"/>
        <v>18</v>
      </c>
      <c r="Q1816">
        <f t="shared" si="113"/>
        <v>15.23</v>
      </c>
      <c r="R1816" s="15">
        <f t="shared" si="114"/>
        <v>42033.314074074078</v>
      </c>
      <c r="S1816" s="15">
        <f t="shared" si="115"/>
        <v>42063.314074074078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2"/>
        <v>71</v>
      </c>
      <c r="Q1817">
        <f t="shared" si="113"/>
        <v>0</v>
      </c>
      <c r="R1817" s="15">
        <f t="shared" si="114"/>
        <v>42172.906678240746</v>
      </c>
      <c r="S1817" s="15">
        <f t="shared" si="115"/>
        <v>42186.906678240746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2"/>
        <v>9</v>
      </c>
      <c r="Q1818">
        <f t="shared" si="113"/>
        <v>355</v>
      </c>
      <c r="R1818" s="15">
        <f t="shared" si="114"/>
        <v>42548.876192129625</v>
      </c>
      <c r="S1818" s="15">
        <f t="shared" si="115"/>
        <v>42576.791666666672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2"/>
        <v>12</v>
      </c>
      <c r="Q1819">
        <f t="shared" si="113"/>
        <v>21.29</v>
      </c>
      <c r="R1819" s="15">
        <f t="shared" si="114"/>
        <v>42705.662118055552</v>
      </c>
      <c r="S1819" s="15">
        <f t="shared" si="115"/>
        <v>42765.290972222225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2"/>
        <v>14</v>
      </c>
      <c r="Q1820">
        <f t="shared" si="113"/>
        <v>0</v>
      </c>
      <c r="R1820" s="15">
        <f t="shared" si="114"/>
        <v>42067.234375</v>
      </c>
      <c r="S1820" s="15">
        <f t="shared" si="115"/>
        <v>42097.192708333328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2"/>
        <v>177</v>
      </c>
      <c r="Q1821">
        <f t="shared" si="113"/>
        <v>530</v>
      </c>
      <c r="R1821" s="15">
        <f t="shared" si="114"/>
        <v>41820.752268518518</v>
      </c>
      <c r="S1821" s="15">
        <f t="shared" si="115"/>
        <v>41850.752268518518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2"/>
        <v>8</v>
      </c>
      <c r="Q1822">
        <f t="shared" si="113"/>
        <v>264.38</v>
      </c>
      <c r="R1822" s="15">
        <f t="shared" si="114"/>
        <v>42065.084375000006</v>
      </c>
      <c r="S1822" s="15">
        <f t="shared" si="115"/>
        <v>42095.042708333334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2"/>
        <v>85</v>
      </c>
      <c r="Q1823">
        <f t="shared" si="113"/>
        <v>37.07</v>
      </c>
      <c r="R1823" s="15">
        <f t="shared" si="114"/>
        <v>40926.319062499999</v>
      </c>
      <c r="S1823" s="15">
        <f t="shared" si="115"/>
        <v>40971.319062499999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2"/>
        <v>704</v>
      </c>
      <c r="Q1824">
        <f t="shared" si="113"/>
        <v>192.09</v>
      </c>
      <c r="R1824" s="15">
        <f t="shared" si="114"/>
        <v>41634.797013888885</v>
      </c>
      <c r="S1824" s="15">
        <f t="shared" si="115"/>
        <v>41670.792361111111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2"/>
        <v>302</v>
      </c>
      <c r="Q1825">
        <f t="shared" si="113"/>
        <v>63.95</v>
      </c>
      <c r="R1825" s="15">
        <f t="shared" si="114"/>
        <v>41176.684907407405</v>
      </c>
      <c r="S1825" s="15">
        <f t="shared" si="115"/>
        <v>41206.684907407405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2"/>
        <v>70</v>
      </c>
      <c r="Q1826">
        <f t="shared" si="113"/>
        <v>52.75</v>
      </c>
      <c r="R1826" s="15">
        <f t="shared" si="114"/>
        <v>41626.916284722225</v>
      </c>
      <c r="S1826" s="15">
        <f t="shared" si="115"/>
        <v>41647.088888888888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2"/>
        <v>105</v>
      </c>
      <c r="Q1827">
        <f t="shared" si="113"/>
        <v>42.14</v>
      </c>
      <c r="R1827" s="15">
        <f t="shared" si="114"/>
        <v>41443.83452546296</v>
      </c>
      <c r="S1827" s="15">
        <f t="shared" si="115"/>
        <v>41466.83452546296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2"/>
        <v>105</v>
      </c>
      <c r="Q1828">
        <f t="shared" si="113"/>
        <v>55.34</v>
      </c>
      <c r="R1828" s="15">
        <f t="shared" si="114"/>
        <v>41657.923807870371</v>
      </c>
      <c r="S1828" s="15">
        <f t="shared" si="115"/>
        <v>41687.923807870371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2"/>
        <v>26</v>
      </c>
      <c r="Q1829">
        <f t="shared" si="113"/>
        <v>21.9</v>
      </c>
      <c r="R1829" s="15">
        <f t="shared" si="114"/>
        <v>40555.325937499998</v>
      </c>
      <c r="S1829" s="15">
        <f t="shared" si="115"/>
        <v>40605.325937499998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2"/>
        <v>11</v>
      </c>
      <c r="Q1830">
        <f t="shared" si="113"/>
        <v>43.79</v>
      </c>
      <c r="R1830" s="15">
        <f t="shared" si="114"/>
        <v>41736.899652777778</v>
      </c>
      <c r="S1830" s="15">
        <f t="shared" si="115"/>
        <v>41768.916666666664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2"/>
        <v>140</v>
      </c>
      <c r="Q1831">
        <f t="shared" si="113"/>
        <v>63.67</v>
      </c>
      <c r="R1831" s="15">
        <f t="shared" si="114"/>
        <v>40516.087627314817</v>
      </c>
      <c r="S1831" s="15">
        <f t="shared" si="115"/>
        <v>40564.916666666664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2"/>
        <v>14</v>
      </c>
      <c r="Q1832">
        <f t="shared" si="113"/>
        <v>9.2899999999999991</v>
      </c>
      <c r="R1832" s="15">
        <f t="shared" si="114"/>
        <v>41664.684108796297</v>
      </c>
      <c r="S1832" s="15">
        <f t="shared" si="115"/>
        <v>41694.684108796297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2"/>
        <v>210</v>
      </c>
      <c r="Q1833">
        <f t="shared" si="113"/>
        <v>150</v>
      </c>
      <c r="R1833" s="15">
        <f t="shared" si="114"/>
        <v>41026.996099537035</v>
      </c>
      <c r="S1833" s="15">
        <f t="shared" si="115"/>
        <v>41041.996099537035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2"/>
        <v>600</v>
      </c>
      <c r="Q1834">
        <f t="shared" si="113"/>
        <v>105</v>
      </c>
      <c r="R1834" s="15">
        <f t="shared" si="114"/>
        <v>40576.539664351854</v>
      </c>
      <c r="S1834" s="15">
        <f t="shared" si="115"/>
        <v>40606.539664351854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2"/>
        <v>525</v>
      </c>
      <c r="Q1835">
        <f t="shared" si="113"/>
        <v>84</v>
      </c>
      <c r="R1835" s="15">
        <f t="shared" si="114"/>
        <v>41303.044016203705</v>
      </c>
      <c r="S1835" s="15">
        <f t="shared" si="115"/>
        <v>41335.332638888889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2"/>
        <v>21</v>
      </c>
      <c r="Q1836">
        <f t="shared" si="113"/>
        <v>23.28</v>
      </c>
      <c r="R1836" s="15">
        <f t="shared" si="114"/>
        <v>41988.964062500003</v>
      </c>
      <c r="S1836" s="15">
        <f t="shared" si="115"/>
        <v>42028.964062500003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2"/>
        <v>419</v>
      </c>
      <c r="Q1837">
        <f t="shared" si="113"/>
        <v>190.45</v>
      </c>
      <c r="R1837" s="15">
        <f t="shared" si="114"/>
        <v>42430.702210648145</v>
      </c>
      <c r="S1837" s="15">
        <f t="shared" si="115"/>
        <v>42460.660543981481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2"/>
        <v>42</v>
      </c>
      <c r="Q1838">
        <f t="shared" si="113"/>
        <v>38.049999999999997</v>
      </c>
      <c r="R1838" s="15">
        <f t="shared" si="114"/>
        <v>41305.809363425928</v>
      </c>
      <c r="S1838" s="15">
        <f t="shared" si="115"/>
        <v>41322.809363425928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2"/>
        <v>348</v>
      </c>
      <c r="Q1839">
        <f t="shared" si="113"/>
        <v>69.569999999999993</v>
      </c>
      <c r="R1839" s="15">
        <f t="shared" si="114"/>
        <v>40926.047858796301</v>
      </c>
      <c r="S1839" s="15">
        <f t="shared" si="115"/>
        <v>40986.006192129629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2"/>
        <v>209</v>
      </c>
      <c r="Q1840">
        <f t="shared" si="113"/>
        <v>74.5</v>
      </c>
      <c r="R1840" s="15">
        <f t="shared" si="114"/>
        <v>40788.786539351851</v>
      </c>
      <c r="S1840" s="15">
        <f t="shared" si="115"/>
        <v>40817.125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2"/>
        <v>208</v>
      </c>
      <c r="Q1841">
        <f t="shared" si="113"/>
        <v>46.27</v>
      </c>
      <c r="R1841" s="15">
        <f t="shared" si="114"/>
        <v>42614.722013888888</v>
      </c>
      <c r="S1841" s="15">
        <f t="shared" si="115"/>
        <v>42644.722013888888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2"/>
        <v>231</v>
      </c>
      <c r="Q1842">
        <f t="shared" si="113"/>
        <v>160</v>
      </c>
      <c r="R1842" s="15">
        <f t="shared" si="114"/>
        <v>41382.096180555556</v>
      </c>
      <c r="S1842" s="15">
        <f t="shared" si="115"/>
        <v>41401.207638888889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2"/>
        <v>104</v>
      </c>
      <c r="Q1843">
        <f t="shared" si="113"/>
        <v>51.9</v>
      </c>
      <c r="R1843" s="15">
        <f t="shared" si="114"/>
        <v>41745.84542824074</v>
      </c>
      <c r="S1843" s="15">
        <f t="shared" si="115"/>
        <v>41779.207638888889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2"/>
        <v>104</v>
      </c>
      <c r="Q1844">
        <f t="shared" si="113"/>
        <v>98.86</v>
      </c>
      <c r="R1844" s="15">
        <f t="shared" si="114"/>
        <v>42031.631724537037</v>
      </c>
      <c r="S1844" s="15">
        <f t="shared" si="115"/>
        <v>42065.249305555553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2"/>
        <v>21</v>
      </c>
      <c r="Q1845">
        <f t="shared" si="113"/>
        <v>15.49</v>
      </c>
      <c r="R1845" s="15">
        <f t="shared" si="114"/>
        <v>40564.994837962964</v>
      </c>
      <c r="S1845" s="15">
        <f t="shared" si="115"/>
        <v>40594.994837962964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2"/>
        <v>138</v>
      </c>
      <c r="Q1846">
        <f t="shared" si="113"/>
        <v>103.65</v>
      </c>
      <c r="R1846" s="15">
        <f t="shared" si="114"/>
        <v>40666.973541666666</v>
      </c>
      <c r="S1846" s="15">
        <f t="shared" si="115"/>
        <v>40705.125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2"/>
        <v>207</v>
      </c>
      <c r="Q1847">
        <f t="shared" si="113"/>
        <v>108.97</v>
      </c>
      <c r="R1847" s="15">
        <f t="shared" si="114"/>
        <v>42523.333310185189</v>
      </c>
      <c r="S1847" s="15">
        <f t="shared" si="115"/>
        <v>42538.204861111109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2"/>
        <v>14</v>
      </c>
      <c r="Q1848">
        <f t="shared" si="113"/>
        <v>9.9</v>
      </c>
      <c r="R1848" s="15">
        <f t="shared" si="114"/>
        <v>41228.650196759263</v>
      </c>
      <c r="S1848" s="15">
        <f t="shared" si="115"/>
        <v>41258.650196759263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2"/>
        <v>83</v>
      </c>
      <c r="Q1849">
        <f t="shared" si="113"/>
        <v>54.47</v>
      </c>
      <c r="R1849" s="15">
        <f t="shared" si="114"/>
        <v>42094.236481481479</v>
      </c>
      <c r="S1849" s="15">
        <f t="shared" si="115"/>
        <v>42115.236481481479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2"/>
        <v>69</v>
      </c>
      <c r="Q1850">
        <f t="shared" si="113"/>
        <v>86.04</v>
      </c>
      <c r="R1850" s="15">
        <f t="shared" si="114"/>
        <v>40691.788055555553</v>
      </c>
      <c r="S1850" s="15">
        <f t="shared" si="115"/>
        <v>40755.290972222225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2"/>
        <v>688</v>
      </c>
      <c r="Q1851">
        <f t="shared" si="113"/>
        <v>258.13</v>
      </c>
      <c r="R1851" s="15">
        <f t="shared" si="114"/>
        <v>41169.845590277779</v>
      </c>
      <c r="S1851" s="15">
        <f t="shared" si="115"/>
        <v>41199.845590277779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2"/>
        <v>23</v>
      </c>
      <c r="Q1852">
        <f t="shared" si="113"/>
        <v>11.53</v>
      </c>
      <c r="R1852" s="15">
        <f t="shared" si="114"/>
        <v>41800.959490740745</v>
      </c>
      <c r="S1852" s="15">
        <f t="shared" si="115"/>
        <v>41830.959490740745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2"/>
        <v>158</v>
      </c>
      <c r="Q1853">
        <f t="shared" si="113"/>
        <v>79.23</v>
      </c>
      <c r="R1853" s="15">
        <f t="shared" si="114"/>
        <v>41827.906689814816</v>
      </c>
      <c r="S1853" s="15">
        <f t="shared" si="115"/>
        <v>41848.041666666664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2"/>
        <v>14</v>
      </c>
      <c r="Q1854">
        <f t="shared" si="113"/>
        <v>15.73</v>
      </c>
      <c r="R1854" s="15">
        <f t="shared" si="114"/>
        <v>42081.77143518519</v>
      </c>
      <c r="S1854" s="15">
        <f t="shared" si="115"/>
        <v>42119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2"/>
        <v>257</v>
      </c>
      <c r="Q1855">
        <f t="shared" si="113"/>
        <v>147.07</v>
      </c>
      <c r="R1855" s="15">
        <f t="shared" si="114"/>
        <v>41177.060381944444</v>
      </c>
      <c r="S1855" s="15">
        <f t="shared" si="115"/>
        <v>41227.102048611108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2"/>
        <v>14</v>
      </c>
      <c r="Q1856">
        <f t="shared" si="113"/>
        <v>11.82</v>
      </c>
      <c r="R1856" s="15">
        <f t="shared" si="114"/>
        <v>41388.021261574075</v>
      </c>
      <c r="S1856" s="15">
        <f t="shared" si="115"/>
        <v>41418.021261574075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2"/>
        <v>23</v>
      </c>
      <c r="Q1857">
        <f t="shared" si="113"/>
        <v>10.76</v>
      </c>
      <c r="R1857" s="15">
        <f t="shared" si="114"/>
        <v>41600.538657407407</v>
      </c>
      <c r="S1857" s="15">
        <f t="shared" si="115"/>
        <v>41645.538657407407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si="112"/>
        <v>103</v>
      </c>
      <c r="Q1858">
        <f t="shared" si="113"/>
        <v>54.08</v>
      </c>
      <c r="R1858" s="15">
        <f t="shared" si="114"/>
        <v>41817.854999999996</v>
      </c>
      <c r="S1858" s="15">
        <f t="shared" si="115"/>
        <v>41838.854999999996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ref="P1859:P1922" si="116">ROUND(E1859/D1859*100,0)</f>
        <v>68</v>
      </c>
      <c r="Q1859">
        <f t="shared" ref="Q1859:Q1922" si="117">IFERROR(ROUND(E1859/L1859,2),0)</f>
        <v>93.32</v>
      </c>
      <c r="R1859" s="15">
        <f t="shared" ref="R1859:R1922" si="118">(((J1859/60)/60)/24)+DATE(1970,1,1)</f>
        <v>41864.76866898148</v>
      </c>
      <c r="S1859" s="15">
        <f t="shared" ref="S1859:S1922" si="119">(((I1859/60)/60)/24)+DATE(1970,1,1)</f>
        <v>41894.76866898148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16"/>
        <v>37</v>
      </c>
      <c r="Q1860">
        <f t="shared" si="117"/>
        <v>13.78</v>
      </c>
      <c r="R1860" s="15">
        <f t="shared" si="118"/>
        <v>40833.200474537036</v>
      </c>
      <c r="S1860" s="15">
        <f t="shared" si="119"/>
        <v>40893.242141203707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16"/>
        <v>68</v>
      </c>
      <c r="Q1861">
        <f t="shared" si="117"/>
        <v>36.64</v>
      </c>
      <c r="R1861" s="15">
        <f t="shared" si="118"/>
        <v>40778.770011574074</v>
      </c>
      <c r="S1861" s="15">
        <f t="shared" si="119"/>
        <v>40808.770011574074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16"/>
        <v>273</v>
      </c>
      <c r="Q1862">
        <f t="shared" si="117"/>
        <v>107.89</v>
      </c>
      <c r="R1862" s="15">
        <f t="shared" si="118"/>
        <v>41655.709305555552</v>
      </c>
      <c r="S1862" s="15">
        <f t="shared" si="119"/>
        <v>41676.709305555552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16"/>
        <v>1</v>
      </c>
      <c r="Q1863">
        <f t="shared" si="117"/>
        <v>0</v>
      </c>
      <c r="R1863" s="15">
        <f t="shared" si="118"/>
        <v>42000.300243055557</v>
      </c>
      <c r="S1863" s="15">
        <f t="shared" si="119"/>
        <v>42030.300243055557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16"/>
        <v>11</v>
      </c>
      <c r="Q1864">
        <f t="shared" si="117"/>
        <v>128.13</v>
      </c>
      <c r="R1864" s="15">
        <f t="shared" si="118"/>
        <v>42755.492754629624</v>
      </c>
      <c r="S1864" s="15">
        <f t="shared" si="119"/>
        <v>42802.3125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16"/>
        <v>82</v>
      </c>
      <c r="Q1865">
        <f t="shared" si="117"/>
        <v>1025</v>
      </c>
      <c r="R1865" s="15">
        <f t="shared" si="118"/>
        <v>41772.797280092593</v>
      </c>
      <c r="S1865" s="15">
        <f t="shared" si="119"/>
        <v>41802.797280092593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16"/>
        <v>31</v>
      </c>
      <c r="Q1866">
        <f t="shared" si="117"/>
        <v>42.65</v>
      </c>
      <c r="R1866" s="15">
        <f t="shared" si="118"/>
        <v>41733.716435185182</v>
      </c>
      <c r="S1866" s="15">
        <f t="shared" si="119"/>
        <v>41763.716435185182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16"/>
        <v>2</v>
      </c>
      <c r="Q1867">
        <f t="shared" si="117"/>
        <v>1021</v>
      </c>
      <c r="R1867" s="15">
        <f t="shared" si="118"/>
        <v>42645.367442129631</v>
      </c>
      <c r="S1867" s="15">
        <f t="shared" si="119"/>
        <v>42680.409108796302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16"/>
        <v>8</v>
      </c>
      <c r="Q1868">
        <f t="shared" si="117"/>
        <v>1020.5</v>
      </c>
      <c r="R1868" s="15">
        <f t="shared" si="118"/>
        <v>42742.246493055558</v>
      </c>
      <c r="S1868" s="15">
        <f t="shared" si="119"/>
        <v>42795.166666666672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16"/>
        <v>10</v>
      </c>
      <c r="Q1869">
        <f t="shared" si="117"/>
        <v>2035.05</v>
      </c>
      <c r="R1869" s="15">
        <f t="shared" si="118"/>
        <v>42649.924907407403</v>
      </c>
      <c r="S1869" s="15">
        <f t="shared" si="119"/>
        <v>42679.924907407403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16"/>
        <v>8</v>
      </c>
      <c r="Q1870">
        <f t="shared" si="117"/>
        <v>119.71</v>
      </c>
      <c r="R1870" s="15">
        <f t="shared" si="118"/>
        <v>42328.779224537036</v>
      </c>
      <c r="S1870" s="15">
        <f t="shared" si="119"/>
        <v>42353.332638888889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16"/>
        <v>20</v>
      </c>
      <c r="Q1871">
        <f t="shared" si="117"/>
        <v>0</v>
      </c>
      <c r="R1871" s="15">
        <f t="shared" si="118"/>
        <v>42709.002881944441</v>
      </c>
      <c r="S1871" s="15">
        <f t="shared" si="119"/>
        <v>42739.002881944441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16"/>
        <v>58</v>
      </c>
      <c r="Q1872">
        <f t="shared" si="117"/>
        <v>184.82</v>
      </c>
      <c r="R1872" s="15">
        <f t="shared" si="118"/>
        <v>42371.355729166666</v>
      </c>
      <c r="S1872" s="15">
        <f t="shared" si="119"/>
        <v>42400.178472222222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16"/>
        <v>31</v>
      </c>
      <c r="Q1873">
        <f t="shared" si="117"/>
        <v>21.38</v>
      </c>
      <c r="R1873" s="15">
        <f t="shared" si="118"/>
        <v>41923.783576388887</v>
      </c>
      <c r="S1873" s="15">
        <f t="shared" si="119"/>
        <v>41963.825243055559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16"/>
        <v>10</v>
      </c>
      <c r="Q1874">
        <f t="shared" si="117"/>
        <v>156.15</v>
      </c>
      <c r="R1874" s="15">
        <f t="shared" si="118"/>
        <v>42155.129652777774</v>
      </c>
      <c r="S1874" s="15">
        <f t="shared" si="119"/>
        <v>42185.129652777774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16"/>
        <v>25</v>
      </c>
      <c r="Q1875">
        <f t="shared" si="117"/>
        <v>1015</v>
      </c>
      <c r="R1875" s="15">
        <f t="shared" si="118"/>
        <v>42164.615856481483</v>
      </c>
      <c r="S1875" s="15">
        <f t="shared" si="119"/>
        <v>42193.697916666672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16"/>
        <v>1</v>
      </c>
      <c r="Q1876">
        <f t="shared" si="117"/>
        <v>1014</v>
      </c>
      <c r="R1876" s="15">
        <f t="shared" si="118"/>
        <v>42529.969131944439</v>
      </c>
      <c r="S1876" s="15">
        <f t="shared" si="119"/>
        <v>42549.969131944439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16"/>
        <v>20</v>
      </c>
      <c r="Q1877">
        <f t="shared" si="117"/>
        <v>675.67</v>
      </c>
      <c r="R1877" s="15">
        <f t="shared" si="118"/>
        <v>42528.899398148147</v>
      </c>
      <c r="S1877" s="15">
        <f t="shared" si="119"/>
        <v>42588.899398148147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16"/>
        <v>724</v>
      </c>
      <c r="Q1878">
        <f t="shared" si="117"/>
        <v>0</v>
      </c>
      <c r="R1878" s="15">
        <f t="shared" si="118"/>
        <v>41776.284780092588</v>
      </c>
      <c r="S1878" s="15">
        <f t="shared" si="119"/>
        <v>41806.284780092588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16"/>
        <v>3375</v>
      </c>
      <c r="Q1879">
        <f t="shared" si="117"/>
        <v>0</v>
      </c>
      <c r="R1879" s="15">
        <f t="shared" si="118"/>
        <v>42035.029224537036</v>
      </c>
      <c r="S1879" s="15">
        <f t="shared" si="119"/>
        <v>42064.029224537036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16"/>
        <v>25</v>
      </c>
      <c r="Q1880">
        <f t="shared" si="117"/>
        <v>0</v>
      </c>
      <c r="R1880" s="15">
        <f t="shared" si="118"/>
        <v>41773.008738425924</v>
      </c>
      <c r="S1880" s="15">
        <f t="shared" si="119"/>
        <v>41803.008738425924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16"/>
        <v>41</v>
      </c>
      <c r="Q1881">
        <f t="shared" si="117"/>
        <v>1012.5</v>
      </c>
      <c r="R1881" s="15">
        <f t="shared" si="118"/>
        <v>42413.649641203709</v>
      </c>
      <c r="S1881" s="15">
        <f t="shared" si="119"/>
        <v>42443.607974537037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16"/>
        <v>41</v>
      </c>
      <c r="Q1882">
        <f t="shared" si="117"/>
        <v>84.38</v>
      </c>
      <c r="R1882" s="15">
        <f t="shared" si="118"/>
        <v>42430.566898148143</v>
      </c>
      <c r="S1882" s="15">
        <f t="shared" si="119"/>
        <v>42459.525231481486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16"/>
        <v>101</v>
      </c>
      <c r="Q1883">
        <f t="shared" si="117"/>
        <v>28.86</v>
      </c>
      <c r="R1883" s="15">
        <f t="shared" si="118"/>
        <v>42043.152650462958</v>
      </c>
      <c r="S1883" s="15">
        <f t="shared" si="119"/>
        <v>42073.110983796301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16"/>
        <v>60</v>
      </c>
      <c r="Q1884">
        <f t="shared" si="117"/>
        <v>24.94</v>
      </c>
      <c r="R1884" s="15">
        <f t="shared" si="118"/>
        <v>41067.949212962965</v>
      </c>
      <c r="S1884" s="15">
        <f t="shared" si="119"/>
        <v>41100.991666666669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16"/>
        <v>202</v>
      </c>
      <c r="Q1885">
        <f t="shared" si="117"/>
        <v>63.13</v>
      </c>
      <c r="R1885" s="15">
        <f t="shared" si="118"/>
        <v>40977.948009259257</v>
      </c>
      <c r="S1885" s="15">
        <f t="shared" si="119"/>
        <v>41007.906342592592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16"/>
        <v>202</v>
      </c>
      <c r="Q1886">
        <f t="shared" si="117"/>
        <v>77.69</v>
      </c>
      <c r="R1886" s="15">
        <f t="shared" si="118"/>
        <v>41205.198321759257</v>
      </c>
      <c r="S1886" s="15">
        <f t="shared" si="119"/>
        <v>41240.5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16"/>
        <v>44</v>
      </c>
      <c r="Q1887">
        <f t="shared" si="117"/>
        <v>19.239999999999998</v>
      </c>
      <c r="R1887" s="15">
        <f t="shared" si="118"/>
        <v>41099.093865740739</v>
      </c>
      <c r="S1887" s="15">
        <f t="shared" si="119"/>
        <v>41131.916666666664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16"/>
        <v>168</v>
      </c>
      <c r="Q1888">
        <f t="shared" si="117"/>
        <v>69.66</v>
      </c>
      <c r="R1888" s="15">
        <f t="shared" si="118"/>
        <v>41925.906689814816</v>
      </c>
      <c r="S1888" s="15">
        <f t="shared" si="119"/>
        <v>41955.94835648148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16"/>
        <v>67</v>
      </c>
      <c r="Q1889">
        <f t="shared" si="117"/>
        <v>251.88</v>
      </c>
      <c r="R1889" s="15">
        <f t="shared" si="118"/>
        <v>42323.800138888888</v>
      </c>
      <c r="S1889" s="15">
        <f t="shared" si="119"/>
        <v>42341.895833333328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16"/>
        <v>81</v>
      </c>
      <c r="Q1890">
        <f t="shared" si="117"/>
        <v>22.64</v>
      </c>
      <c r="R1890" s="15">
        <f t="shared" si="118"/>
        <v>40299.239953703705</v>
      </c>
      <c r="S1890" s="15">
        <f t="shared" si="119"/>
        <v>40330.207638888889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16"/>
        <v>101</v>
      </c>
      <c r="Q1891">
        <f t="shared" si="117"/>
        <v>45.8</v>
      </c>
      <c r="R1891" s="15">
        <f t="shared" si="118"/>
        <v>41299.793356481481</v>
      </c>
      <c r="S1891" s="15">
        <f t="shared" si="119"/>
        <v>41344.751689814817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16"/>
        <v>17</v>
      </c>
      <c r="Q1892">
        <f t="shared" si="117"/>
        <v>8.19</v>
      </c>
      <c r="R1892" s="15">
        <f t="shared" si="118"/>
        <v>41228.786203703705</v>
      </c>
      <c r="S1892" s="15">
        <f t="shared" si="119"/>
        <v>41258.786203703705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16"/>
        <v>20</v>
      </c>
      <c r="Q1893">
        <f t="shared" si="117"/>
        <v>16.79</v>
      </c>
      <c r="R1893" s="15">
        <f t="shared" si="118"/>
        <v>40335.798078703701</v>
      </c>
      <c r="S1893" s="15">
        <f t="shared" si="119"/>
        <v>40381.25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16"/>
        <v>403</v>
      </c>
      <c r="Q1894">
        <f t="shared" si="117"/>
        <v>77.44</v>
      </c>
      <c r="R1894" s="15">
        <f t="shared" si="118"/>
        <v>40671.637511574074</v>
      </c>
      <c r="S1894" s="15">
        <f t="shared" si="119"/>
        <v>40701.637511574074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16"/>
        <v>80</v>
      </c>
      <c r="Q1895">
        <f t="shared" si="117"/>
        <v>44.67</v>
      </c>
      <c r="R1895" s="15">
        <f t="shared" si="118"/>
        <v>40632.94195601852</v>
      </c>
      <c r="S1895" s="15">
        <f t="shared" si="119"/>
        <v>40649.165972222225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16"/>
        <v>201</v>
      </c>
      <c r="Q1896">
        <f t="shared" si="117"/>
        <v>100.5</v>
      </c>
      <c r="R1896" s="15">
        <f t="shared" si="118"/>
        <v>40920.904895833337</v>
      </c>
      <c r="S1896" s="15">
        <f t="shared" si="119"/>
        <v>40951.904895833337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16"/>
        <v>22</v>
      </c>
      <c r="Q1897">
        <f t="shared" si="117"/>
        <v>42.7</v>
      </c>
      <c r="R1897" s="15">
        <f t="shared" si="118"/>
        <v>42267.746782407412</v>
      </c>
      <c r="S1897" s="15">
        <f t="shared" si="119"/>
        <v>42297.746782407412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16"/>
        <v>445</v>
      </c>
      <c r="Q1898">
        <f t="shared" si="117"/>
        <v>154.22999999999999</v>
      </c>
      <c r="R1898" s="15">
        <f t="shared" si="118"/>
        <v>40981.710243055553</v>
      </c>
      <c r="S1898" s="15">
        <f t="shared" si="119"/>
        <v>41011.710243055553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16"/>
        <v>32</v>
      </c>
      <c r="Q1899">
        <f t="shared" si="117"/>
        <v>10.96</v>
      </c>
      <c r="R1899" s="15">
        <f t="shared" si="118"/>
        <v>41680.583402777782</v>
      </c>
      <c r="S1899" s="15">
        <f t="shared" si="119"/>
        <v>41702.875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16"/>
        <v>201</v>
      </c>
      <c r="Q1900">
        <f t="shared" si="117"/>
        <v>95.48</v>
      </c>
      <c r="R1900" s="15">
        <f t="shared" si="118"/>
        <v>42366.192974537036</v>
      </c>
      <c r="S1900" s="15">
        <f t="shared" si="119"/>
        <v>42401.75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16"/>
        <v>223</v>
      </c>
      <c r="Q1901">
        <f t="shared" si="117"/>
        <v>47.74</v>
      </c>
      <c r="R1901" s="15">
        <f t="shared" si="118"/>
        <v>42058.941736111112</v>
      </c>
      <c r="S1901" s="15">
        <f t="shared" si="119"/>
        <v>42088.90006944444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16"/>
        <v>80</v>
      </c>
      <c r="Q1902">
        <f t="shared" si="117"/>
        <v>37.11</v>
      </c>
      <c r="R1902" s="15">
        <f t="shared" si="118"/>
        <v>41160.871886574074</v>
      </c>
      <c r="S1902" s="15">
        <f t="shared" si="119"/>
        <v>41188.415972222225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16"/>
        <v>2</v>
      </c>
      <c r="Q1903">
        <f t="shared" si="117"/>
        <v>80.16</v>
      </c>
      <c r="R1903" s="15">
        <f t="shared" si="118"/>
        <v>42116.54315972222</v>
      </c>
      <c r="S1903" s="15">
        <f t="shared" si="119"/>
        <v>42146.541666666672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16"/>
        <v>200</v>
      </c>
      <c r="Q1904">
        <f t="shared" si="117"/>
        <v>667.41</v>
      </c>
      <c r="R1904" s="15">
        <f t="shared" si="118"/>
        <v>42037.789895833332</v>
      </c>
      <c r="S1904" s="15">
        <f t="shared" si="119"/>
        <v>42067.789895833332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16"/>
        <v>67</v>
      </c>
      <c r="Q1905">
        <f t="shared" si="117"/>
        <v>48.8</v>
      </c>
      <c r="R1905" s="15">
        <f t="shared" si="118"/>
        <v>42702.770729166667</v>
      </c>
      <c r="S1905" s="15">
        <f t="shared" si="119"/>
        <v>42762.770729166667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16"/>
        <v>4</v>
      </c>
      <c r="Q1906">
        <f t="shared" si="117"/>
        <v>1000.5</v>
      </c>
      <c r="R1906" s="15">
        <f t="shared" si="118"/>
        <v>42326.685428240744</v>
      </c>
      <c r="S1906" s="15">
        <f t="shared" si="119"/>
        <v>42371.685428240744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16"/>
        <v>8</v>
      </c>
      <c r="Q1907">
        <f t="shared" si="117"/>
        <v>500.17</v>
      </c>
      <c r="R1907" s="15">
        <f t="shared" si="118"/>
        <v>41859.925856481481</v>
      </c>
      <c r="S1907" s="15">
        <f t="shared" si="119"/>
        <v>41889.925856481481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16"/>
        <v>4</v>
      </c>
      <c r="Q1908">
        <f t="shared" si="117"/>
        <v>20.2</v>
      </c>
      <c r="R1908" s="15">
        <f t="shared" si="118"/>
        <v>42514.671099537038</v>
      </c>
      <c r="S1908" s="15">
        <f t="shared" si="119"/>
        <v>42544.671099537038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16"/>
        <v>7</v>
      </c>
      <c r="Q1909">
        <f t="shared" si="117"/>
        <v>500</v>
      </c>
      <c r="R1909" s="15">
        <f t="shared" si="118"/>
        <v>41767.587094907409</v>
      </c>
      <c r="S1909" s="15">
        <f t="shared" si="119"/>
        <v>41782.587094907409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16"/>
        <v>8</v>
      </c>
      <c r="Q1910">
        <f t="shared" si="117"/>
        <v>500</v>
      </c>
      <c r="R1910" s="15">
        <f t="shared" si="118"/>
        <v>42703.917824074073</v>
      </c>
      <c r="S1910" s="15">
        <f t="shared" si="119"/>
        <v>42733.917824074073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16"/>
        <v>6</v>
      </c>
      <c r="Q1911">
        <f t="shared" si="117"/>
        <v>52.63</v>
      </c>
      <c r="R1911" s="15">
        <f t="shared" si="118"/>
        <v>41905.429155092592</v>
      </c>
      <c r="S1911" s="15">
        <f t="shared" si="119"/>
        <v>41935.429155092592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16"/>
        <v>2</v>
      </c>
      <c r="Q1912">
        <f t="shared" si="117"/>
        <v>7.02</v>
      </c>
      <c r="R1912" s="15">
        <f t="shared" si="118"/>
        <v>42264.963159722218</v>
      </c>
      <c r="S1912" s="15">
        <f t="shared" si="119"/>
        <v>42308.947916666672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16"/>
        <v>5</v>
      </c>
      <c r="Q1913">
        <f t="shared" si="117"/>
        <v>2000</v>
      </c>
      <c r="R1913" s="15">
        <f t="shared" si="118"/>
        <v>41830.033958333333</v>
      </c>
      <c r="S1913" s="15">
        <f t="shared" si="119"/>
        <v>41860.033958333333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16"/>
        <v>40</v>
      </c>
      <c r="Q1914">
        <f t="shared" si="117"/>
        <v>47.62</v>
      </c>
      <c r="R1914" s="15">
        <f t="shared" si="118"/>
        <v>42129.226388888885</v>
      </c>
      <c r="S1914" s="15">
        <f t="shared" si="119"/>
        <v>42159.226388888885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16"/>
        <v>4</v>
      </c>
      <c r="Q1915">
        <f t="shared" si="117"/>
        <v>76.92</v>
      </c>
      <c r="R1915" s="15">
        <f t="shared" si="118"/>
        <v>41890.511319444442</v>
      </c>
      <c r="S1915" s="15">
        <f t="shared" si="119"/>
        <v>41920.511319444442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16"/>
        <v>300</v>
      </c>
      <c r="Q1916">
        <f t="shared" si="117"/>
        <v>1000</v>
      </c>
      <c r="R1916" s="15">
        <f t="shared" si="118"/>
        <v>41929.174456018518</v>
      </c>
      <c r="S1916" s="15">
        <f t="shared" si="119"/>
        <v>41944.165972222225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16"/>
        <v>400</v>
      </c>
      <c r="Q1917">
        <f t="shared" si="117"/>
        <v>500</v>
      </c>
      <c r="R1917" s="15">
        <f t="shared" si="118"/>
        <v>41864.04886574074</v>
      </c>
      <c r="S1917" s="15">
        <f t="shared" si="119"/>
        <v>41884.04886574074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16"/>
        <v>10</v>
      </c>
      <c r="Q1918">
        <f t="shared" si="117"/>
        <v>333.33</v>
      </c>
      <c r="R1918" s="15">
        <f t="shared" si="118"/>
        <v>42656.717303240745</v>
      </c>
      <c r="S1918" s="15">
        <f t="shared" si="119"/>
        <v>42681.758969907409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16"/>
        <v>1</v>
      </c>
      <c r="Q1919">
        <f t="shared" si="117"/>
        <v>28.57</v>
      </c>
      <c r="R1919" s="15">
        <f t="shared" si="118"/>
        <v>42746.270057870366</v>
      </c>
      <c r="S1919" s="15">
        <f t="shared" si="119"/>
        <v>42776.270057870366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16"/>
        <v>8</v>
      </c>
      <c r="Q1920">
        <f t="shared" si="117"/>
        <v>222.22</v>
      </c>
      <c r="R1920" s="15">
        <f t="shared" si="118"/>
        <v>41828.789942129632</v>
      </c>
      <c r="S1920" s="15">
        <f t="shared" si="119"/>
        <v>41863.789942129632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16"/>
        <v>399</v>
      </c>
      <c r="Q1921">
        <f t="shared" si="117"/>
        <v>249.13</v>
      </c>
      <c r="R1921" s="15">
        <f t="shared" si="118"/>
        <v>42113.875567129624</v>
      </c>
      <c r="S1921" s="15">
        <f t="shared" si="119"/>
        <v>42143.875567129624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si="116"/>
        <v>20</v>
      </c>
      <c r="Q1922">
        <f t="shared" si="117"/>
        <v>18.93</v>
      </c>
      <c r="R1922" s="15">
        <f t="shared" si="118"/>
        <v>42270.875706018516</v>
      </c>
      <c r="S1922" s="15">
        <f t="shared" si="119"/>
        <v>42298.958333333328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ref="P1923:P1986" si="120">ROUND(E1923/D1923*100,0)</f>
        <v>132</v>
      </c>
      <c r="Q1923">
        <f t="shared" ref="Q1923:Q1986" si="121">IFERROR(ROUND(E1923/L1923,2),0)</f>
        <v>52.16</v>
      </c>
      <c r="R1923" s="15">
        <f t="shared" ref="R1923:R1986" si="122">(((J1923/60)/60)/24)+DATE(1970,1,1)</f>
        <v>41074.221562500003</v>
      </c>
      <c r="S1923" s="15">
        <f t="shared" ref="S1923:S1986" si="123">(((I1923/60)/60)/24)+DATE(1970,1,1)</f>
        <v>41104.221562500003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0"/>
        <v>98</v>
      </c>
      <c r="Q1924">
        <f t="shared" si="121"/>
        <v>30.75</v>
      </c>
      <c r="R1924" s="15">
        <f t="shared" si="122"/>
        <v>41590.255868055552</v>
      </c>
      <c r="S1924" s="15">
        <f t="shared" si="123"/>
        <v>41620.255868055552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0"/>
        <v>1574</v>
      </c>
      <c r="Q1925">
        <f t="shared" si="121"/>
        <v>151.31</v>
      </c>
      <c r="R1925" s="15">
        <f t="shared" si="122"/>
        <v>40772.848749999997</v>
      </c>
      <c r="S1925" s="15">
        <f t="shared" si="123"/>
        <v>40813.207638888889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0"/>
        <v>65</v>
      </c>
      <c r="Q1926">
        <f t="shared" si="121"/>
        <v>59.24</v>
      </c>
      <c r="R1926" s="15">
        <f t="shared" si="122"/>
        <v>41626.761053240742</v>
      </c>
      <c r="S1926" s="15">
        <f t="shared" si="123"/>
        <v>41654.814583333333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0"/>
        <v>130</v>
      </c>
      <c r="Q1927">
        <f t="shared" si="121"/>
        <v>37.5</v>
      </c>
      <c r="R1927" s="15">
        <f t="shared" si="122"/>
        <v>41535.90148148148</v>
      </c>
      <c r="S1927" s="15">
        <f t="shared" si="123"/>
        <v>41558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0"/>
        <v>129</v>
      </c>
      <c r="Q1928">
        <f t="shared" si="121"/>
        <v>18.14</v>
      </c>
      <c r="R1928" s="15">
        <f t="shared" si="122"/>
        <v>40456.954351851848</v>
      </c>
      <c r="S1928" s="15">
        <f t="shared" si="123"/>
        <v>40484.018055555556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0"/>
        <v>323</v>
      </c>
      <c r="Q1929">
        <f t="shared" si="121"/>
        <v>176.36</v>
      </c>
      <c r="R1929" s="15">
        <f t="shared" si="122"/>
        <v>40960.861562500002</v>
      </c>
      <c r="S1929" s="15">
        <f t="shared" si="123"/>
        <v>40976.207638888889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0"/>
        <v>76</v>
      </c>
      <c r="Q1930">
        <f t="shared" si="121"/>
        <v>56.97</v>
      </c>
      <c r="R1930" s="15">
        <f t="shared" si="122"/>
        <v>41371.648078703707</v>
      </c>
      <c r="S1930" s="15">
        <f t="shared" si="123"/>
        <v>41401.648078703707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0"/>
        <v>60</v>
      </c>
      <c r="Q1931">
        <f t="shared" si="121"/>
        <v>25.6</v>
      </c>
      <c r="R1931" s="15">
        <f t="shared" si="122"/>
        <v>40687.021597222221</v>
      </c>
      <c r="S1931" s="15">
        <f t="shared" si="123"/>
        <v>40729.021597222221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0"/>
        <v>192</v>
      </c>
      <c r="Q1932">
        <f t="shared" si="121"/>
        <v>73.849999999999994</v>
      </c>
      <c r="R1932" s="15">
        <f t="shared" si="122"/>
        <v>41402.558819444443</v>
      </c>
      <c r="S1932" s="15">
        <f t="shared" si="123"/>
        <v>41462.558819444443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0"/>
        <v>96</v>
      </c>
      <c r="Q1933">
        <f t="shared" si="121"/>
        <v>38.36</v>
      </c>
      <c r="R1933" s="15">
        <f t="shared" si="122"/>
        <v>41037.892465277779</v>
      </c>
      <c r="S1933" s="15">
        <f t="shared" si="123"/>
        <v>41051.145833333336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0"/>
        <v>36</v>
      </c>
      <c r="Q1934">
        <f t="shared" si="121"/>
        <v>23.91</v>
      </c>
      <c r="R1934" s="15">
        <f t="shared" si="122"/>
        <v>40911.809872685182</v>
      </c>
      <c r="S1934" s="15">
        <f t="shared" si="123"/>
        <v>40932.809872685182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0"/>
        <v>32</v>
      </c>
      <c r="Q1935">
        <f t="shared" si="121"/>
        <v>17.36</v>
      </c>
      <c r="R1935" s="15">
        <f t="shared" si="122"/>
        <v>41879.130868055552</v>
      </c>
      <c r="S1935" s="15">
        <f t="shared" si="123"/>
        <v>41909.130868055552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0"/>
        <v>38</v>
      </c>
      <c r="Q1936">
        <f t="shared" si="121"/>
        <v>24.78</v>
      </c>
      <c r="R1936" s="15">
        <f t="shared" si="122"/>
        <v>40865.867141203707</v>
      </c>
      <c r="S1936" s="15">
        <f t="shared" si="123"/>
        <v>40902.208333333336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0"/>
        <v>76</v>
      </c>
      <c r="Q1937">
        <f t="shared" si="121"/>
        <v>37.94</v>
      </c>
      <c r="R1937" s="15">
        <f t="shared" si="122"/>
        <v>41773.932534722226</v>
      </c>
      <c r="S1937" s="15">
        <f t="shared" si="123"/>
        <v>41811.207638888889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0"/>
        <v>25</v>
      </c>
      <c r="Q1938">
        <f t="shared" si="121"/>
        <v>13.02</v>
      </c>
      <c r="R1938" s="15">
        <f t="shared" si="122"/>
        <v>40852.889699074076</v>
      </c>
      <c r="S1938" s="15">
        <f t="shared" si="123"/>
        <v>40883.249305555553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0"/>
        <v>314</v>
      </c>
      <c r="Q1939">
        <f t="shared" si="121"/>
        <v>64.97</v>
      </c>
      <c r="R1939" s="15">
        <f t="shared" si="122"/>
        <v>41059.118993055556</v>
      </c>
      <c r="S1939" s="15">
        <f t="shared" si="123"/>
        <v>41075.165972222225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0"/>
        <v>13</v>
      </c>
      <c r="Q1940">
        <f t="shared" si="121"/>
        <v>16.52</v>
      </c>
      <c r="R1940" s="15">
        <f t="shared" si="122"/>
        <v>41426.259618055556</v>
      </c>
      <c r="S1940" s="15">
        <f t="shared" si="123"/>
        <v>41457.208333333336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0"/>
        <v>19</v>
      </c>
      <c r="Q1941">
        <f t="shared" si="121"/>
        <v>19.55</v>
      </c>
      <c r="R1941" s="15">
        <f t="shared" si="122"/>
        <v>41313.985046296293</v>
      </c>
      <c r="S1941" s="15">
        <f t="shared" si="123"/>
        <v>41343.943379629629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0"/>
        <v>289</v>
      </c>
      <c r="Q1942">
        <f t="shared" si="121"/>
        <v>60.55</v>
      </c>
      <c r="R1942" s="15">
        <f t="shared" si="122"/>
        <v>40670.507326388892</v>
      </c>
      <c r="S1942" s="15">
        <f t="shared" si="123"/>
        <v>40709.165972222225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0"/>
        <v>1</v>
      </c>
      <c r="Q1943">
        <f t="shared" si="121"/>
        <v>0.38</v>
      </c>
      <c r="R1943" s="15">
        <f t="shared" si="122"/>
        <v>41744.290868055556</v>
      </c>
      <c r="S1943" s="15">
        <f t="shared" si="123"/>
        <v>41774.290868055556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0"/>
        <v>31</v>
      </c>
      <c r="Q1944">
        <f t="shared" si="121"/>
        <v>19.75</v>
      </c>
      <c r="R1944" s="15">
        <f t="shared" si="122"/>
        <v>40638.828009259261</v>
      </c>
      <c r="S1944" s="15">
        <f t="shared" si="123"/>
        <v>40728.828009259261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0"/>
        <v>19</v>
      </c>
      <c r="Q1945">
        <f t="shared" si="121"/>
        <v>0.76</v>
      </c>
      <c r="R1945" s="15">
        <f t="shared" si="122"/>
        <v>42548.269861111112</v>
      </c>
      <c r="S1945" s="15">
        <f t="shared" si="123"/>
        <v>42593.269861111112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0"/>
        <v>5</v>
      </c>
      <c r="Q1946">
        <f t="shared" si="121"/>
        <v>1.05</v>
      </c>
      <c r="R1946" s="15">
        <f t="shared" si="122"/>
        <v>41730.584374999999</v>
      </c>
      <c r="S1946" s="15">
        <f t="shared" si="123"/>
        <v>41760.584374999999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0"/>
        <v>2</v>
      </c>
      <c r="Q1947">
        <f t="shared" si="121"/>
        <v>2.75</v>
      </c>
      <c r="R1947" s="15">
        <f t="shared" si="122"/>
        <v>42157.251828703709</v>
      </c>
      <c r="S1947" s="15">
        <f t="shared" si="123"/>
        <v>42197.251828703709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0"/>
        <v>25</v>
      </c>
      <c r="Q1948">
        <f t="shared" si="121"/>
        <v>26.67</v>
      </c>
      <c r="R1948" s="15">
        <f t="shared" si="122"/>
        <v>41689.150011574071</v>
      </c>
      <c r="S1948" s="15">
        <f t="shared" si="123"/>
        <v>41749.108344907407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0"/>
        <v>233</v>
      </c>
      <c r="Q1949">
        <f t="shared" si="121"/>
        <v>81.17</v>
      </c>
      <c r="R1949" s="15">
        <f t="shared" si="122"/>
        <v>40102.918055555558</v>
      </c>
      <c r="S1949" s="15">
        <f t="shared" si="123"/>
        <v>40140.249305555553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0"/>
        <v>2</v>
      </c>
      <c r="Q1950">
        <f t="shared" si="121"/>
        <v>0.44</v>
      </c>
      <c r="R1950" s="15">
        <f t="shared" si="122"/>
        <v>42473.604270833333</v>
      </c>
      <c r="S1950" s="15">
        <f t="shared" si="123"/>
        <v>42527.709722222222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0"/>
        <v>4</v>
      </c>
      <c r="Q1951">
        <f t="shared" si="121"/>
        <v>1.97</v>
      </c>
      <c r="R1951" s="15">
        <f t="shared" si="122"/>
        <v>41800.423043981478</v>
      </c>
      <c r="S1951" s="15">
        <f t="shared" si="123"/>
        <v>41830.423043981478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0"/>
        <v>4</v>
      </c>
      <c r="Q1952">
        <f t="shared" si="121"/>
        <v>0.99</v>
      </c>
      <c r="R1952" s="15">
        <f t="shared" si="122"/>
        <v>40624.181400462963</v>
      </c>
      <c r="S1952" s="15">
        <f t="shared" si="123"/>
        <v>40655.181400462963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0"/>
        <v>4</v>
      </c>
      <c r="Q1953">
        <f t="shared" si="121"/>
        <v>2.23</v>
      </c>
      <c r="R1953" s="15">
        <f t="shared" si="122"/>
        <v>42651.420567129629</v>
      </c>
      <c r="S1953" s="15">
        <f t="shared" si="123"/>
        <v>42681.462233796294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0"/>
        <v>5</v>
      </c>
      <c r="Q1954">
        <f t="shared" si="121"/>
        <v>2.72</v>
      </c>
      <c r="R1954" s="15">
        <f t="shared" si="122"/>
        <v>41526.60665509259</v>
      </c>
      <c r="S1954" s="15">
        <f t="shared" si="123"/>
        <v>41563.60665509259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0"/>
        <v>12</v>
      </c>
      <c r="Q1955">
        <f t="shared" si="121"/>
        <v>12.52</v>
      </c>
      <c r="R1955" s="15">
        <f t="shared" si="122"/>
        <v>40941.199826388889</v>
      </c>
      <c r="S1955" s="15">
        <f t="shared" si="123"/>
        <v>40970.125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0"/>
        <v>4</v>
      </c>
      <c r="Q1956">
        <f t="shared" si="121"/>
        <v>4.43</v>
      </c>
      <c r="R1956" s="15">
        <f t="shared" si="122"/>
        <v>42394.580740740741</v>
      </c>
      <c r="S1956" s="15">
        <f t="shared" si="123"/>
        <v>42441.208333333328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0"/>
        <v>4</v>
      </c>
      <c r="Q1957">
        <f t="shared" si="121"/>
        <v>6.33</v>
      </c>
      <c r="R1957" s="15">
        <f t="shared" si="122"/>
        <v>41020.271770833337</v>
      </c>
      <c r="S1957" s="15">
        <f t="shared" si="123"/>
        <v>41052.791666666664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0"/>
        <v>3</v>
      </c>
      <c r="Q1958">
        <f t="shared" si="121"/>
        <v>5.0199999999999996</v>
      </c>
      <c r="R1958" s="15">
        <f t="shared" si="122"/>
        <v>42067.923668981486</v>
      </c>
      <c r="S1958" s="15">
        <f t="shared" si="123"/>
        <v>42112.882002314815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0"/>
        <v>6</v>
      </c>
      <c r="Q1959">
        <f t="shared" si="121"/>
        <v>2.77</v>
      </c>
      <c r="R1959" s="15">
        <f t="shared" si="122"/>
        <v>41179.098530092589</v>
      </c>
      <c r="S1959" s="15">
        <f t="shared" si="123"/>
        <v>41209.098530092589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0"/>
        <v>26</v>
      </c>
      <c r="Q1960">
        <f t="shared" si="121"/>
        <v>1.35</v>
      </c>
      <c r="R1960" s="15">
        <f t="shared" si="122"/>
        <v>41326.987974537034</v>
      </c>
      <c r="S1960" s="15">
        <f t="shared" si="123"/>
        <v>41356.94630787037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0"/>
        <v>18</v>
      </c>
      <c r="Q1961">
        <f t="shared" si="121"/>
        <v>4.3099999999999996</v>
      </c>
      <c r="R1961" s="15">
        <f t="shared" si="122"/>
        <v>41871.845601851855</v>
      </c>
      <c r="S1961" s="15">
        <f t="shared" si="123"/>
        <v>41913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0"/>
        <v>3</v>
      </c>
      <c r="Q1962">
        <f t="shared" si="121"/>
        <v>55.33</v>
      </c>
      <c r="R1962" s="15">
        <f t="shared" si="122"/>
        <v>41964.362743055557</v>
      </c>
      <c r="S1962" s="15">
        <f t="shared" si="123"/>
        <v>41994.362743055557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0"/>
        <v>18</v>
      </c>
      <c r="Q1963">
        <f t="shared" si="121"/>
        <v>1.1200000000000001</v>
      </c>
      <c r="R1963" s="15">
        <f t="shared" si="122"/>
        <v>41148.194641203707</v>
      </c>
      <c r="S1963" s="15">
        <f t="shared" si="123"/>
        <v>41188.165972222225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0"/>
        <v>18</v>
      </c>
      <c r="Q1964">
        <f t="shared" si="121"/>
        <v>5.95</v>
      </c>
      <c r="R1964" s="15">
        <f t="shared" si="122"/>
        <v>41742.780509259261</v>
      </c>
      <c r="S1964" s="15">
        <f t="shared" si="123"/>
        <v>41772.780509259261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0"/>
        <v>10</v>
      </c>
      <c r="Q1965">
        <f t="shared" si="121"/>
        <v>8.8800000000000008</v>
      </c>
      <c r="R1965" s="15">
        <f t="shared" si="122"/>
        <v>41863.429791666669</v>
      </c>
      <c r="S1965" s="15">
        <f t="shared" si="123"/>
        <v>41898.429791666669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0"/>
        <v>2</v>
      </c>
      <c r="Q1966">
        <f t="shared" si="121"/>
        <v>1.41</v>
      </c>
      <c r="R1966" s="15">
        <f t="shared" si="122"/>
        <v>42452.272824074069</v>
      </c>
      <c r="S1966" s="15">
        <f t="shared" si="123"/>
        <v>42482.272824074069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0"/>
        <v>36</v>
      </c>
      <c r="Q1967">
        <f t="shared" si="121"/>
        <v>17.52</v>
      </c>
      <c r="R1967" s="15">
        <f t="shared" si="122"/>
        <v>40898.089236111111</v>
      </c>
      <c r="S1967" s="15">
        <f t="shared" si="123"/>
        <v>40920.041666666664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0"/>
        <v>2</v>
      </c>
      <c r="Q1968">
        <f t="shared" si="121"/>
        <v>1.19</v>
      </c>
      <c r="R1968" s="15">
        <f t="shared" si="122"/>
        <v>41835.540486111109</v>
      </c>
      <c r="S1968" s="15">
        <f t="shared" si="123"/>
        <v>41865.540486111109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0"/>
        <v>9</v>
      </c>
      <c r="Q1969">
        <f t="shared" si="121"/>
        <v>4.4400000000000004</v>
      </c>
      <c r="R1969" s="15">
        <f t="shared" si="122"/>
        <v>41730.663530092592</v>
      </c>
      <c r="S1969" s="15">
        <f t="shared" si="123"/>
        <v>41760.663530092592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0"/>
        <v>4</v>
      </c>
      <c r="Q1970">
        <f t="shared" si="121"/>
        <v>3.53</v>
      </c>
      <c r="R1970" s="15">
        <f t="shared" si="122"/>
        <v>42676.586979166663</v>
      </c>
      <c r="S1970" s="15">
        <f t="shared" si="123"/>
        <v>42707.628645833334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0"/>
        <v>9</v>
      </c>
      <c r="Q1971">
        <f t="shared" si="121"/>
        <v>0.95</v>
      </c>
      <c r="R1971" s="15">
        <f t="shared" si="122"/>
        <v>42557.792453703703</v>
      </c>
      <c r="S1971" s="15">
        <f t="shared" si="123"/>
        <v>42587.792453703703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0"/>
        <v>36</v>
      </c>
      <c r="Q1972">
        <f t="shared" si="121"/>
        <v>2.5499999999999998</v>
      </c>
      <c r="R1972" s="15">
        <f t="shared" si="122"/>
        <v>41324.193298611113</v>
      </c>
      <c r="S1972" s="15">
        <f t="shared" si="123"/>
        <v>41384.151631944449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0"/>
        <v>0</v>
      </c>
      <c r="Q1973">
        <f t="shared" si="121"/>
        <v>0.46</v>
      </c>
      <c r="R1973" s="15">
        <f t="shared" si="122"/>
        <v>41561.500706018516</v>
      </c>
      <c r="S1973" s="15">
        <f t="shared" si="123"/>
        <v>41593.166666666664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0"/>
        <v>71</v>
      </c>
      <c r="Q1974">
        <f t="shared" si="121"/>
        <v>7.5</v>
      </c>
      <c r="R1974" s="15">
        <f t="shared" si="122"/>
        <v>41201.012083333335</v>
      </c>
      <c r="S1974" s="15">
        <f t="shared" si="123"/>
        <v>41231.053749999999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0"/>
        <v>1</v>
      </c>
      <c r="Q1975">
        <f t="shared" si="121"/>
        <v>0.87</v>
      </c>
      <c r="R1975" s="15">
        <f t="shared" si="122"/>
        <v>42549.722962962958</v>
      </c>
      <c r="S1975" s="15">
        <f t="shared" si="123"/>
        <v>42588.291666666672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0"/>
        <v>9</v>
      </c>
      <c r="Q1976">
        <f t="shared" si="121"/>
        <v>4.43</v>
      </c>
      <c r="R1976" s="15">
        <f t="shared" si="122"/>
        <v>41445.334131944444</v>
      </c>
      <c r="S1976" s="15">
        <f t="shared" si="123"/>
        <v>41505.334131944444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0"/>
        <v>11</v>
      </c>
      <c r="Q1977">
        <f t="shared" si="121"/>
        <v>7.02</v>
      </c>
      <c r="R1977" s="15">
        <f t="shared" si="122"/>
        <v>41313.755219907405</v>
      </c>
      <c r="S1977" s="15">
        <f t="shared" si="123"/>
        <v>41343.755219907405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0"/>
        <v>44</v>
      </c>
      <c r="Q1978">
        <f t="shared" si="121"/>
        <v>3.75</v>
      </c>
      <c r="R1978" s="15">
        <f t="shared" si="122"/>
        <v>41438.899594907409</v>
      </c>
      <c r="S1978" s="15">
        <f t="shared" si="123"/>
        <v>41468.899594907409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0"/>
        <v>4</v>
      </c>
      <c r="Q1979">
        <f t="shared" si="121"/>
        <v>2.16</v>
      </c>
      <c r="R1979" s="15">
        <f t="shared" si="122"/>
        <v>42311.216898148152</v>
      </c>
      <c r="S1979" s="15">
        <f t="shared" si="123"/>
        <v>42357.332638888889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0"/>
        <v>4</v>
      </c>
      <c r="Q1980">
        <f t="shared" si="121"/>
        <v>4.57</v>
      </c>
      <c r="R1980" s="15">
        <f t="shared" si="122"/>
        <v>41039.225601851853</v>
      </c>
      <c r="S1980" s="15">
        <f t="shared" si="123"/>
        <v>41072.291666666664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0"/>
        <v>1</v>
      </c>
      <c r="Q1981">
        <f t="shared" si="121"/>
        <v>2.1800000000000002</v>
      </c>
      <c r="R1981" s="15">
        <f t="shared" si="122"/>
        <v>42290.460023148145</v>
      </c>
      <c r="S1981" s="15">
        <f t="shared" si="123"/>
        <v>42327.207638888889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0"/>
        <v>4</v>
      </c>
      <c r="Q1982">
        <f t="shared" si="121"/>
        <v>0.91</v>
      </c>
      <c r="R1982" s="15">
        <f t="shared" si="122"/>
        <v>42423.542384259257</v>
      </c>
      <c r="S1982" s="15">
        <f t="shared" si="123"/>
        <v>42463.500717592593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0"/>
        <v>24</v>
      </c>
      <c r="Q1983">
        <f t="shared" si="121"/>
        <v>147.25</v>
      </c>
      <c r="R1983" s="15">
        <f t="shared" si="122"/>
        <v>41799.725289351853</v>
      </c>
      <c r="S1983" s="15">
        <f t="shared" si="123"/>
        <v>41829.725289351853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0"/>
        <v>1</v>
      </c>
      <c r="Q1984">
        <f t="shared" si="121"/>
        <v>0</v>
      </c>
      <c r="R1984" s="15">
        <f t="shared" si="122"/>
        <v>42678.586655092593</v>
      </c>
      <c r="S1984" s="15">
        <f t="shared" si="123"/>
        <v>42708.628321759257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0"/>
        <v>5</v>
      </c>
      <c r="Q1985">
        <f t="shared" si="121"/>
        <v>110.13</v>
      </c>
      <c r="R1985" s="15">
        <f t="shared" si="122"/>
        <v>42593.011782407411</v>
      </c>
      <c r="S1985" s="15">
        <f t="shared" si="123"/>
        <v>42615.291666666672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si="120"/>
        <v>12</v>
      </c>
      <c r="Q1986">
        <f t="shared" si="121"/>
        <v>251.14</v>
      </c>
      <c r="R1986" s="15">
        <f t="shared" si="122"/>
        <v>41913.790289351848</v>
      </c>
      <c r="S1986" s="15">
        <f t="shared" si="123"/>
        <v>41973.831956018519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ref="P1987:P2050" si="124">ROUND(E1987/D1987*100,0)</f>
        <v>110</v>
      </c>
      <c r="Q1987">
        <f t="shared" ref="Q1987:Q2050" si="125">IFERROR(ROUND(E1987/L1987,2),0)</f>
        <v>438.75</v>
      </c>
      <c r="R1987" s="15">
        <f t="shared" ref="R1987:R2050" si="126">(((J1987/60)/60)/24)+DATE(1970,1,1)</f>
        <v>42555.698738425926</v>
      </c>
      <c r="S1987" s="15">
        <f t="shared" ref="S1987:S2050" si="127">(((I1987/60)/60)/24)+DATE(1970,1,1)</f>
        <v>42584.958333333328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4"/>
        <v>88</v>
      </c>
      <c r="Q1988">
        <f t="shared" si="125"/>
        <v>1751</v>
      </c>
      <c r="R1988" s="15">
        <f t="shared" si="126"/>
        <v>42413.433831018512</v>
      </c>
      <c r="S1988" s="15">
        <f t="shared" si="127"/>
        <v>42443.392164351855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4"/>
        <v>32</v>
      </c>
      <c r="Q1989">
        <f t="shared" si="125"/>
        <v>62.5</v>
      </c>
      <c r="R1989" s="15">
        <f t="shared" si="126"/>
        <v>42034.639768518522</v>
      </c>
      <c r="S1989" s="15">
        <f t="shared" si="127"/>
        <v>42064.639768518522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4"/>
        <v>29</v>
      </c>
      <c r="Q1990">
        <f t="shared" si="125"/>
        <v>1748</v>
      </c>
      <c r="R1990" s="15">
        <f t="shared" si="126"/>
        <v>42206.763217592597</v>
      </c>
      <c r="S1990" s="15">
        <f t="shared" si="127"/>
        <v>42236.763217592597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4"/>
        <v>35</v>
      </c>
      <c r="Q1991">
        <f t="shared" si="125"/>
        <v>1742</v>
      </c>
      <c r="R1991" s="15">
        <f t="shared" si="126"/>
        <v>42685.680648148147</v>
      </c>
      <c r="S1991" s="15">
        <f t="shared" si="127"/>
        <v>42715.680648148147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4"/>
        <v>58</v>
      </c>
      <c r="Q1992">
        <f t="shared" si="125"/>
        <v>347.8</v>
      </c>
      <c r="R1992" s="15">
        <f t="shared" si="126"/>
        <v>42398.195972222224</v>
      </c>
      <c r="S1992" s="15">
        <f t="shared" si="127"/>
        <v>42413.195972222224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4"/>
        <v>86</v>
      </c>
      <c r="Q1993">
        <f t="shared" si="125"/>
        <v>576.02</v>
      </c>
      <c r="R1993" s="15">
        <f t="shared" si="126"/>
        <v>42167.89335648148</v>
      </c>
      <c r="S1993" s="15">
        <f t="shared" si="127"/>
        <v>42188.89335648148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4"/>
        <v>115</v>
      </c>
      <c r="Q1994">
        <f t="shared" si="125"/>
        <v>860</v>
      </c>
      <c r="R1994" s="15">
        <f t="shared" si="126"/>
        <v>42023.143414351856</v>
      </c>
      <c r="S1994" s="15">
        <f t="shared" si="127"/>
        <v>42053.143414351856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4"/>
        <v>86</v>
      </c>
      <c r="Q1995">
        <f t="shared" si="125"/>
        <v>0</v>
      </c>
      <c r="R1995" s="15">
        <f t="shared" si="126"/>
        <v>42329.58839120371</v>
      </c>
      <c r="S1995" s="15">
        <f t="shared" si="127"/>
        <v>42359.58839120371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4"/>
        <v>53</v>
      </c>
      <c r="Q1996">
        <f t="shared" si="125"/>
        <v>0</v>
      </c>
      <c r="R1996" s="15">
        <f t="shared" si="126"/>
        <v>42651.006273148145</v>
      </c>
      <c r="S1996" s="15">
        <f t="shared" si="127"/>
        <v>42711.047939814816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4"/>
        <v>171</v>
      </c>
      <c r="Q1997">
        <f t="shared" si="125"/>
        <v>569</v>
      </c>
      <c r="R1997" s="15">
        <f t="shared" si="126"/>
        <v>42181.902037037042</v>
      </c>
      <c r="S1997" s="15">
        <f t="shared" si="127"/>
        <v>42201.902037037042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4"/>
        <v>1</v>
      </c>
      <c r="Q1998">
        <f t="shared" si="125"/>
        <v>0</v>
      </c>
      <c r="R1998" s="15">
        <f t="shared" si="126"/>
        <v>41800.819571759261</v>
      </c>
      <c r="S1998" s="15">
        <f t="shared" si="127"/>
        <v>41830.819571759261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4"/>
        <v>26</v>
      </c>
      <c r="Q1999">
        <f t="shared" si="125"/>
        <v>0</v>
      </c>
      <c r="R1999" s="15">
        <f t="shared" si="126"/>
        <v>41847.930694444447</v>
      </c>
      <c r="S1999" s="15">
        <f t="shared" si="127"/>
        <v>41877.930694444447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4"/>
        <v>68</v>
      </c>
      <c r="Q2000">
        <f t="shared" si="125"/>
        <v>566.66999999999996</v>
      </c>
      <c r="R2000" s="15">
        <f t="shared" si="126"/>
        <v>41807.118495370371</v>
      </c>
      <c r="S2000" s="15">
        <f t="shared" si="127"/>
        <v>41852.118495370371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4"/>
        <v>5</v>
      </c>
      <c r="Q2001">
        <f t="shared" si="125"/>
        <v>242.86</v>
      </c>
      <c r="R2001" s="15">
        <f t="shared" si="126"/>
        <v>41926.482731481483</v>
      </c>
      <c r="S2001" s="15">
        <f t="shared" si="127"/>
        <v>41956.524398148147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4"/>
        <v>34</v>
      </c>
      <c r="Q2002">
        <f t="shared" si="125"/>
        <v>67.92</v>
      </c>
      <c r="R2002" s="15">
        <f t="shared" si="126"/>
        <v>42345.951539351852</v>
      </c>
      <c r="S2002" s="15">
        <f t="shared" si="127"/>
        <v>42375.951539351852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4"/>
        <v>3</v>
      </c>
      <c r="Q2003">
        <f t="shared" si="125"/>
        <v>1.04</v>
      </c>
      <c r="R2003" s="15">
        <f t="shared" si="126"/>
        <v>42136.209675925929</v>
      </c>
      <c r="S2003" s="15">
        <f t="shared" si="127"/>
        <v>42167.833333333328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4"/>
        <v>3</v>
      </c>
      <c r="Q2004">
        <f t="shared" si="125"/>
        <v>1.23</v>
      </c>
      <c r="R2004" s="15">
        <f t="shared" si="126"/>
        <v>42728.71230324074</v>
      </c>
      <c r="S2004" s="15">
        <f t="shared" si="127"/>
        <v>42758.71230324074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4"/>
        <v>338</v>
      </c>
      <c r="Q2005">
        <f t="shared" si="125"/>
        <v>99.47</v>
      </c>
      <c r="R2005" s="15">
        <f t="shared" si="126"/>
        <v>40347.125601851854</v>
      </c>
      <c r="S2005" s="15">
        <f t="shared" si="127"/>
        <v>40361.958333333336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4"/>
        <v>3</v>
      </c>
      <c r="Q2006">
        <f t="shared" si="125"/>
        <v>4.7699999999999996</v>
      </c>
      <c r="R2006" s="15">
        <f t="shared" si="126"/>
        <v>41800.604895833334</v>
      </c>
      <c r="S2006" s="15">
        <f t="shared" si="127"/>
        <v>41830.604895833334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4"/>
        <v>6</v>
      </c>
      <c r="Q2007">
        <f t="shared" si="125"/>
        <v>8.83</v>
      </c>
      <c r="R2007" s="15">
        <f t="shared" si="126"/>
        <v>41535.812708333331</v>
      </c>
      <c r="S2007" s="15">
        <f t="shared" si="127"/>
        <v>41563.165972222225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4"/>
        <v>3</v>
      </c>
      <c r="Q2008">
        <f t="shared" si="125"/>
        <v>5.56</v>
      </c>
      <c r="R2008" s="15">
        <f t="shared" si="126"/>
        <v>41941.500520833331</v>
      </c>
      <c r="S2008" s="15">
        <f t="shared" si="127"/>
        <v>41976.542187500003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4"/>
        <v>17</v>
      </c>
      <c r="Q2009">
        <f t="shared" si="125"/>
        <v>12.31</v>
      </c>
      <c r="R2009" s="15">
        <f t="shared" si="126"/>
        <v>40347.837800925925</v>
      </c>
      <c r="S2009" s="15">
        <f t="shared" si="127"/>
        <v>40414.166666666664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4"/>
        <v>107</v>
      </c>
      <c r="Q2010">
        <f t="shared" si="125"/>
        <v>40.9</v>
      </c>
      <c r="R2010" s="15">
        <f t="shared" si="126"/>
        <v>40761.604421296295</v>
      </c>
      <c r="S2010" s="15">
        <f t="shared" si="127"/>
        <v>40805.604421296295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4"/>
        <v>3</v>
      </c>
      <c r="Q2011">
        <f t="shared" si="125"/>
        <v>4.2</v>
      </c>
      <c r="R2011" s="15">
        <f t="shared" si="126"/>
        <v>42661.323414351849</v>
      </c>
      <c r="S2011" s="15">
        <f t="shared" si="127"/>
        <v>42697.365081018521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4"/>
        <v>6</v>
      </c>
      <c r="Q2012">
        <f t="shared" si="125"/>
        <v>0.96</v>
      </c>
      <c r="R2012" s="15">
        <f t="shared" si="126"/>
        <v>42570.996423611112</v>
      </c>
      <c r="S2012" s="15">
        <f t="shared" si="127"/>
        <v>42600.996423611112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4"/>
        <v>3</v>
      </c>
      <c r="Q2013">
        <f t="shared" si="125"/>
        <v>1.72</v>
      </c>
      <c r="R2013" s="15">
        <f t="shared" si="126"/>
        <v>42347.358483796299</v>
      </c>
      <c r="S2013" s="15">
        <f t="shared" si="127"/>
        <v>42380.958333333328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4"/>
        <v>33</v>
      </c>
      <c r="Q2014">
        <f t="shared" si="125"/>
        <v>9.1</v>
      </c>
      <c r="R2014" s="15">
        <f t="shared" si="126"/>
        <v>42010.822233796294</v>
      </c>
      <c r="S2014" s="15">
        <f t="shared" si="127"/>
        <v>42040.822233796294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4"/>
        <v>1</v>
      </c>
      <c r="Q2015">
        <f t="shared" si="125"/>
        <v>0.36</v>
      </c>
      <c r="R2015" s="15">
        <f t="shared" si="126"/>
        <v>42499.960810185185</v>
      </c>
      <c r="S2015" s="15">
        <f t="shared" si="127"/>
        <v>42559.960810185185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4"/>
        <v>6</v>
      </c>
      <c r="Q2016">
        <f t="shared" si="125"/>
        <v>0.06</v>
      </c>
      <c r="R2016" s="15">
        <f t="shared" si="126"/>
        <v>41324.214571759258</v>
      </c>
      <c r="S2016" s="15">
        <f t="shared" si="127"/>
        <v>41358.172905092593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4"/>
        <v>23</v>
      </c>
      <c r="Q2017">
        <f t="shared" si="125"/>
        <v>10.25</v>
      </c>
      <c r="R2017" s="15">
        <f t="shared" si="126"/>
        <v>40765.876886574071</v>
      </c>
      <c r="S2017" s="15">
        <f t="shared" si="127"/>
        <v>40795.876886574071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4"/>
        <v>17</v>
      </c>
      <c r="Q2018">
        <f t="shared" si="125"/>
        <v>3.47</v>
      </c>
      <c r="R2018" s="15">
        <f t="shared" si="126"/>
        <v>41312.88077546296</v>
      </c>
      <c r="S2018" s="15">
        <f t="shared" si="127"/>
        <v>41342.88077546296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4"/>
        <v>7</v>
      </c>
      <c r="Q2019">
        <f t="shared" si="125"/>
        <v>3.89</v>
      </c>
      <c r="R2019" s="15">
        <f t="shared" si="126"/>
        <v>40961.057349537034</v>
      </c>
      <c r="S2019" s="15">
        <f t="shared" si="127"/>
        <v>40992.166666666664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4"/>
        <v>3</v>
      </c>
      <c r="Q2020">
        <f t="shared" si="125"/>
        <v>3.68</v>
      </c>
      <c r="R2020" s="15">
        <f t="shared" si="126"/>
        <v>42199.365844907406</v>
      </c>
      <c r="S2020" s="15">
        <f t="shared" si="127"/>
        <v>42229.365844907406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4"/>
        <v>4</v>
      </c>
      <c r="Q2021">
        <f t="shared" si="125"/>
        <v>0.93</v>
      </c>
      <c r="R2021" s="15">
        <f t="shared" si="126"/>
        <v>42605.70857638889</v>
      </c>
      <c r="S2021" s="15">
        <f t="shared" si="127"/>
        <v>42635.70857638889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4"/>
        <v>110</v>
      </c>
      <c r="Q2022">
        <f t="shared" si="125"/>
        <v>13.53</v>
      </c>
      <c r="R2022" s="15">
        <f t="shared" si="126"/>
        <v>41737.097499999996</v>
      </c>
      <c r="S2022" s="15">
        <f t="shared" si="127"/>
        <v>41773.961111111108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4"/>
        <v>33</v>
      </c>
      <c r="Q2023">
        <f t="shared" si="125"/>
        <v>17.38</v>
      </c>
      <c r="R2023" s="15">
        <f t="shared" si="126"/>
        <v>41861.070567129631</v>
      </c>
      <c r="S2023" s="15">
        <f t="shared" si="127"/>
        <v>41906.070567129631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4"/>
        <v>2</v>
      </c>
      <c r="Q2024">
        <f t="shared" si="125"/>
        <v>5.08</v>
      </c>
      <c r="R2024" s="15">
        <f t="shared" si="126"/>
        <v>42502.569120370375</v>
      </c>
      <c r="S2024" s="15">
        <f t="shared" si="127"/>
        <v>42532.569120370375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4"/>
        <v>2</v>
      </c>
      <c r="Q2025">
        <f t="shared" si="125"/>
        <v>4.67</v>
      </c>
      <c r="R2025" s="15">
        <f t="shared" si="126"/>
        <v>42136.420752314814</v>
      </c>
      <c r="S2025" s="15">
        <f t="shared" si="127"/>
        <v>42166.420752314814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4"/>
        <v>41</v>
      </c>
      <c r="Q2026">
        <f t="shared" si="125"/>
        <v>15.58</v>
      </c>
      <c r="R2026" s="15">
        <f t="shared" si="126"/>
        <v>41099.966944444444</v>
      </c>
      <c r="S2026" s="15">
        <f t="shared" si="127"/>
        <v>41134.125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4"/>
        <v>2</v>
      </c>
      <c r="Q2027">
        <f t="shared" si="125"/>
        <v>2.2400000000000002</v>
      </c>
      <c r="R2027" s="15">
        <f t="shared" si="126"/>
        <v>42136.184560185182</v>
      </c>
      <c r="S2027" s="15">
        <f t="shared" si="127"/>
        <v>42166.184560185182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4"/>
        <v>7</v>
      </c>
      <c r="Q2028">
        <f t="shared" si="125"/>
        <v>3.58</v>
      </c>
      <c r="R2028" s="15">
        <f t="shared" si="126"/>
        <v>41704.735937500001</v>
      </c>
      <c r="S2028" s="15">
        <f t="shared" si="127"/>
        <v>41750.165972222225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4"/>
        <v>2</v>
      </c>
      <c r="Q2029">
        <f t="shared" si="125"/>
        <v>3.01</v>
      </c>
      <c r="R2029" s="15">
        <f t="shared" si="126"/>
        <v>42048.813877314817</v>
      </c>
      <c r="S2029" s="15">
        <f t="shared" si="127"/>
        <v>42093.772210648152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4"/>
        <v>54</v>
      </c>
      <c r="Q2030">
        <f t="shared" si="125"/>
        <v>20.57</v>
      </c>
      <c r="R2030" s="15">
        <f t="shared" si="126"/>
        <v>40215.919050925928</v>
      </c>
      <c r="S2030" s="15">
        <f t="shared" si="127"/>
        <v>40252.913194444445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4"/>
        <v>65</v>
      </c>
      <c r="Q2031">
        <f t="shared" si="125"/>
        <v>17.27</v>
      </c>
      <c r="R2031" s="15">
        <f t="shared" si="126"/>
        <v>41848.021770833337</v>
      </c>
      <c r="S2031" s="15">
        <f t="shared" si="127"/>
        <v>41878.021770833337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4"/>
        <v>5</v>
      </c>
      <c r="Q2032">
        <f t="shared" si="125"/>
        <v>2.59</v>
      </c>
      <c r="R2032" s="15">
        <f t="shared" si="126"/>
        <v>41212.996481481481</v>
      </c>
      <c r="S2032" s="15">
        <f t="shared" si="127"/>
        <v>41242.996481481481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4"/>
        <v>3</v>
      </c>
      <c r="Q2033">
        <f t="shared" si="125"/>
        <v>3.18</v>
      </c>
      <c r="R2033" s="15">
        <f t="shared" si="126"/>
        <v>41975.329317129625</v>
      </c>
      <c r="S2033" s="15">
        <f t="shared" si="127"/>
        <v>42013.041666666672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4"/>
        <v>6</v>
      </c>
      <c r="Q2034">
        <f t="shared" si="125"/>
        <v>3.04</v>
      </c>
      <c r="R2034" s="15">
        <f t="shared" si="126"/>
        <v>42689.565671296295</v>
      </c>
      <c r="S2034" s="15">
        <f t="shared" si="127"/>
        <v>42719.208333333328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4"/>
        <v>6</v>
      </c>
      <c r="Q2035">
        <f t="shared" si="125"/>
        <v>10.220000000000001</v>
      </c>
      <c r="R2035" s="15">
        <f t="shared" si="126"/>
        <v>41725.082384259258</v>
      </c>
      <c r="S2035" s="15">
        <f t="shared" si="127"/>
        <v>41755.082384259258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4"/>
        <v>2</v>
      </c>
      <c r="Q2036">
        <f t="shared" si="125"/>
        <v>3.17</v>
      </c>
      <c r="R2036" s="15">
        <f t="shared" si="126"/>
        <v>42076.130011574074</v>
      </c>
      <c r="S2036" s="15">
        <f t="shared" si="127"/>
        <v>42131.290277777778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4"/>
        <v>2</v>
      </c>
      <c r="Q2037">
        <f t="shared" si="125"/>
        <v>2.5</v>
      </c>
      <c r="R2037" s="15">
        <f t="shared" si="126"/>
        <v>42311.625081018516</v>
      </c>
      <c r="S2037" s="15">
        <f t="shared" si="127"/>
        <v>42357.041666666672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4"/>
        <v>5</v>
      </c>
      <c r="Q2038">
        <f t="shared" si="125"/>
        <v>1.89</v>
      </c>
      <c r="R2038" s="15">
        <f t="shared" si="126"/>
        <v>41738.864803240744</v>
      </c>
      <c r="S2038" s="15">
        <f t="shared" si="127"/>
        <v>41768.864803240744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4"/>
        <v>16</v>
      </c>
      <c r="Q2039">
        <f t="shared" si="125"/>
        <v>3.74</v>
      </c>
      <c r="R2039" s="15">
        <f t="shared" si="126"/>
        <v>41578.210104166668</v>
      </c>
      <c r="S2039" s="15">
        <f t="shared" si="127"/>
        <v>41638.251770833333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4"/>
        <v>20</v>
      </c>
      <c r="Q2040">
        <f t="shared" si="125"/>
        <v>7.85</v>
      </c>
      <c r="R2040" s="15">
        <f t="shared" si="126"/>
        <v>41424.27107638889</v>
      </c>
      <c r="S2040" s="15">
        <f t="shared" si="127"/>
        <v>41456.75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4"/>
        <v>1</v>
      </c>
      <c r="Q2041">
        <f t="shared" si="125"/>
        <v>4.21</v>
      </c>
      <c r="R2041" s="15">
        <f t="shared" si="126"/>
        <v>42675.438946759255</v>
      </c>
      <c r="S2041" s="15">
        <f t="shared" si="127"/>
        <v>42705.207638888889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4"/>
        <v>53</v>
      </c>
      <c r="Q2042">
        <f t="shared" si="125"/>
        <v>5.87</v>
      </c>
      <c r="R2042" s="15">
        <f t="shared" si="126"/>
        <v>41578.927118055559</v>
      </c>
      <c r="S2042" s="15">
        <f t="shared" si="127"/>
        <v>41593.968784722223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4"/>
        <v>17</v>
      </c>
      <c r="Q2043">
        <f t="shared" si="125"/>
        <v>13.23</v>
      </c>
      <c r="R2043" s="15">
        <f t="shared" si="126"/>
        <v>42654.525775462964</v>
      </c>
      <c r="S2043" s="15">
        <f t="shared" si="127"/>
        <v>42684.567442129628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4"/>
        <v>16</v>
      </c>
      <c r="Q2044">
        <f t="shared" si="125"/>
        <v>11.29</v>
      </c>
      <c r="R2044" s="15">
        <f t="shared" si="126"/>
        <v>42331.708032407405</v>
      </c>
      <c r="S2044" s="15">
        <f t="shared" si="127"/>
        <v>42391.708032407405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4"/>
        <v>114</v>
      </c>
      <c r="Q2045">
        <f t="shared" si="125"/>
        <v>8.17</v>
      </c>
      <c r="R2045" s="15">
        <f t="shared" si="126"/>
        <v>42661.176817129628</v>
      </c>
      <c r="S2045" s="15">
        <f t="shared" si="127"/>
        <v>42715.207638888889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4"/>
        <v>11</v>
      </c>
      <c r="Q2046">
        <f t="shared" si="125"/>
        <v>8.76</v>
      </c>
      <c r="R2046" s="15">
        <f t="shared" si="126"/>
        <v>42138.684189814812</v>
      </c>
      <c r="S2046" s="15">
        <f t="shared" si="127"/>
        <v>42168.684189814812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4"/>
        <v>32</v>
      </c>
      <c r="Q2047">
        <f t="shared" si="125"/>
        <v>5.99</v>
      </c>
      <c r="R2047" s="15">
        <f t="shared" si="126"/>
        <v>41069.088506944441</v>
      </c>
      <c r="S2047" s="15">
        <f t="shared" si="127"/>
        <v>41099.088506944441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4"/>
        <v>16</v>
      </c>
      <c r="Q2048">
        <f t="shared" si="125"/>
        <v>7.26</v>
      </c>
      <c r="R2048" s="15">
        <f t="shared" si="126"/>
        <v>41387.171805555554</v>
      </c>
      <c r="S2048" s="15">
        <f t="shared" si="127"/>
        <v>41417.171805555554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4"/>
        <v>2</v>
      </c>
      <c r="Q2049">
        <f t="shared" si="125"/>
        <v>3.56</v>
      </c>
      <c r="R2049" s="15">
        <f t="shared" si="126"/>
        <v>42081.903587962966</v>
      </c>
      <c r="S2049" s="15">
        <f t="shared" si="127"/>
        <v>42111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si="124"/>
        <v>2</v>
      </c>
      <c r="Q2050">
        <f t="shared" si="125"/>
        <v>1.1499999999999999</v>
      </c>
      <c r="R2050" s="15">
        <f t="shared" si="126"/>
        <v>41387.651516203703</v>
      </c>
      <c r="S2050" s="15">
        <f t="shared" si="127"/>
        <v>41417.651516203703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ref="P2051:P2114" si="128">ROUND(E2051/D2051*100,0)</f>
        <v>3</v>
      </c>
      <c r="Q2051">
        <f t="shared" ref="Q2051:Q2114" si="129">IFERROR(ROUND(E2051/L2051,2),0)</f>
        <v>2.12</v>
      </c>
      <c r="R2051" s="15">
        <f t="shared" ref="R2051:R2114" si="130">(((J2051/60)/60)/24)+DATE(1970,1,1)</f>
        <v>41575.527349537035</v>
      </c>
      <c r="S2051" s="15">
        <f t="shared" ref="S2051:S2114" si="131">(((I2051/60)/60)/24)+DATE(1970,1,1)</f>
        <v>41610.957638888889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28"/>
        <v>16</v>
      </c>
      <c r="Q2052">
        <f t="shared" si="129"/>
        <v>9.24</v>
      </c>
      <c r="R2052" s="15">
        <f t="shared" si="130"/>
        <v>42115.071504629625</v>
      </c>
      <c r="S2052" s="15">
        <f t="shared" si="131"/>
        <v>42155.071504629625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28"/>
        <v>20</v>
      </c>
      <c r="Q2053">
        <f t="shared" si="129"/>
        <v>6.49</v>
      </c>
      <c r="R2053" s="15">
        <f t="shared" si="130"/>
        <v>41604.022418981483</v>
      </c>
      <c r="S2053" s="15">
        <f t="shared" si="131"/>
        <v>41634.022418981483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28"/>
        <v>3</v>
      </c>
      <c r="Q2054">
        <f t="shared" si="129"/>
        <v>2.9</v>
      </c>
      <c r="R2054" s="15">
        <f t="shared" si="130"/>
        <v>42375.08394675926</v>
      </c>
      <c r="S2054" s="15">
        <f t="shared" si="131"/>
        <v>42420.08394675926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28"/>
        <v>31</v>
      </c>
      <c r="Q2055">
        <f t="shared" si="129"/>
        <v>12.98</v>
      </c>
      <c r="R2055" s="15">
        <f t="shared" si="130"/>
        <v>42303.617488425924</v>
      </c>
      <c r="S2055" s="15">
        <f t="shared" si="131"/>
        <v>42333.659155092595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28"/>
        <v>4</v>
      </c>
      <c r="Q2056">
        <f t="shared" si="129"/>
        <v>2.52</v>
      </c>
      <c r="R2056" s="15">
        <f t="shared" si="130"/>
        <v>41731.520949074074</v>
      </c>
      <c r="S2056" s="15">
        <f t="shared" si="131"/>
        <v>41761.520949074074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28"/>
        <v>26</v>
      </c>
      <c r="Q2057">
        <f t="shared" si="129"/>
        <v>15.5</v>
      </c>
      <c r="R2057" s="15">
        <f t="shared" si="130"/>
        <v>41946.674108796295</v>
      </c>
      <c r="S2057" s="15">
        <f t="shared" si="131"/>
        <v>41976.166666666672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28"/>
        <v>3</v>
      </c>
      <c r="Q2058">
        <f t="shared" si="129"/>
        <v>2.82</v>
      </c>
      <c r="R2058" s="15">
        <f t="shared" si="130"/>
        <v>41351.76090277778</v>
      </c>
      <c r="S2058" s="15">
        <f t="shared" si="131"/>
        <v>41381.76090277778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28"/>
        <v>10</v>
      </c>
      <c r="Q2059">
        <f t="shared" si="129"/>
        <v>2.34</v>
      </c>
      <c r="R2059" s="15">
        <f t="shared" si="130"/>
        <v>42396.494583333333</v>
      </c>
      <c r="S2059" s="15">
        <f t="shared" si="131"/>
        <v>42426.494583333333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28"/>
        <v>61</v>
      </c>
      <c r="Q2060">
        <f t="shared" si="129"/>
        <v>3.8</v>
      </c>
      <c r="R2060" s="15">
        <f t="shared" si="130"/>
        <v>42026.370717592596</v>
      </c>
      <c r="S2060" s="15">
        <f t="shared" si="131"/>
        <v>42065.833333333328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28"/>
        <v>5</v>
      </c>
      <c r="Q2061">
        <f t="shared" si="129"/>
        <v>4.1500000000000004</v>
      </c>
      <c r="R2061" s="15">
        <f t="shared" si="130"/>
        <v>42361.602476851855</v>
      </c>
      <c r="S2061" s="15">
        <f t="shared" si="131"/>
        <v>42400.915972222225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28"/>
        <v>6</v>
      </c>
      <c r="Q2062">
        <f t="shared" si="129"/>
        <v>1.1399999999999999</v>
      </c>
      <c r="R2062" s="15">
        <f t="shared" si="130"/>
        <v>41783.642939814818</v>
      </c>
      <c r="S2062" s="15">
        <f t="shared" si="131"/>
        <v>41843.642939814818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28"/>
        <v>31</v>
      </c>
      <c r="Q2063">
        <f t="shared" si="129"/>
        <v>44.43</v>
      </c>
      <c r="R2063" s="15">
        <f t="shared" si="130"/>
        <v>42705.764513888891</v>
      </c>
      <c r="S2063" s="15">
        <f t="shared" si="131"/>
        <v>42735.764513888891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28"/>
        <v>2</v>
      </c>
      <c r="Q2064">
        <f t="shared" si="129"/>
        <v>7.65</v>
      </c>
      <c r="R2064" s="15">
        <f t="shared" si="130"/>
        <v>42423.3830787037</v>
      </c>
      <c r="S2064" s="15">
        <f t="shared" si="131"/>
        <v>42453.341412037036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28"/>
        <v>39</v>
      </c>
      <c r="Q2065">
        <f t="shared" si="129"/>
        <v>31.63</v>
      </c>
      <c r="R2065" s="15">
        <f t="shared" si="130"/>
        <v>42472.73265046296</v>
      </c>
      <c r="S2065" s="15">
        <f t="shared" si="131"/>
        <v>42505.73265046296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28"/>
        <v>1</v>
      </c>
      <c r="Q2066">
        <f t="shared" si="129"/>
        <v>0.27</v>
      </c>
      <c r="R2066" s="15">
        <f t="shared" si="130"/>
        <v>41389.364849537036</v>
      </c>
      <c r="S2066" s="15">
        <f t="shared" si="131"/>
        <v>41425.5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28"/>
        <v>4</v>
      </c>
      <c r="Q2067">
        <f t="shared" si="129"/>
        <v>0.99</v>
      </c>
      <c r="R2067" s="15">
        <f t="shared" si="130"/>
        <v>41603.333668981482</v>
      </c>
      <c r="S2067" s="15">
        <f t="shared" si="131"/>
        <v>41633.333668981482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28"/>
        <v>77</v>
      </c>
      <c r="Q2068">
        <f t="shared" si="129"/>
        <v>23.75</v>
      </c>
      <c r="R2068" s="15">
        <f t="shared" si="130"/>
        <v>41844.771793981483</v>
      </c>
      <c r="S2068" s="15">
        <f t="shared" si="131"/>
        <v>41874.771793981483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28"/>
        <v>311</v>
      </c>
      <c r="Q2069">
        <f t="shared" si="129"/>
        <v>153.80000000000001</v>
      </c>
      <c r="R2069" s="15">
        <f t="shared" si="130"/>
        <v>42115.853888888887</v>
      </c>
      <c r="S2069" s="15">
        <f t="shared" si="131"/>
        <v>42148.853888888887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28"/>
        <v>6</v>
      </c>
      <c r="Q2070">
        <f t="shared" si="129"/>
        <v>20.22</v>
      </c>
      <c r="R2070" s="15">
        <f t="shared" si="130"/>
        <v>42633.841608796298</v>
      </c>
      <c r="S2070" s="15">
        <f t="shared" si="131"/>
        <v>42663.841608796298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28"/>
        <v>3</v>
      </c>
      <c r="Q2071">
        <f t="shared" si="129"/>
        <v>5.84</v>
      </c>
      <c r="R2071" s="15">
        <f t="shared" si="130"/>
        <v>42340.972118055557</v>
      </c>
      <c r="S2071" s="15">
        <f t="shared" si="131"/>
        <v>42371.972118055557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28"/>
        <v>1</v>
      </c>
      <c r="Q2072">
        <f t="shared" si="129"/>
        <v>1</v>
      </c>
      <c r="R2072" s="15">
        <f t="shared" si="130"/>
        <v>42519.6565162037</v>
      </c>
      <c r="S2072" s="15">
        <f t="shared" si="131"/>
        <v>42549.6565162037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28"/>
        <v>8</v>
      </c>
      <c r="Q2073">
        <f t="shared" si="129"/>
        <v>5.52</v>
      </c>
      <c r="R2073" s="15">
        <f t="shared" si="130"/>
        <v>42600.278749999998</v>
      </c>
      <c r="S2073" s="15">
        <f t="shared" si="131"/>
        <v>42645.278749999998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28"/>
        <v>2</v>
      </c>
      <c r="Q2074">
        <f t="shared" si="129"/>
        <v>4.38</v>
      </c>
      <c r="R2074" s="15">
        <f t="shared" si="130"/>
        <v>42467.581388888888</v>
      </c>
      <c r="S2074" s="15">
        <f t="shared" si="131"/>
        <v>42497.581388888888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28"/>
        <v>2</v>
      </c>
      <c r="Q2075">
        <f t="shared" si="129"/>
        <v>3.26</v>
      </c>
      <c r="R2075" s="15">
        <f t="shared" si="130"/>
        <v>42087.668032407411</v>
      </c>
      <c r="S2075" s="15">
        <f t="shared" si="131"/>
        <v>42132.668032407411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28"/>
        <v>255</v>
      </c>
      <c r="Q2076">
        <f t="shared" si="129"/>
        <v>510.67</v>
      </c>
      <c r="R2076" s="15">
        <f t="shared" si="130"/>
        <v>42466.826180555552</v>
      </c>
      <c r="S2076" s="15">
        <f t="shared" si="131"/>
        <v>42496.826180555552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28"/>
        <v>15</v>
      </c>
      <c r="Q2077">
        <f t="shared" si="129"/>
        <v>0.19</v>
      </c>
      <c r="R2077" s="15">
        <f t="shared" si="130"/>
        <v>41450.681574074071</v>
      </c>
      <c r="S2077" s="15">
        <f t="shared" si="131"/>
        <v>41480.681574074071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28"/>
        <v>1</v>
      </c>
      <c r="Q2078">
        <f t="shared" si="129"/>
        <v>0.18</v>
      </c>
      <c r="R2078" s="15">
        <f t="shared" si="130"/>
        <v>41803.880659722221</v>
      </c>
      <c r="S2078" s="15">
        <f t="shared" si="131"/>
        <v>41843.880659722221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28"/>
        <v>3</v>
      </c>
      <c r="Q2079">
        <f t="shared" si="129"/>
        <v>8.1199999999999992</v>
      </c>
      <c r="R2079" s="15">
        <f t="shared" si="130"/>
        <v>42103.042546296296</v>
      </c>
      <c r="S2079" s="15">
        <f t="shared" si="131"/>
        <v>42160.875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28"/>
        <v>8</v>
      </c>
      <c r="Q2080">
        <f t="shared" si="129"/>
        <v>31.77</v>
      </c>
      <c r="R2080" s="15">
        <f t="shared" si="130"/>
        <v>42692.771493055552</v>
      </c>
      <c r="S2080" s="15">
        <f t="shared" si="131"/>
        <v>42722.771493055552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28"/>
        <v>15</v>
      </c>
      <c r="Q2081">
        <f t="shared" si="129"/>
        <v>2.5099999999999998</v>
      </c>
      <c r="R2081" s="15">
        <f t="shared" si="130"/>
        <v>42150.71056712963</v>
      </c>
      <c r="S2081" s="15">
        <f t="shared" si="131"/>
        <v>42180.791666666672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28"/>
        <v>152</v>
      </c>
      <c r="Q2082">
        <f t="shared" si="129"/>
        <v>30.42</v>
      </c>
      <c r="R2082" s="15">
        <f t="shared" si="130"/>
        <v>42289.957175925927</v>
      </c>
      <c r="S2082" s="15">
        <f t="shared" si="131"/>
        <v>42319.998842592591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28"/>
        <v>43</v>
      </c>
      <c r="Q2083">
        <f t="shared" si="129"/>
        <v>27.64</v>
      </c>
      <c r="R2083" s="15">
        <f t="shared" si="130"/>
        <v>41004.156886574077</v>
      </c>
      <c r="S2083" s="15">
        <f t="shared" si="131"/>
        <v>41045.207638888889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28"/>
        <v>101</v>
      </c>
      <c r="Q2084">
        <f t="shared" si="129"/>
        <v>39.950000000000003</v>
      </c>
      <c r="R2084" s="15">
        <f t="shared" si="130"/>
        <v>40811.120324074072</v>
      </c>
      <c r="S2084" s="15">
        <f t="shared" si="131"/>
        <v>40871.161990740737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28"/>
        <v>202</v>
      </c>
      <c r="Q2085">
        <f t="shared" si="129"/>
        <v>60.6</v>
      </c>
      <c r="R2085" s="15">
        <f t="shared" si="130"/>
        <v>41034.72216435185</v>
      </c>
      <c r="S2085" s="15">
        <f t="shared" si="131"/>
        <v>41064.72216435185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28"/>
        <v>50</v>
      </c>
      <c r="Q2086">
        <f t="shared" si="129"/>
        <v>32.85</v>
      </c>
      <c r="R2086" s="15">
        <f t="shared" si="130"/>
        <v>41731.833124999997</v>
      </c>
      <c r="S2086" s="15">
        <f t="shared" si="131"/>
        <v>41763.290972222225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28"/>
        <v>25</v>
      </c>
      <c r="Q2087">
        <f t="shared" si="129"/>
        <v>18.190000000000001</v>
      </c>
      <c r="R2087" s="15">
        <f t="shared" si="130"/>
        <v>41075.835497685184</v>
      </c>
      <c r="S2087" s="15">
        <f t="shared" si="131"/>
        <v>41105.835497685184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28"/>
        <v>38</v>
      </c>
      <c r="Q2088">
        <f t="shared" si="129"/>
        <v>43.14</v>
      </c>
      <c r="R2088" s="15">
        <f t="shared" si="130"/>
        <v>40860.67050925926</v>
      </c>
      <c r="S2088" s="15">
        <f t="shared" si="131"/>
        <v>40891.207638888889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28"/>
        <v>101</v>
      </c>
      <c r="Q2089">
        <f t="shared" si="129"/>
        <v>60.4</v>
      </c>
      <c r="R2089" s="15">
        <f t="shared" si="130"/>
        <v>40764.204375000001</v>
      </c>
      <c r="S2089" s="15">
        <f t="shared" si="131"/>
        <v>40794.204375000001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28"/>
        <v>50</v>
      </c>
      <c r="Q2090">
        <f t="shared" si="129"/>
        <v>20.13</v>
      </c>
      <c r="R2090" s="15">
        <f t="shared" si="130"/>
        <v>40395.714722222219</v>
      </c>
      <c r="S2090" s="15">
        <f t="shared" si="131"/>
        <v>40432.165972222225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28"/>
        <v>60</v>
      </c>
      <c r="Q2091">
        <f t="shared" si="129"/>
        <v>24.29</v>
      </c>
      <c r="R2091" s="15">
        <f t="shared" si="130"/>
        <v>41453.076319444444</v>
      </c>
      <c r="S2091" s="15">
        <f t="shared" si="131"/>
        <v>41488.076319444444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28"/>
        <v>19</v>
      </c>
      <c r="Q2092">
        <f t="shared" si="129"/>
        <v>9.41</v>
      </c>
      <c r="R2092" s="15">
        <f t="shared" si="130"/>
        <v>41299.381423611114</v>
      </c>
      <c r="S2092" s="15">
        <f t="shared" si="131"/>
        <v>41329.381423611114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28"/>
        <v>8</v>
      </c>
      <c r="Q2093">
        <f t="shared" si="129"/>
        <v>6.12</v>
      </c>
      <c r="R2093" s="15">
        <f t="shared" si="130"/>
        <v>40555.322662037033</v>
      </c>
      <c r="S2093" s="15">
        <f t="shared" si="131"/>
        <v>40603.833333333336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28"/>
        <v>25</v>
      </c>
      <c r="Q2094">
        <f t="shared" si="129"/>
        <v>27.33</v>
      </c>
      <c r="R2094" s="15">
        <f t="shared" si="130"/>
        <v>40763.707546296297</v>
      </c>
      <c r="S2094" s="15">
        <f t="shared" si="131"/>
        <v>40823.707546296297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28"/>
        <v>100</v>
      </c>
      <c r="Q2095">
        <f t="shared" si="129"/>
        <v>65.33</v>
      </c>
      <c r="R2095" s="15">
        <f t="shared" si="130"/>
        <v>41205.854537037041</v>
      </c>
      <c r="S2095" s="15">
        <f t="shared" si="131"/>
        <v>41265.896203703705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28"/>
        <v>43</v>
      </c>
      <c r="Q2096">
        <f t="shared" si="129"/>
        <v>20.85</v>
      </c>
      <c r="R2096" s="15">
        <f t="shared" si="130"/>
        <v>40939.02002314815</v>
      </c>
      <c r="S2096" s="15">
        <f t="shared" si="131"/>
        <v>40973.125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28"/>
        <v>60</v>
      </c>
      <c r="Q2097">
        <f t="shared" si="129"/>
        <v>68.22</v>
      </c>
      <c r="R2097" s="15">
        <f t="shared" si="130"/>
        <v>40758.733483796292</v>
      </c>
      <c r="S2097" s="15">
        <f t="shared" si="131"/>
        <v>40818.733483796292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28"/>
        <v>250</v>
      </c>
      <c r="Q2098">
        <f t="shared" si="129"/>
        <v>107.16</v>
      </c>
      <c r="R2098" s="15">
        <f t="shared" si="130"/>
        <v>41192.758506944447</v>
      </c>
      <c r="S2098" s="15">
        <f t="shared" si="131"/>
        <v>41208.165972222225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28"/>
        <v>50</v>
      </c>
      <c r="Q2099">
        <f t="shared" si="129"/>
        <v>39.47</v>
      </c>
      <c r="R2099" s="15">
        <f t="shared" si="130"/>
        <v>40818.58489583333</v>
      </c>
      <c r="S2099" s="15">
        <f t="shared" si="131"/>
        <v>40878.626562500001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28"/>
        <v>25</v>
      </c>
      <c r="Q2100">
        <f t="shared" si="129"/>
        <v>46.88</v>
      </c>
      <c r="R2100" s="15">
        <f t="shared" si="130"/>
        <v>40946.11383101852</v>
      </c>
      <c r="S2100" s="15">
        <f t="shared" si="131"/>
        <v>40976.11383101852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28"/>
        <v>50</v>
      </c>
      <c r="Q2101">
        <f t="shared" si="129"/>
        <v>23.81</v>
      </c>
      <c r="R2101" s="15">
        <f t="shared" si="130"/>
        <v>42173.746342592596</v>
      </c>
      <c r="S2101" s="15">
        <f t="shared" si="131"/>
        <v>42187.152777777781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28"/>
        <v>250</v>
      </c>
      <c r="Q2102">
        <f t="shared" si="129"/>
        <v>55.56</v>
      </c>
      <c r="R2102" s="15">
        <f t="shared" si="130"/>
        <v>41074.834965277776</v>
      </c>
      <c r="S2102" s="15">
        <f t="shared" si="131"/>
        <v>41090.165972222225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28"/>
        <v>75</v>
      </c>
      <c r="Q2103">
        <f t="shared" si="129"/>
        <v>34.090000000000003</v>
      </c>
      <c r="R2103" s="15">
        <f t="shared" si="130"/>
        <v>40892.149467592593</v>
      </c>
      <c r="S2103" s="15">
        <f t="shared" si="131"/>
        <v>40952.149467592593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28"/>
        <v>150</v>
      </c>
      <c r="Q2104">
        <f t="shared" si="129"/>
        <v>39.47</v>
      </c>
      <c r="R2104" s="15">
        <f t="shared" si="130"/>
        <v>40638.868611111109</v>
      </c>
      <c r="S2104" s="15">
        <f t="shared" si="131"/>
        <v>40668.868611111109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28"/>
        <v>19</v>
      </c>
      <c r="Q2105">
        <f t="shared" si="129"/>
        <v>13.04</v>
      </c>
      <c r="R2105" s="15">
        <f t="shared" si="130"/>
        <v>41192.754942129628</v>
      </c>
      <c r="S2105" s="15">
        <f t="shared" si="131"/>
        <v>41222.7966087963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28"/>
        <v>188</v>
      </c>
      <c r="Q2106">
        <f t="shared" si="129"/>
        <v>40.54</v>
      </c>
      <c r="R2106" s="15">
        <f t="shared" si="130"/>
        <v>41394.074467592596</v>
      </c>
      <c r="S2106" s="15">
        <f t="shared" si="131"/>
        <v>41425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28"/>
        <v>75</v>
      </c>
      <c r="Q2107">
        <f t="shared" si="129"/>
        <v>15.08</v>
      </c>
      <c r="R2107" s="15">
        <f t="shared" si="130"/>
        <v>41951.788807870369</v>
      </c>
      <c r="S2107" s="15">
        <f t="shared" si="131"/>
        <v>41964.166666666672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28"/>
        <v>68</v>
      </c>
      <c r="Q2108">
        <f t="shared" si="129"/>
        <v>33.770000000000003</v>
      </c>
      <c r="R2108" s="15">
        <f t="shared" si="130"/>
        <v>41270.21497685185</v>
      </c>
      <c r="S2108" s="15">
        <f t="shared" si="131"/>
        <v>41300.21497685185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28"/>
        <v>74</v>
      </c>
      <c r="Q2109">
        <f t="shared" si="129"/>
        <v>25.6</v>
      </c>
      <c r="R2109" s="15">
        <f t="shared" si="130"/>
        <v>41934.71056712963</v>
      </c>
      <c r="S2109" s="15">
        <f t="shared" si="131"/>
        <v>41955.752233796295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28"/>
        <v>9</v>
      </c>
      <c r="Q2110">
        <f t="shared" si="129"/>
        <v>7.7</v>
      </c>
      <c r="R2110" s="15">
        <f t="shared" si="130"/>
        <v>41135.175694444442</v>
      </c>
      <c r="S2110" s="15">
        <f t="shared" si="131"/>
        <v>41162.163194444445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28"/>
        <v>37</v>
      </c>
      <c r="Q2111">
        <f t="shared" si="129"/>
        <v>36.65</v>
      </c>
      <c r="R2111" s="15">
        <f t="shared" si="130"/>
        <v>42160.708530092597</v>
      </c>
      <c r="S2111" s="15">
        <f t="shared" si="131"/>
        <v>42190.708530092597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28"/>
        <v>73</v>
      </c>
      <c r="Q2112">
        <f t="shared" si="129"/>
        <v>38.549999999999997</v>
      </c>
      <c r="R2112" s="15">
        <f t="shared" si="130"/>
        <v>41759.670937499999</v>
      </c>
      <c r="S2112" s="15">
        <f t="shared" si="131"/>
        <v>41787.207638888889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28"/>
        <v>73</v>
      </c>
      <c r="Q2113">
        <f t="shared" si="129"/>
        <v>37.56</v>
      </c>
      <c r="R2113" s="15">
        <f t="shared" si="130"/>
        <v>40703.197048611109</v>
      </c>
      <c r="S2113" s="15">
        <f t="shared" si="131"/>
        <v>40770.041666666664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si="128"/>
        <v>488</v>
      </c>
      <c r="Q2114">
        <f t="shared" si="129"/>
        <v>133.18</v>
      </c>
      <c r="R2114" s="15">
        <f t="shared" si="130"/>
        <v>41365.928159722222</v>
      </c>
      <c r="S2114" s="15">
        <f t="shared" si="131"/>
        <v>41379.928159722222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ref="P2115:P2178" si="132">ROUND(E2115/D2115*100,0)</f>
        <v>21</v>
      </c>
      <c r="Q2115">
        <f t="shared" ref="Q2115:Q2178" si="133">IFERROR(ROUND(E2115/L2115,2),0)</f>
        <v>13.65</v>
      </c>
      <c r="R2115" s="15">
        <f t="shared" ref="R2115:R2178" si="134">(((J2115/60)/60)/24)+DATE(1970,1,1)</f>
        <v>41870.86546296296</v>
      </c>
      <c r="S2115" s="15">
        <f t="shared" ref="S2115:S2178" si="135">(((I2115/60)/60)/24)+DATE(1970,1,1)</f>
        <v>41905.86546296296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2"/>
        <v>29</v>
      </c>
      <c r="Q2116">
        <f t="shared" si="133"/>
        <v>9.93</v>
      </c>
      <c r="R2116" s="15">
        <f t="shared" si="134"/>
        <v>40458.815625000003</v>
      </c>
      <c r="S2116" s="15">
        <f t="shared" si="135"/>
        <v>40521.207638888889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2"/>
        <v>97</v>
      </c>
      <c r="Q2117">
        <f t="shared" si="133"/>
        <v>40.42</v>
      </c>
      <c r="R2117" s="15">
        <f t="shared" si="134"/>
        <v>40564.081030092595</v>
      </c>
      <c r="S2117" s="15">
        <f t="shared" si="135"/>
        <v>40594.081030092595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2"/>
        <v>3</v>
      </c>
      <c r="Q2118">
        <f t="shared" si="133"/>
        <v>15.82</v>
      </c>
      <c r="R2118" s="15">
        <f t="shared" si="134"/>
        <v>41136.777812500004</v>
      </c>
      <c r="S2118" s="15">
        <f t="shared" si="135"/>
        <v>41184.777812500004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2"/>
        <v>120</v>
      </c>
      <c r="Q2119">
        <f t="shared" si="133"/>
        <v>41.29</v>
      </c>
      <c r="R2119" s="15">
        <f t="shared" si="134"/>
        <v>42290.059594907405</v>
      </c>
      <c r="S2119" s="15">
        <f t="shared" si="135"/>
        <v>42304.207638888889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2"/>
        <v>144</v>
      </c>
      <c r="Q2120">
        <f t="shared" si="133"/>
        <v>84.59</v>
      </c>
      <c r="R2120" s="15">
        <f t="shared" si="134"/>
        <v>40718.839537037034</v>
      </c>
      <c r="S2120" s="15">
        <f t="shared" si="135"/>
        <v>40748.839537037034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2"/>
        <v>72</v>
      </c>
      <c r="Q2121">
        <f t="shared" si="133"/>
        <v>65.319999999999993</v>
      </c>
      <c r="R2121" s="15">
        <f t="shared" si="134"/>
        <v>41107.130150462966</v>
      </c>
      <c r="S2121" s="15">
        <f t="shared" si="135"/>
        <v>41137.130150462966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2"/>
        <v>18</v>
      </c>
      <c r="Q2122">
        <f t="shared" si="133"/>
        <v>20.81</v>
      </c>
      <c r="R2122" s="15">
        <f t="shared" si="134"/>
        <v>41591.964537037034</v>
      </c>
      <c r="S2122" s="15">
        <f t="shared" si="135"/>
        <v>41640.964537037034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2"/>
        <v>3</v>
      </c>
      <c r="Q2123">
        <f t="shared" si="133"/>
        <v>143.4</v>
      </c>
      <c r="R2123" s="15">
        <f t="shared" si="134"/>
        <v>42716.7424537037</v>
      </c>
      <c r="S2123" s="15">
        <f t="shared" si="135"/>
        <v>42746.7424537037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2"/>
        <v>2</v>
      </c>
      <c r="Q2124">
        <f t="shared" si="133"/>
        <v>477</v>
      </c>
      <c r="R2124" s="15">
        <f t="shared" si="134"/>
        <v>42712.300567129627</v>
      </c>
      <c r="S2124" s="15">
        <f t="shared" si="135"/>
        <v>42742.300567129627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2"/>
        <v>286</v>
      </c>
      <c r="Q2125">
        <f t="shared" si="133"/>
        <v>286.01</v>
      </c>
      <c r="R2125" s="15">
        <f t="shared" si="134"/>
        <v>40198.424849537041</v>
      </c>
      <c r="S2125" s="15">
        <f t="shared" si="135"/>
        <v>40252.290972222225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2"/>
        <v>129</v>
      </c>
      <c r="Q2126">
        <f t="shared" si="133"/>
        <v>283.8</v>
      </c>
      <c r="R2126" s="15">
        <f t="shared" si="134"/>
        <v>40464.028182870366</v>
      </c>
      <c r="S2126" s="15">
        <f t="shared" si="135"/>
        <v>40512.208333333336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2"/>
        <v>2</v>
      </c>
      <c r="Q2127">
        <f t="shared" si="133"/>
        <v>52.48</v>
      </c>
      <c r="R2127" s="15">
        <f t="shared" si="134"/>
        <v>42191.023530092592</v>
      </c>
      <c r="S2127" s="15">
        <f t="shared" si="135"/>
        <v>42221.023530092592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2"/>
        <v>7</v>
      </c>
      <c r="Q2128">
        <f t="shared" si="133"/>
        <v>708</v>
      </c>
      <c r="R2128" s="15">
        <f t="shared" si="134"/>
        <v>41951.973229166666</v>
      </c>
      <c r="S2128" s="15">
        <f t="shared" si="135"/>
        <v>41981.973229166666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2"/>
        <v>5</v>
      </c>
      <c r="Q2129">
        <f t="shared" si="133"/>
        <v>5.97</v>
      </c>
      <c r="R2129" s="15">
        <f t="shared" si="134"/>
        <v>42045.50535879629</v>
      </c>
      <c r="S2129" s="15">
        <f t="shared" si="135"/>
        <v>42075.463692129633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2"/>
        <v>9</v>
      </c>
      <c r="Q2130">
        <f t="shared" si="133"/>
        <v>1405</v>
      </c>
      <c r="R2130" s="15">
        <f t="shared" si="134"/>
        <v>41843.772789351853</v>
      </c>
      <c r="S2130" s="15">
        <f t="shared" si="135"/>
        <v>41903.772789351853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2"/>
        <v>70</v>
      </c>
      <c r="Q2131">
        <f t="shared" si="133"/>
        <v>117.08</v>
      </c>
      <c r="R2131" s="15">
        <f t="shared" si="134"/>
        <v>42409.024305555555</v>
      </c>
      <c r="S2131" s="15">
        <f t="shared" si="135"/>
        <v>42439.024305555555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2"/>
        <v>3</v>
      </c>
      <c r="Q2132">
        <f t="shared" si="133"/>
        <v>350.5</v>
      </c>
      <c r="R2132" s="15">
        <f t="shared" si="134"/>
        <v>41832.086377314816</v>
      </c>
      <c r="S2132" s="15">
        <f t="shared" si="135"/>
        <v>41867.086377314816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2"/>
        <v>280</v>
      </c>
      <c r="Q2133">
        <f t="shared" si="133"/>
        <v>466.67</v>
      </c>
      <c r="R2133" s="15">
        <f t="shared" si="134"/>
        <v>42167.207071759258</v>
      </c>
      <c r="S2133" s="15">
        <f t="shared" si="135"/>
        <v>42197.207071759258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2"/>
        <v>1</v>
      </c>
      <c r="Q2134">
        <f t="shared" si="133"/>
        <v>14.12</v>
      </c>
      <c r="R2134" s="15">
        <f t="shared" si="134"/>
        <v>41643.487175925926</v>
      </c>
      <c r="S2134" s="15">
        <f t="shared" si="135"/>
        <v>41673.487175925926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2"/>
        <v>140</v>
      </c>
      <c r="Q2135">
        <f t="shared" si="133"/>
        <v>465</v>
      </c>
      <c r="R2135" s="15">
        <f t="shared" si="134"/>
        <v>40619.097210648149</v>
      </c>
      <c r="S2135" s="15">
        <f t="shared" si="135"/>
        <v>40657.290972222225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2"/>
        <v>23</v>
      </c>
      <c r="Q2136">
        <f t="shared" si="133"/>
        <v>465</v>
      </c>
      <c r="R2136" s="15">
        <f t="shared" si="134"/>
        <v>41361.886469907404</v>
      </c>
      <c r="S2136" s="15">
        <f t="shared" si="135"/>
        <v>41391.886469907404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2"/>
        <v>28</v>
      </c>
      <c r="Q2137">
        <f t="shared" si="133"/>
        <v>63.23</v>
      </c>
      <c r="R2137" s="15">
        <f t="shared" si="134"/>
        <v>41156.963344907403</v>
      </c>
      <c r="S2137" s="15">
        <f t="shared" si="135"/>
        <v>41186.963344907403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2"/>
        <v>2</v>
      </c>
      <c r="Q2138">
        <f t="shared" si="133"/>
        <v>347.5</v>
      </c>
      <c r="R2138" s="15">
        <f t="shared" si="134"/>
        <v>41536.509097222224</v>
      </c>
      <c r="S2138" s="15">
        <f t="shared" si="135"/>
        <v>41566.509097222224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2"/>
        <v>3</v>
      </c>
      <c r="Q2139">
        <f t="shared" si="133"/>
        <v>2.6</v>
      </c>
      <c r="R2139" s="15">
        <f t="shared" si="134"/>
        <v>41948.771168981482</v>
      </c>
      <c r="S2139" s="15">
        <f t="shared" si="135"/>
        <v>41978.771168981482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2"/>
        <v>139</v>
      </c>
      <c r="Q2140">
        <f t="shared" si="133"/>
        <v>115.58</v>
      </c>
      <c r="R2140" s="15">
        <f t="shared" si="134"/>
        <v>41557.013182870374</v>
      </c>
      <c r="S2140" s="15">
        <f t="shared" si="135"/>
        <v>41587.054849537039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2"/>
        <v>5</v>
      </c>
      <c r="Q2141">
        <f t="shared" si="133"/>
        <v>24.71</v>
      </c>
      <c r="R2141" s="15">
        <f t="shared" si="134"/>
        <v>42647.750092592592</v>
      </c>
      <c r="S2141" s="15">
        <f t="shared" si="135"/>
        <v>42677.750092592592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2"/>
        <v>0</v>
      </c>
      <c r="Q2142">
        <f t="shared" si="133"/>
        <v>125.64</v>
      </c>
      <c r="R2142" s="15">
        <f t="shared" si="134"/>
        <v>41255.833611111113</v>
      </c>
      <c r="S2142" s="15">
        <f t="shared" si="135"/>
        <v>41285.833611111113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2"/>
        <v>9</v>
      </c>
      <c r="Q2143">
        <f t="shared" si="133"/>
        <v>0</v>
      </c>
      <c r="R2143" s="15">
        <f t="shared" si="134"/>
        <v>41927.235636574071</v>
      </c>
      <c r="S2143" s="15">
        <f t="shared" si="135"/>
        <v>41957.277303240742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2"/>
        <v>13</v>
      </c>
      <c r="Q2144">
        <f t="shared" si="133"/>
        <v>114.51</v>
      </c>
      <c r="R2144" s="15">
        <f t="shared" si="134"/>
        <v>42340.701504629629</v>
      </c>
      <c r="S2144" s="15">
        <f t="shared" si="135"/>
        <v>42368.701504629629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2"/>
        <v>69</v>
      </c>
      <c r="Q2145">
        <f t="shared" si="133"/>
        <v>274.64999999999998</v>
      </c>
      <c r="R2145" s="15">
        <f t="shared" si="134"/>
        <v>40332.886712962965</v>
      </c>
      <c r="S2145" s="15">
        <f t="shared" si="135"/>
        <v>40380.791666666664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2"/>
        <v>4</v>
      </c>
      <c r="Q2146">
        <f t="shared" si="133"/>
        <v>57.08</v>
      </c>
      <c r="R2146" s="15">
        <f t="shared" si="134"/>
        <v>41499.546759259261</v>
      </c>
      <c r="S2146" s="15">
        <f t="shared" si="135"/>
        <v>41531.546759259261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2"/>
        <v>9</v>
      </c>
      <c r="Q2147">
        <f t="shared" si="133"/>
        <v>15.36</v>
      </c>
      <c r="R2147" s="15">
        <f t="shared" si="134"/>
        <v>41575.237430555557</v>
      </c>
      <c r="S2147" s="15">
        <f t="shared" si="135"/>
        <v>41605.279097222221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2"/>
        <v>27</v>
      </c>
      <c r="Q2148">
        <f t="shared" si="133"/>
        <v>1366</v>
      </c>
      <c r="R2148" s="15">
        <f t="shared" si="134"/>
        <v>42397.679513888885</v>
      </c>
      <c r="S2148" s="15">
        <f t="shared" si="135"/>
        <v>42411.679513888885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2"/>
        <v>0</v>
      </c>
      <c r="Q2149">
        <f t="shared" si="133"/>
        <v>24.84</v>
      </c>
      <c r="R2149" s="15">
        <f t="shared" si="134"/>
        <v>41927.295694444445</v>
      </c>
      <c r="S2149" s="15">
        <f t="shared" si="135"/>
        <v>41959.337361111116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2"/>
        <v>1365</v>
      </c>
      <c r="Q2150">
        <f t="shared" si="133"/>
        <v>682.5</v>
      </c>
      <c r="R2150" s="15">
        <f t="shared" si="134"/>
        <v>42066.733587962968</v>
      </c>
      <c r="S2150" s="15">
        <f t="shared" si="135"/>
        <v>42096.691921296297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2"/>
        <v>68</v>
      </c>
      <c r="Q2151">
        <f t="shared" si="133"/>
        <v>0</v>
      </c>
      <c r="R2151" s="15">
        <f t="shared" si="134"/>
        <v>40355.024953703702</v>
      </c>
      <c r="S2151" s="15">
        <f t="shared" si="135"/>
        <v>40390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2"/>
        <v>3</v>
      </c>
      <c r="Q2152">
        <f t="shared" si="133"/>
        <v>340.5</v>
      </c>
      <c r="R2152" s="15">
        <f t="shared" si="134"/>
        <v>42534.284710648149</v>
      </c>
      <c r="S2152" s="15">
        <f t="shared" si="135"/>
        <v>42564.284710648149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2"/>
        <v>3</v>
      </c>
      <c r="Q2153">
        <f t="shared" si="133"/>
        <v>226.83</v>
      </c>
      <c r="R2153" s="15">
        <f t="shared" si="134"/>
        <v>42520.847384259265</v>
      </c>
      <c r="S2153" s="15">
        <f t="shared" si="135"/>
        <v>42550.847384259265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2"/>
        <v>5</v>
      </c>
      <c r="Q2154">
        <f t="shared" si="133"/>
        <v>340</v>
      </c>
      <c r="R2154" s="15">
        <f t="shared" si="134"/>
        <v>41683.832280092596</v>
      </c>
      <c r="S2154" s="15">
        <f t="shared" si="135"/>
        <v>41713.790613425925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2"/>
        <v>0</v>
      </c>
      <c r="Q2155">
        <f t="shared" si="133"/>
        <v>340</v>
      </c>
      <c r="R2155" s="15">
        <f t="shared" si="134"/>
        <v>41974.911087962959</v>
      </c>
      <c r="S2155" s="15">
        <f t="shared" si="135"/>
        <v>42014.332638888889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2"/>
        <v>540</v>
      </c>
      <c r="Q2156">
        <f t="shared" si="133"/>
        <v>675.5</v>
      </c>
      <c r="R2156" s="15">
        <f t="shared" si="134"/>
        <v>41647.632256944446</v>
      </c>
      <c r="S2156" s="15">
        <f t="shared" si="135"/>
        <v>41667.632256944446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2"/>
        <v>27</v>
      </c>
      <c r="Q2157">
        <f t="shared" si="133"/>
        <v>270.2</v>
      </c>
      <c r="R2157" s="15">
        <f t="shared" si="134"/>
        <v>42430.747511574074</v>
      </c>
      <c r="S2157" s="15">
        <f t="shared" si="135"/>
        <v>42460.70584490741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2"/>
        <v>2</v>
      </c>
      <c r="Q2158">
        <f t="shared" si="133"/>
        <v>16.28</v>
      </c>
      <c r="R2158" s="15">
        <f t="shared" si="134"/>
        <v>41488.85423611111</v>
      </c>
      <c r="S2158" s="15">
        <f t="shared" si="135"/>
        <v>41533.85423611111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2"/>
        <v>2</v>
      </c>
      <c r="Q2159">
        <f t="shared" si="133"/>
        <v>23.62</v>
      </c>
      <c r="R2159" s="15">
        <f t="shared" si="134"/>
        <v>42694.98128472222</v>
      </c>
      <c r="S2159" s="15">
        <f t="shared" si="135"/>
        <v>42727.332638888889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2"/>
        <v>0</v>
      </c>
      <c r="Q2160">
        <f t="shared" si="133"/>
        <v>4.32</v>
      </c>
      <c r="R2160" s="15">
        <f t="shared" si="134"/>
        <v>41264.853865740741</v>
      </c>
      <c r="S2160" s="15">
        <f t="shared" si="135"/>
        <v>41309.853865740741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2"/>
        <v>37</v>
      </c>
      <c r="Q2161">
        <f t="shared" si="133"/>
        <v>671.01</v>
      </c>
      <c r="R2161" s="15">
        <f t="shared" si="134"/>
        <v>40710.731180555551</v>
      </c>
      <c r="S2161" s="15">
        <f t="shared" si="135"/>
        <v>40740.731180555551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2"/>
        <v>13</v>
      </c>
      <c r="Q2162">
        <f t="shared" si="133"/>
        <v>83.5</v>
      </c>
      <c r="R2162" s="15">
        <f t="shared" si="134"/>
        <v>41018.711863425924</v>
      </c>
      <c r="S2162" s="15">
        <f t="shared" si="135"/>
        <v>41048.711863425924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2"/>
        <v>334</v>
      </c>
      <c r="Q2163">
        <f t="shared" si="133"/>
        <v>102.69</v>
      </c>
      <c r="R2163" s="15">
        <f t="shared" si="134"/>
        <v>42240.852534722217</v>
      </c>
      <c r="S2163" s="15">
        <f t="shared" si="135"/>
        <v>42270.852534722217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2"/>
        <v>30</v>
      </c>
      <c r="Q2164">
        <f t="shared" si="133"/>
        <v>22.98</v>
      </c>
      <c r="R2164" s="15">
        <f t="shared" si="134"/>
        <v>41813.766099537039</v>
      </c>
      <c r="S2164" s="15">
        <f t="shared" si="135"/>
        <v>41844.766099537039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2"/>
        <v>53</v>
      </c>
      <c r="Q2165">
        <f t="shared" si="133"/>
        <v>30.27</v>
      </c>
      <c r="R2165" s="15">
        <f t="shared" si="134"/>
        <v>42111.899537037039</v>
      </c>
      <c r="S2165" s="15">
        <f t="shared" si="135"/>
        <v>42163.159722222219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2"/>
        <v>24</v>
      </c>
      <c r="Q2166">
        <f t="shared" si="133"/>
        <v>16.02</v>
      </c>
      <c r="R2166" s="15">
        <f t="shared" si="134"/>
        <v>42515.71775462963</v>
      </c>
      <c r="S2166" s="15">
        <f t="shared" si="135"/>
        <v>42546.165972222225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2"/>
        <v>53</v>
      </c>
      <c r="Q2167">
        <f t="shared" si="133"/>
        <v>11.37</v>
      </c>
      <c r="R2167" s="15">
        <f t="shared" si="134"/>
        <v>42438.667071759264</v>
      </c>
      <c r="S2167" s="15">
        <f t="shared" si="135"/>
        <v>42468.625405092593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2"/>
        <v>67</v>
      </c>
      <c r="Q2168">
        <f t="shared" si="133"/>
        <v>41.56</v>
      </c>
      <c r="R2168" s="15">
        <f t="shared" si="134"/>
        <v>41933.838171296295</v>
      </c>
      <c r="S2168" s="15">
        <f t="shared" si="135"/>
        <v>41978.879837962959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2"/>
        <v>885</v>
      </c>
      <c r="Q2169">
        <f t="shared" si="133"/>
        <v>166</v>
      </c>
      <c r="R2169" s="15">
        <f t="shared" si="134"/>
        <v>41153.066400462965</v>
      </c>
      <c r="S2169" s="15">
        <f t="shared" si="135"/>
        <v>41167.066400462965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2"/>
        <v>7</v>
      </c>
      <c r="Q2170">
        <f t="shared" si="133"/>
        <v>3.9</v>
      </c>
      <c r="R2170" s="15">
        <f t="shared" si="134"/>
        <v>42745.600243055553</v>
      </c>
      <c r="S2170" s="15">
        <f t="shared" si="135"/>
        <v>42776.208333333328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2"/>
        <v>864</v>
      </c>
      <c r="Q2171">
        <f t="shared" si="133"/>
        <v>188.86</v>
      </c>
      <c r="R2171" s="15">
        <f t="shared" si="134"/>
        <v>42793.700821759259</v>
      </c>
      <c r="S2171" s="15">
        <f t="shared" si="135"/>
        <v>42796.700821759259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2"/>
        <v>377</v>
      </c>
      <c r="Q2172">
        <f t="shared" si="133"/>
        <v>69.42</v>
      </c>
      <c r="R2172" s="15">
        <f t="shared" si="134"/>
        <v>42198.750254629631</v>
      </c>
      <c r="S2172" s="15">
        <f t="shared" si="135"/>
        <v>42238.750254629631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2"/>
        <v>33</v>
      </c>
      <c r="Q2173">
        <f t="shared" si="133"/>
        <v>28</v>
      </c>
      <c r="R2173" s="15">
        <f t="shared" si="134"/>
        <v>42141.95711805555</v>
      </c>
      <c r="S2173" s="15">
        <f t="shared" si="135"/>
        <v>42177.208333333328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2"/>
        <v>132</v>
      </c>
      <c r="Q2174">
        <f t="shared" si="133"/>
        <v>101.15</v>
      </c>
      <c r="R2174" s="15">
        <f t="shared" si="134"/>
        <v>42082.580092592587</v>
      </c>
      <c r="S2174" s="15">
        <f t="shared" si="135"/>
        <v>42112.580092592587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2"/>
        <v>31</v>
      </c>
      <c r="Q2175">
        <f t="shared" si="133"/>
        <v>14.58</v>
      </c>
      <c r="R2175" s="15">
        <f t="shared" si="134"/>
        <v>41495.692627314813</v>
      </c>
      <c r="S2175" s="15">
        <f t="shared" si="135"/>
        <v>41527.165972222225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2"/>
        <v>33</v>
      </c>
      <c r="Q2176">
        <f t="shared" si="133"/>
        <v>20.73</v>
      </c>
      <c r="R2176" s="15">
        <f t="shared" si="134"/>
        <v>42465.542905092589</v>
      </c>
      <c r="S2176" s="15">
        <f t="shared" si="135"/>
        <v>42495.542905092589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2"/>
        <v>186</v>
      </c>
      <c r="Q2177">
        <f t="shared" si="133"/>
        <v>50.19</v>
      </c>
      <c r="R2177" s="15">
        <f t="shared" si="134"/>
        <v>42565.009097222224</v>
      </c>
      <c r="S2177" s="15">
        <f t="shared" si="135"/>
        <v>42572.009097222224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si="132"/>
        <v>26</v>
      </c>
      <c r="Q2178">
        <f t="shared" si="133"/>
        <v>18.34</v>
      </c>
      <c r="R2178" s="15">
        <f t="shared" si="134"/>
        <v>42096.633206018523</v>
      </c>
      <c r="S2178" s="15">
        <f t="shared" si="135"/>
        <v>42126.633206018523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ref="P2179:P2242" si="136">ROUND(E2179/D2179*100,0)</f>
        <v>52</v>
      </c>
      <c r="Q2179">
        <f t="shared" ref="Q2179:Q2242" si="137">IFERROR(ROUND(E2179/L2179,2),0)</f>
        <v>34.24</v>
      </c>
      <c r="R2179" s="15">
        <f t="shared" ref="R2179:R2242" si="138">(((J2179/60)/60)/24)+DATE(1970,1,1)</f>
        <v>42502.250775462962</v>
      </c>
      <c r="S2179" s="15">
        <f t="shared" ref="S2179:S2242" si="139">(((I2179/60)/60)/24)+DATE(1970,1,1)</f>
        <v>42527.250775462962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36"/>
        <v>5</v>
      </c>
      <c r="Q2180">
        <f t="shared" si="137"/>
        <v>1.51</v>
      </c>
      <c r="R2180" s="15">
        <f t="shared" si="138"/>
        <v>42723.63653935185</v>
      </c>
      <c r="S2180" s="15">
        <f t="shared" si="139"/>
        <v>42753.63653935185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36"/>
        <v>130</v>
      </c>
      <c r="Q2181">
        <f t="shared" si="137"/>
        <v>61.9</v>
      </c>
      <c r="R2181" s="15">
        <f t="shared" si="138"/>
        <v>42075.171203703707</v>
      </c>
      <c r="S2181" s="15">
        <f t="shared" si="139"/>
        <v>42105.171203703707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36"/>
        <v>26</v>
      </c>
      <c r="Q2182">
        <f t="shared" si="137"/>
        <v>16.63</v>
      </c>
      <c r="R2182" s="15">
        <f t="shared" si="138"/>
        <v>42279.669768518521</v>
      </c>
      <c r="S2182" s="15">
        <f t="shared" si="139"/>
        <v>42321.711435185185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36"/>
        <v>65</v>
      </c>
      <c r="Q2183">
        <f t="shared" si="137"/>
        <v>24.45</v>
      </c>
      <c r="R2183" s="15">
        <f t="shared" si="138"/>
        <v>42773.005243055552</v>
      </c>
      <c r="S2183" s="15">
        <f t="shared" si="139"/>
        <v>42787.005243055552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36"/>
        <v>43</v>
      </c>
      <c r="Q2184">
        <f t="shared" si="137"/>
        <v>3.64</v>
      </c>
      <c r="R2184" s="15">
        <f t="shared" si="138"/>
        <v>41879.900752314818</v>
      </c>
      <c r="S2184" s="15">
        <f t="shared" si="139"/>
        <v>41914.900752314818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36"/>
        <v>72</v>
      </c>
      <c r="Q2185">
        <f t="shared" si="137"/>
        <v>4.63</v>
      </c>
      <c r="R2185" s="15">
        <f t="shared" si="138"/>
        <v>42745.365474537044</v>
      </c>
      <c r="S2185" s="15">
        <f t="shared" si="139"/>
        <v>42775.208333333328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36"/>
        <v>13</v>
      </c>
      <c r="Q2186">
        <f t="shared" si="137"/>
        <v>4.8499999999999996</v>
      </c>
      <c r="R2186" s="15">
        <f t="shared" si="138"/>
        <v>42380.690289351856</v>
      </c>
      <c r="S2186" s="15">
        <f t="shared" si="139"/>
        <v>42394.666666666672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36"/>
        <v>26</v>
      </c>
      <c r="Q2187">
        <f t="shared" si="137"/>
        <v>2.06</v>
      </c>
      <c r="R2187" s="15">
        <f t="shared" si="138"/>
        <v>41319.349988425929</v>
      </c>
      <c r="S2187" s="15">
        <f t="shared" si="139"/>
        <v>41359.349988425929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36"/>
        <v>6</v>
      </c>
      <c r="Q2188">
        <f t="shared" si="137"/>
        <v>3.28</v>
      </c>
      <c r="R2188" s="15">
        <f t="shared" si="138"/>
        <v>42583.615081018521</v>
      </c>
      <c r="S2188" s="15">
        <f t="shared" si="139"/>
        <v>42620.083333333328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36"/>
        <v>6</v>
      </c>
      <c r="Q2189">
        <f t="shared" si="137"/>
        <v>0.36</v>
      </c>
      <c r="R2189" s="15">
        <f t="shared" si="138"/>
        <v>42068.209097222221</v>
      </c>
      <c r="S2189" s="15">
        <f t="shared" si="139"/>
        <v>42097.165972222225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36"/>
        <v>23</v>
      </c>
      <c r="Q2190">
        <f t="shared" si="137"/>
        <v>2.4900000000000002</v>
      </c>
      <c r="R2190" s="15">
        <f t="shared" si="138"/>
        <v>42633.586122685185</v>
      </c>
      <c r="S2190" s="15">
        <f t="shared" si="139"/>
        <v>42668.708333333328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36"/>
        <v>107</v>
      </c>
      <c r="Q2191">
        <f t="shared" si="137"/>
        <v>14.55</v>
      </c>
      <c r="R2191" s="15">
        <f t="shared" si="138"/>
        <v>42467.788194444445</v>
      </c>
      <c r="S2191" s="15">
        <f t="shared" si="139"/>
        <v>42481.916666666672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36"/>
        <v>7</v>
      </c>
      <c r="Q2192">
        <f t="shared" si="137"/>
        <v>2.38</v>
      </c>
      <c r="R2192" s="15">
        <f t="shared" si="138"/>
        <v>42417.625046296293</v>
      </c>
      <c r="S2192" s="15">
        <f t="shared" si="139"/>
        <v>42452.290972222225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36"/>
        <v>170</v>
      </c>
      <c r="Q2193">
        <f t="shared" si="137"/>
        <v>51</v>
      </c>
      <c r="R2193" s="15">
        <f t="shared" si="138"/>
        <v>42768.833645833336</v>
      </c>
      <c r="S2193" s="15">
        <f t="shared" si="139"/>
        <v>42780.833645833336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36"/>
        <v>11</v>
      </c>
      <c r="Q2194">
        <f t="shared" si="137"/>
        <v>0.39</v>
      </c>
      <c r="R2194" s="15">
        <f t="shared" si="138"/>
        <v>42691.8512037037</v>
      </c>
      <c r="S2194" s="15">
        <f t="shared" si="139"/>
        <v>42719.958333333328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36"/>
        <v>8</v>
      </c>
      <c r="Q2195">
        <f t="shared" si="137"/>
        <v>1.42</v>
      </c>
      <c r="R2195" s="15">
        <f t="shared" si="138"/>
        <v>42664.405925925923</v>
      </c>
      <c r="S2195" s="15">
        <f t="shared" si="139"/>
        <v>42695.207638888889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36"/>
        <v>13</v>
      </c>
      <c r="Q2196">
        <f t="shared" si="137"/>
        <v>1.45</v>
      </c>
      <c r="R2196" s="15">
        <f t="shared" si="138"/>
        <v>42425.757986111115</v>
      </c>
      <c r="S2196" s="15">
        <f t="shared" si="139"/>
        <v>42455.716319444444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36"/>
        <v>28</v>
      </c>
      <c r="Q2197">
        <f t="shared" si="137"/>
        <v>11.04</v>
      </c>
      <c r="R2197" s="15">
        <f t="shared" si="138"/>
        <v>42197.771990740745</v>
      </c>
      <c r="S2197" s="15">
        <f t="shared" si="139"/>
        <v>42227.771990740745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36"/>
        <v>9</v>
      </c>
      <c r="Q2198">
        <f t="shared" si="137"/>
        <v>5.39</v>
      </c>
      <c r="R2198" s="15">
        <f t="shared" si="138"/>
        <v>42675.487291666665</v>
      </c>
      <c r="S2198" s="15">
        <f t="shared" si="139"/>
        <v>42706.291666666672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36"/>
        <v>4</v>
      </c>
      <c r="Q2199">
        <f t="shared" si="137"/>
        <v>0.28999999999999998</v>
      </c>
      <c r="R2199" s="15">
        <f t="shared" si="138"/>
        <v>42033.584016203706</v>
      </c>
      <c r="S2199" s="15">
        <f t="shared" si="139"/>
        <v>42063.584016203706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36"/>
        <v>3</v>
      </c>
      <c r="Q2200">
        <f t="shared" si="137"/>
        <v>1.94</v>
      </c>
      <c r="R2200" s="15">
        <f t="shared" si="138"/>
        <v>42292.513888888891</v>
      </c>
      <c r="S2200" s="15">
        <f t="shared" si="139"/>
        <v>42322.555555555555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36"/>
        <v>14</v>
      </c>
      <c r="Q2201">
        <f t="shared" si="137"/>
        <v>5.0199999999999996</v>
      </c>
      <c r="R2201" s="15">
        <f t="shared" si="138"/>
        <v>42262.416643518518</v>
      </c>
      <c r="S2201" s="15">
        <f t="shared" si="139"/>
        <v>42292.416643518518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36"/>
        <v>63</v>
      </c>
      <c r="Q2202">
        <f t="shared" si="137"/>
        <v>4.78</v>
      </c>
      <c r="R2202" s="15">
        <f t="shared" si="138"/>
        <v>42163.625787037032</v>
      </c>
      <c r="S2202" s="15">
        <f t="shared" si="139"/>
        <v>42191.125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36"/>
        <v>1137</v>
      </c>
      <c r="Q2203">
        <f t="shared" si="137"/>
        <v>44.68</v>
      </c>
      <c r="R2203" s="15">
        <f t="shared" si="138"/>
        <v>41276.846817129634</v>
      </c>
      <c r="S2203" s="15">
        <f t="shared" si="139"/>
        <v>41290.846817129634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36"/>
        <v>31</v>
      </c>
      <c r="Q2204">
        <f t="shared" si="137"/>
        <v>1.73</v>
      </c>
      <c r="R2204" s="15">
        <f t="shared" si="138"/>
        <v>41184.849166666667</v>
      </c>
      <c r="S2204" s="15">
        <f t="shared" si="139"/>
        <v>41214.849166666667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36"/>
        <v>63</v>
      </c>
      <c r="Q2205">
        <f t="shared" si="137"/>
        <v>25</v>
      </c>
      <c r="R2205" s="15">
        <f t="shared" si="138"/>
        <v>42241.85974537037</v>
      </c>
      <c r="S2205" s="15">
        <f t="shared" si="139"/>
        <v>42271.85974537037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36"/>
        <v>83</v>
      </c>
      <c r="Q2206">
        <f t="shared" si="137"/>
        <v>17.12</v>
      </c>
      <c r="R2206" s="15">
        <f t="shared" si="138"/>
        <v>41312.311562499999</v>
      </c>
      <c r="S2206" s="15">
        <f t="shared" si="139"/>
        <v>41342.311562499999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36"/>
        <v>166</v>
      </c>
      <c r="Q2207">
        <f t="shared" si="137"/>
        <v>46.15</v>
      </c>
      <c r="R2207" s="15">
        <f t="shared" si="138"/>
        <v>41031.82163194444</v>
      </c>
      <c r="S2207" s="15">
        <f t="shared" si="139"/>
        <v>41061.82163194444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36"/>
        <v>113</v>
      </c>
      <c r="Q2208">
        <f t="shared" si="137"/>
        <v>36.619999999999997</v>
      </c>
      <c r="R2208" s="15">
        <f t="shared" si="138"/>
        <v>40997.257222222222</v>
      </c>
      <c r="S2208" s="15">
        <f t="shared" si="139"/>
        <v>41015.257222222222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36"/>
        <v>62</v>
      </c>
      <c r="Q2209">
        <f t="shared" si="137"/>
        <v>177.86</v>
      </c>
      <c r="R2209" s="15">
        <f t="shared" si="138"/>
        <v>41564.194131944445</v>
      </c>
      <c r="S2209" s="15">
        <f t="shared" si="139"/>
        <v>41594.235798611109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36"/>
        <v>124</v>
      </c>
      <c r="Q2210">
        <f t="shared" si="137"/>
        <v>51.71</v>
      </c>
      <c r="R2210" s="15">
        <f t="shared" si="138"/>
        <v>40946.882245370369</v>
      </c>
      <c r="S2210" s="15">
        <f t="shared" si="139"/>
        <v>41006.166666666664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36"/>
        <v>247</v>
      </c>
      <c r="Q2211">
        <f t="shared" si="137"/>
        <v>82.33</v>
      </c>
      <c r="R2211" s="15">
        <f t="shared" si="138"/>
        <v>41732.479675925926</v>
      </c>
      <c r="S2211" s="15">
        <f t="shared" si="139"/>
        <v>41743.958333333336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36"/>
        <v>31</v>
      </c>
      <c r="Q2212">
        <f t="shared" si="137"/>
        <v>17.010000000000002</v>
      </c>
      <c r="R2212" s="15">
        <f t="shared" si="138"/>
        <v>40956.066087962965</v>
      </c>
      <c r="S2212" s="15">
        <f t="shared" si="139"/>
        <v>41013.73333333333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36"/>
        <v>49</v>
      </c>
      <c r="Q2213">
        <f t="shared" si="137"/>
        <v>10.210000000000001</v>
      </c>
      <c r="R2213" s="15">
        <f t="shared" si="138"/>
        <v>41716.785011574073</v>
      </c>
      <c r="S2213" s="15">
        <f t="shared" si="139"/>
        <v>41739.290972222225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36"/>
        <v>20</v>
      </c>
      <c r="Q2214">
        <f t="shared" si="137"/>
        <v>9.9600000000000009</v>
      </c>
      <c r="R2214" s="15">
        <f t="shared" si="138"/>
        <v>41548.747418981482</v>
      </c>
      <c r="S2214" s="15">
        <f t="shared" si="139"/>
        <v>41582.041666666664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36"/>
        <v>24480</v>
      </c>
      <c r="Q2215">
        <f t="shared" si="137"/>
        <v>1224</v>
      </c>
      <c r="R2215" s="15">
        <f t="shared" si="138"/>
        <v>42109.826145833329</v>
      </c>
      <c r="S2215" s="15">
        <f t="shared" si="139"/>
        <v>42139.826145833329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36"/>
        <v>203</v>
      </c>
      <c r="Q2216">
        <f t="shared" si="137"/>
        <v>50.83</v>
      </c>
      <c r="R2216" s="15">
        <f t="shared" si="138"/>
        <v>41646.792222222226</v>
      </c>
      <c r="S2216" s="15">
        <f t="shared" si="139"/>
        <v>41676.792222222226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36"/>
        <v>221</v>
      </c>
      <c r="Q2217">
        <f t="shared" si="137"/>
        <v>36.909999999999997</v>
      </c>
      <c r="R2217" s="15">
        <f t="shared" si="138"/>
        <v>40958.717268518521</v>
      </c>
      <c r="S2217" s="15">
        <f t="shared" si="139"/>
        <v>40981.290972222225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36"/>
        <v>406</v>
      </c>
      <c r="Q2218">
        <f t="shared" si="137"/>
        <v>87</v>
      </c>
      <c r="R2218" s="15">
        <f t="shared" si="138"/>
        <v>42194.751678240747</v>
      </c>
      <c r="S2218" s="15">
        <f t="shared" si="139"/>
        <v>42208.751678240747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36"/>
        <v>290</v>
      </c>
      <c r="Q2219">
        <f t="shared" si="137"/>
        <v>135.22</v>
      </c>
      <c r="R2219" s="15">
        <f t="shared" si="138"/>
        <v>42299.776770833334</v>
      </c>
      <c r="S2219" s="15">
        <f t="shared" si="139"/>
        <v>42310.333333333328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36"/>
        <v>61</v>
      </c>
      <c r="Q2220">
        <f t="shared" si="137"/>
        <v>16.010000000000002</v>
      </c>
      <c r="R2220" s="15">
        <f t="shared" si="138"/>
        <v>41127.812303240738</v>
      </c>
      <c r="S2220" s="15">
        <f t="shared" si="139"/>
        <v>41150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36"/>
        <v>122</v>
      </c>
      <c r="Q2221">
        <f t="shared" si="137"/>
        <v>64</v>
      </c>
      <c r="R2221" s="15">
        <f t="shared" si="138"/>
        <v>42205.718888888892</v>
      </c>
      <c r="S2221" s="15">
        <f t="shared" si="139"/>
        <v>42235.718888888892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36"/>
        <v>35</v>
      </c>
      <c r="Q2222">
        <f t="shared" si="137"/>
        <v>17.61</v>
      </c>
      <c r="R2222" s="15">
        <f t="shared" si="138"/>
        <v>41452.060601851852</v>
      </c>
      <c r="S2222" s="15">
        <f t="shared" si="139"/>
        <v>41482.060601851852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36"/>
        <v>16</v>
      </c>
      <c r="Q2223">
        <f t="shared" si="137"/>
        <v>5.51</v>
      </c>
      <c r="R2223" s="15">
        <f t="shared" si="138"/>
        <v>42452.666770833333</v>
      </c>
      <c r="S2223" s="15">
        <f t="shared" si="139"/>
        <v>42483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36"/>
        <v>240</v>
      </c>
      <c r="Q2224">
        <f t="shared" si="137"/>
        <v>40.03</v>
      </c>
      <c r="R2224" s="15">
        <f t="shared" si="138"/>
        <v>40906.787581018521</v>
      </c>
      <c r="S2224" s="15">
        <f t="shared" si="139"/>
        <v>40936.787581018521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36"/>
        <v>6</v>
      </c>
      <c r="Q2225">
        <f t="shared" si="137"/>
        <v>12</v>
      </c>
      <c r="R2225" s="15">
        <f t="shared" si="138"/>
        <v>42152.640833333338</v>
      </c>
      <c r="S2225" s="15">
        <f t="shared" si="139"/>
        <v>42182.640833333338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36"/>
        <v>12</v>
      </c>
      <c r="Q2226">
        <f t="shared" si="137"/>
        <v>4.05</v>
      </c>
      <c r="R2226" s="15">
        <f t="shared" si="138"/>
        <v>42644.667534722219</v>
      </c>
      <c r="S2226" s="15">
        <f t="shared" si="139"/>
        <v>42672.791666666672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36"/>
        <v>6</v>
      </c>
      <c r="Q2227">
        <f t="shared" si="137"/>
        <v>1</v>
      </c>
      <c r="R2227" s="15">
        <f t="shared" si="138"/>
        <v>41873.79184027778</v>
      </c>
      <c r="S2227" s="15">
        <f t="shared" si="139"/>
        <v>41903.79184027778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36"/>
        <v>7</v>
      </c>
      <c r="Q2228">
        <f t="shared" si="137"/>
        <v>3.74</v>
      </c>
      <c r="R2228" s="15">
        <f t="shared" si="138"/>
        <v>42381.79886574074</v>
      </c>
      <c r="S2228" s="15">
        <f t="shared" si="139"/>
        <v>42412.207638888889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36"/>
        <v>9</v>
      </c>
      <c r="Q2229">
        <f t="shared" si="137"/>
        <v>3.99</v>
      </c>
      <c r="R2229" s="15">
        <f t="shared" si="138"/>
        <v>41561.807349537034</v>
      </c>
      <c r="S2229" s="15">
        <f t="shared" si="139"/>
        <v>41591.849016203705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36"/>
        <v>120</v>
      </c>
      <c r="Q2230">
        <f t="shared" si="137"/>
        <v>8.33</v>
      </c>
      <c r="R2230" s="15">
        <f t="shared" si="138"/>
        <v>42202.278194444443</v>
      </c>
      <c r="S2230" s="15">
        <f t="shared" si="139"/>
        <v>42232.278194444443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36"/>
        <v>15</v>
      </c>
      <c r="Q2231">
        <f t="shared" si="137"/>
        <v>2.23</v>
      </c>
      <c r="R2231" s="15">
        <f t="shared" si="138"/>
        <v>41484.664247685185</v>
      </c>
      <c r="S2231" s="15">
        <f t="shared" si="139"/>
        <v>41520.166666666664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36"/>
        <v>14</v>
      </c>
      <c r="Q2232">
        <f t="shared" si="137"/>
        <v>2.4</v>
      </c>
      <c r="R2232" s="15">
        <f t="shared" si="138"/>
        <v>41724.881099537037</v>
      </c>
      <c r="S2232" s="15">
        <f t="shared" si="139"/>
        <v>41754.881099537037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36"/>
        <v>48</v>
      </c>
      <c r="Q2233">
        <f t="shared" si="137"/>
        <v>1.08</v>
      </c>
      <c r="R2233" s="15">
        <f t="shared" si="138"/>
        <v>41423.910891203705</v>
      </c>
      <c r="S2233" s="15">
        <f t="shared" si="139"/>
        <v>41450.208333333336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36"/>
        <v>24</v>
      </c>
      <c r="Q2234">
        <f t="shared" si="137"/>
        <v>1.2</v>
      </c>
      <c r="R2234" s="15">
        <f t="shared" si="138"/>
        <v>41806.794074074074</v>
      </c>
      <c r="S2234" s="15">
        <f t="shared" si="139"/>
        <v>41839.125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36"/>
        <v>47</v>
      </c>
      <c r="Q2235">
        <f t="shared" si="137"/>
        <v>3.03</v>
      </c>
      <c r="R2235" s="15">
        <f t="shared" si="138"/>
        <v>42331.378923611104</v>
      </c>
      <c r="S2235" s="15">
        <f t="shared" si="139"/>
        <v>42352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36"/>
        <v>1185</v>
      </c>
      <c r="Q2236">
        <f t="shared" si="137"/>
        <v>42.32</v>
      </c>
      <c r="R2236" s="15">
        <f t="shared" si="138"/>
        <v>42710.824618055558</v>
      </c>
      <c r="S2236" s="15">
        <f t="shared" si="139"/>
        <v>42740.824618055558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36"/>
        <v>9</v>
      </c>
      <c r="Q2237">
        <f t="shared" si="137"/>
        <v>8.0500000000000007</v>
      </c>
      <c r="R2237" s="15">
        <f t="shared" si="138"/>
        <v>42062.022118055553</v>
      </c>
      <c r="S2237" s="15">
        <f t="shared" si="139"/>
        <v>42091.980451388896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36"/>
        <v>42</v>
      </c>
      <c r="Q2238">
        <f t="shared" si="137"/>
        <v>1.74</v>
      </c>
      <c r="R2238" s="15">
        <f t="shared" si="138"/>
        <v>42371.617164351846</v>
      </c>
      <c r="S2238" s="15">
        <f t="shared" si="139"/>
        <v>42401.617164351846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36"/>
        <v>7</v>
      </c>
      <c r="Q2239">
        <f t="shared" si="137"/>
        <v>1.2</v>
      </c>
      <c r="R2239" s="15">
        <f t="shared" si="138"/>
        <v>41915.003275462965</v>
      </c>
      <c r="S2239" s="15">
        <f t="shared" si="139"/>
        <v>41955.332638888889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36"/>
        <v>29</v>
      </c>
      <c r="Q2240">
        <f t="shared" si="137"/>
        <v>14.87</v>
      </c>
      <c r="R2240" s="15">
        <f t="shared" si="138"/>
        <v>42774.621712962966</v>
      </c>
      <c r="S2240" s="15">
        <f t="shared" si="139"/>
        <v>42804.621712962966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36"/>
        <v>5</v>
      </c>
      <c r="Q2241">
        <f t="shared" si="137"/>
        <v>2.76</v>
      </c>
      <c r="R2241" s="15">
        <f t="shared" si="138"/>
        <v>41572.958495370374</v>
      </c>
      <c r="S2241" s="15">
        <f t="shared" si="139"/>
        <v>41609.168055555558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si="136"/>
        <v>23</v>
      </c>
      <c r="Q2242">
        <f t="shared" si="137"/>
        <v>12.19</v>
      </c>
      <c r="R2242" s="15">
        <f t="shared" si="138"/>
        <v>42452.825740740736</v>
      </c>
      <c r="S2242" s="15">
        <f t="shared" si="139"/>
        <v>42482.825740740736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ref="P2243:P2306" si="140">ROUND(E2243/D2243*100,0)</f>
        <v>117</v>
      </c>
      <c r="Q2243">
        <f t="shared" ref="Q2243:Q2306" si="141">IFERROR(ROUND(E2243/L2243,2),0)</f>
        <v>7.17</v>
      </c>
      <c r="R2243" s="15">
        <f t="shared" ref="R2243:R2306" si="142">(((J2243/60)/60)/24)+DATE(1970,1,1)</f>
        <v>42766.827546296292</v>
      </c>
      <c r="S2243" s="15">
        <f t="shared" ref="S2243:S2306" si="143">(((I2243/60)/60)/24)+DATE(1970,1,1)</f>
        <v>42796.827546296292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0"/>
        <v>12</v>
      </c>
      <c r="Q2244">
        <f t="shared" si="141"/>
        <v>0.46</v>
      </c>
      <c r="R2244" s="15">
        <f t="shared" si="142"/>
        <v>41569.575613425928</v>
      </c>
      <c r="S2244" s="15">
        <f t="shared" si="143"/>
        <v>41605.126388888886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0"/>
        <v>116100</v>
      </c>
      <c r="Q2245">
        <f t="shared" si="141"/>
        <v>0.56999999999999995</v>
      </c>
      <c r="R2245" s="15">
        <f t="shared" si="142"/>
        <v>42800.751041666663</v>
      </c>
      <c r="S2245" s="15">
        <f t="shared" si="143"/>
        <v>42807.125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0"/>
        <v>23</v>
      </c>
      <c r="Q2246">
        <f t="shared" si="141"/>
        <v>3.99</v>
      </c>
      <c r="R2246" s="15">
        <f t="shared" si="142"/>
        <v>42647.818819444445</v>
      </c>
      <c r="S2246" s="15">
        <f t="shared" si="143"/>
        <v>42659.854166666672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0"/>
        <v>29</v>
      </c>
      <c r="Q2247">
        <f t="shared" si="141"/>
        <v>0.57999999999999996</v>
      </c>
      <c r="R2247" s="15">
        <f t="shared" si="142"/>
        <v>41660.708530092597</v>
      </c>
      <c r="S2247" s="15">
        <f t="shared" si="143"/>
        <v>41691.75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0"/>
        <v>46</v>
      </c>
      <c r="Q2248">
        <f t="shared" si="141"/>
        <v>20.18</v>
      </c>
      <c r="R2248" s="15">
        <f t="shared" si="142"/>
        <v>42221.79178240741</v>
      </c>
      <c r="S2248" s="15">
        <f t="shared" si="143"/>
        <v>42251.79178240741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0"/>
        <v>6</v>
      </c>
      <c r="Q2249">
        <f t="shared" si="141"/>
        <v>3.03</v>
      </c>
      <c r="R2249" s="15">
        <f t="shared" si="142"/>
        <v>42200.666261574079</v>
      </c>
      <c r="S2249" s="15">
        <f t="shared" si="143"/>
        <v>42214.666261574079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0"/>
        <v>16</v>
      </c>
      <c r="Q2250">
        <f t="shared" si="141"/>
        <v>8.9700000000000006</v>
      </c>
      <c r="R2250" s="15">
        <f t="shared" si="142"/>
        <v>42688.875902777778</v>
      </c>
      <c r="S2250" s="15">
        <f t="shared" si="143"/>
        <v>42718.875902777778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0"/>
        <v>33</v>
      </c>
      <c r="Q2251">
        <f t="shared" si="141"/>
        <v>6.37</v>
      </c>
      <c r="R2251" s="15">
        <f t="shared" si="142"/>
        <v>41336.703298611108</v>
      </c>
      <c r="S2251" s="15">
        <f t="shared" si="143"/>
        <v>41366.661631944444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0"/>
        <v>5</v>
      </c>
      <c r="Q2252">
        <f t="shared" si="141"/>
        <v>2.0099999999999998</v>
      </c>
      <c r="R2252" s="15">
        <f t="shared" si="142"/>
        <v>42677.005474537036</v>
      </c>
      <c r="S2252" s="15">
        <f t="shared" si="143"/>
        <v>42707.0471412037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0"/>
        <v>13</v>
      </c>
      <c r="Q2253">
        <f t="shared" si="141"/>
        <v>2.39</v>
      </c>
      <c r="R2253" s="15">
        <f t="shared" si="142"/>
        <v>41846.34579861111</v>
      </c>
      <c r="S2253" s="15">
        <f t="shared" si="143"/>
        <v>41867.34579861111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0"/>
        <v>13</v>
      </c>
      <c r="Q2254">
        <f t="shared" si="141"/>
        <v>4.5999999999999996</v>
      </c>
      <c r="R2254" s="15">
        <f t="shared" si="142"/>
        <v>42573.327986111108</v>
      </c>
      <c r="S2254" s="15">
        <f t="shared" si="143"/>
        <v>42588.327986111108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0"/>
        <v>14</v>
      </c>
      <c r="Q2255">
        <f t="shared" si="141"/>
        <v>13.63</v>
      </c>
      <c r="R2255" s="15">
        <f t="shared" si="142"/>
        <v>42296.631331018521</v>
      </c>
      <c r="S2255" s="15">
        <f t="shared" si="143"/>
        <v>42326.672997685186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0"/>
        <v>228</v>
      </c>
      <c r="Q2256">
        <f t="shared" si="141"/>
        <v>5.8</v>
      </c>
      <c r="R2256" s="15">
        <f t="shared" si="142"/>
        <v>42752.647777777776</v>
      </c>
      <c r="S2256" s="15">
        <f t="shared" si="143"/>
        <v>42759.647777777776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0"/>
        <v>29</v>
      </c>
      <c r="Q2257">
        <f t="shared" si="141"/>
        <v>4.21</v>
      </c>
      <c r="R2257" s="15">
        <f t="shared" si="142"/>
        <v>42467.951979166668</v>
      </c>
      <c r="S2257" s="15">
        <f t="shared" si="143"/>
        <v>42497.951979166668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0"/>
        <v>238</v>
      </c>
      <c r="Q2258">
        <f t="shared" si="141"/>
        <v>22.8</v>
      </c>
      <c r="R2258" s="15">
        <f t="shared" si="142"/>
        <v>42682.451921296291</v>
      </c>
      <c r="S2258" s="15">
        <f t="shared" si="143"/>
        <v>42696.451921296291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0"/>
        <v>45</v>
      </c>
      <c r="Q2259">
        <f t="shared" si="141"/>
        <v>6.72</v>
      </c>
      <c r="R2259" s="15">
        <f t="shared" si="142"/>
        <v>42505.936678240745</v>
      </c>
      <c r="S2259" s="15">
        <f t="shared" si="143"/>
        <v>42540.958333333328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0"/>
        <v>51</v>
      </c>
      <c r="Q2260">
        <f t="shared" si="141"/>
        <v>5.51</v>
      </c>
      <c r="R2260" s="15">
        <f t="shared" si="142"/>
        <v>42136.75100694444</v>
      </c>
      <c r="S2260" s="15">
        <f t="shared" si="143"/>
        <v>42166.75100694444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0"/>
        <v>113</v>
      </c>
      <c r="Q2261">
        <f t="shared" si="141"/>
        <v>5.49</v>
      </c>
      <c r="R2261" s="15">
        <f t="shared" si="142"/>
        <v>42702.804814814815</v>
      </c>
      <c r="S2261" s="15">
        <f t="shared" si="143"/>
        <v>42712.804814814815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0"/>
        <v>45</v>
      </c>
      <c r="Q2262">
        <f t="shared" si="141"/>
        <v>13.45</v>
      </c>
      <c r="R2262" s="15">
        <f t="shared" si="142"/>
        <v>41695.016782407409</v>
      </c>
      <c r="S2262" s="15">
        <f t="shared" si="143"/>
        <v>41724.975115740745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0"/>
        <v>113</v>
      </c>
      <c r="Q2263">
        <f t="shared" si="141"/>
        <v>5.38</v>
      </c>
      <c r="R2263" s="15">
        <f t="shared" si="142"/>
        <v>42759.724768518514</v>
      </c>
      <c r="S2263" s="15">
        <f t="shared" si="143"/>
        <v>42780.724768518514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0"/>
        <v>34</v>
      </c>
      <c r="Q2264">
        <f t="shared" si="141"/>
        <v>6.22</v>
      </c>
      <c r="R2264" s="15">
        <f t="shared" si="142"/>
        <v>41926.585162037038</v>
      </c>
      <c r="S2264" s="15">
        <f t="shared" si="143"/>
        <v>41961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0"/>
        <v>15</v>
      </c>
      <c r="Q2265">
        <f t="shared" si="141"/>
        <v>18.77</v>
      </c>
      <c r="R2265" s="15">
        <f t="shared" si="142"/>
        <v>42014.832326388889</v>
      </c>
      <c r="S2265" s="15">
        <f t="shared" si="143"/>
        <v>42035.832326388889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0"/>
        <v>19</v>
      </c>
      <c r="Q2266">
        <f t="shared" si="141"/>
        <v>2.5299999999999998</v>
      </c>
      <c r="R2266" s="15">
        <f t="shared" si="142"/>
        <v>42496.582337962958</v>
      </c>
      <c r="S2266" s="15">
        <f t="shared" si="143"/>
        <v>42513.125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0"/>
        <v>562</v>
      </c>
      <c r="Q2267">
        <f t="shared" si="141"/>
        <v>66.09</v>
      </c>
      <c r="R2267" s="15">
        <f t="shared" si="142"/>
        <v>42689.853090277778</v>
      </c>
      <c r="S2267" s="15">
        <f t="shared" si="143"/>
        <v>42696.853090277778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0"/>
        <v>75</v>
      </c>
      <c r="Q2268">
        <f t="shared" si="141"/>
        <v>5.77</v>
      </c>
      <c r="R2268" s="15">
        <f t="shared" si="142"/>
        <v>42469.874907407408</v>
      </c>
      <c r="S2268" s="15">
        <f t="shared" si="143"/>
        <v>42487.083333333328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0"/>
        <v>6</v>
      </c>
      <c r="Q2269">
        <f t="shared" si="141"/>
        <v>2.77</v>
      </c>
      <c r="R2269" s="15">
        <f t="shared" si="142"/>
        <v>41968.829826388886</v>
      </c>
      <c r="S2269" s="15">
        <f t="shared" si="143"/>
        <v>41994.041666666672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0"/>
        <v>4</v>
      </c>
      <c r="Q2270">
        <f t="shared" si="141"/>
        <v>5.75</v>
      </c>
      <c r="R2270" s="15">
        <f t="shared" si="142"/>
        <v>42776.082349537035</v>
      </c>
      <c r="S2270" s="15">
        <f t="shared" si="143"/>
        <v>42806.082349537035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0"/>
        <v>45</v>
      </c>
      <c r="Q2271">
        <f t="shared" si="141"/>
        <v>1.24</v>
      </c>
      <c r="R2271" s="15">
        <f t="shared" si="142"/>
        <v>42776.704432870371</v>
      </c>
      <c r="S2271" s="15">
        <f t="shared" si="143"/>
        <v>42801.208333333328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0"/>
        <v>4</v>
      </c>
      <c r="Q2272">
        <f t="shared" si="141"/>
        <v>0.67</v>
      </c>
      <c r="R2272" s="15">
        <f t="shared" si="142"/>
        <v>42725.869363425925</v>
      </c>
      <c r="S2272" s="15">
        <f t="shared" si="143"/>
        <v>42745.915972222225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0"/>
        <v>6</v>
      </c>
      <c r="Q2273">
        <f t="shared" si="141"/>
        <v>0.84</v>
      </c>
      <c r="R2273" s="15">
        <f t="shared" si="142"/>
        <v>42684.000046296293</v>
      </c>
      <c r="S2273" s="15">
        <f t="shared" si="143"/>
        <v>42714.000046296293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0"/>
        <v>111</v>
      </c>
      <c r="Q2274">
        <f t="shared" si="141"/>
        <v>1.17</v>
      </c>
      <c r="R2274" s="15">
        <f t="shared" si="142"/>
        <v>42315.699490740735</v>
      </c>
      <c r="S2274" s="15">
        <f t="shared" si="143"/>
        <v>42345.699490740735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0"/>
        <v>44</v>
      </c>
      <c r="Q2275">
        <f t="shared" si="141"/>
        <v>7.52</v>
      </c>
      <c r="R2275" s="15">
        <f t="shared" si="142"/>
        <v>42781.549097222218</v>
      </c>
      <c r="S2275" s="15">
        <f t="shared" si="143"/>
        <v>42806.507430555561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0"/>
        <v>44</v>
      </c>
      <c r="Q2276">
        <f t="shared" si="141"/>
        <v>11.16</v>
      </c>
      <c r="R2276" s="15">
        <f t="shared" si="142"/>
        <v>41663.500659722224</v>
      </c>
      <c r="S2276" s="15">
        <f t="shared" si="143"/>
        <v>41693.500659722224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0"/>
        <v>170</v>
      </c>
      <c r="Q2277">
        <f t="shared" si="141"/>
        <v>13.95</v>
      </c>
      <c r="R2277" s="15">
        <f t="shared" si="142"/>
        <v>41965.616655092599</v>
      </c>
      <c r="S2277" s="15">
        <f t="shared" si="143"/>
        <v>41995.616655092599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0"/>
        <v>24</v>
      </c>
      <c r="Q2278">
        <f t="shared" si="141"/>
        <v>14.68</v>
      </c>
      <c r="R2278" s="15">
        <f t="shared" si="142"/>
        <v>41614.651493055557</v>
      </c>
      <c r="S2278" s="15">
        <f t="shared" si="143"/>
        <v>41644.651493055557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0"/>
        <v>13</v>
      </c>
      <c r="Q2279">
        <f t="shared" si="141"/>
        <v>5.32</v>
      </c>
      <c r="R2279" s="15">
        <f t="shared" si="142"/>
        <v>40936.678506944445</v>
      </c>
      <c r="S2279" s="15">
        <f t="shared" si="143"/>
        <v>40966.678506944445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0"/>
        <v>55</v>
      </c>
      <c r="Q2280">
        <f t="shared" si="141"/>
        <v>10.78</v>
      </c>
      <c r="R2280" s="15">
        <f t="shared" si="142"/>
        <v>42338.709108796291</v>
      </c>
      <c r="S2280" s="15">
        <f t="shared" si="143"/>
        <v>42372.957638888889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0"/>
        <v>110</v>
      </c>
      <c r="Q2281">
        <f t="shared" si="141"/>
        <v>34.380000000000003</v>
      </c>
      <c r="R2281" s="15">
        <f t="shared" si="142"/>
        <v>42020.806701388887</v>
      </c>
      <c r="S2281" s="15">
        <f t="shared" si="143"/>
        <v>42039.166666666672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0"/>
        <v>11</v>
      </c>
      <c r="Q2282">
        <f t="shared" si="141"/>
        <v>2.29</v>
      </c>
      <c r="R2282" s="15">
        <f t="shared" si="142"/>
        <v>42234.624895833331</v>
      </c>
      <c r="S2282" s="15">
        <f t="shared" si="143"/>
        <v>42264.624895833331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0"/>
        <v>366</v>
      </c>
      <c r="Q2283">
        <f t="shared" si="141"/>
        <v>99.73</v>
      </c>
      <c r="R2283" s="15">
        <f t="shared" si="142"/>
        <v>40687.285844907405</v>
      </c>
      <c r="S2283" s="15">
        <f t="shared" si="143"/>
        <v>40749.284722222219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0"/>
        <v>146</v>
      </c>
      <c r="Q2284">
        <f t="shared" si="141"/>
        <v>91.33</v>
      </c>
      <c r="R2284" s="15">
        <f t="shared" si="142"/>
        <v>42323.17460648148</v>
      </c>
      <c r="S2284" s="15">
        <f t="shared" si="143"/>
        <v>42383.17460648148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0"/>
        <v>36</v>
      </c>
      <c r="Q2285">
        <f t="shared" si="141"/>
        <v>22.73</v>
      </c>
      <c r="R2285" s="15">
        <f t="shared" si="142"/>
        <v>40978.125046296293</v>
      </c>
      <c r="S2285" s="15">
        <f t="shared" si="143"/>
        <v>41038.083379629628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0"/>
        <v>18</v>
      </c>
      <c r="Q2286">
        <f t="shared" si="141"/>
        <v>18.47</v>
      </c>
      <c r="R2286" s="15">
        <f t="shared" si="142"/>
        <v>40585.796817129631</v>
      </c>
      <c r="S2286" s="15">
        <f t="shared" si="143"/>
        <v>40614.166666666664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0"/>
        <v>36</v>
      </c>
      <c r="Q2287">
        <f t="shared" si="141"/>
        <v>13.77</v>
      </c>
      <c r="R2287" s="15">
        <f t="shared" si="142"/>
        <v>41059.185682870368</v>
      </c>
      <c r="S2287" s="15">
        <f t="shared" si="143"/>
        <v>41089.185682870368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0"/>
        <v>72</v>
      </c>
      <c r="Q2288">
        <f t="shared" si="141"/>
        <v>77.319999999999993</v>
      </c>
      <c r="R2288" s="15">
        <f t="shared" si="142"/>
        <v>41494.963587962964</v>
      </c>
      <c r="S2288" s="15">
        <f t="shared" si="143"/>
        <v>41523.165972222225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0"/>
        <v>24</v>
      </c>
      <c r="Q2289">
        <f t="shared" si="141"/>
        <v>10.210000000000001</v>
      </c>
      <c r="R2289" s="15">
        <f t="shared" si="142"/>
        <v>41792.667361111111</v>
      </c>
      <c r="S2289" s="15">
        <f t="shared" si="143"/>
        <v>41813.667361111111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0"/>
        <v>108</v>
      </c>
      <c r="Q2290">
        <f t="shared" si="141"/>
        <v>43.28</v>
      </c>
      <c r="R2290" s="15">
        <f t="shared" si="142"/>
        <v>41067.827418981484</v>
      </c>
      <c r="S2290" s="15">
        <f t="shared" si="143"/>
        <v>41086.75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0"/>
        <v>72</v>
      </c>
      <c r="Q2291">
        <f t="shared" si="141"/>
        <v>43.24</v>
      </c>
      <c r="R2291" s="15">
        <f t="shared" si="142"/>
        <v>41571.998379629629</v>
      </c>
      <c r="S2291" s="15">
        <f t="shared" si="143"/>
        <v>41614.973611111112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0"/>
        <v>72</v>
      </c>
      <c r="Q2292">
        <f t="shared" si="141"/>
        <v>37.24</v>
      </c>
      <c r="R2292" s="15">
        <f t="shared" si="142"/>
        <v>40070.253819444442</v>
      </c>
      <c r="S2292" s="15">
        <f t="shared" si="143"/>
        <v>40148.708333333336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0"/>
        <v>43</v>
      </c>
      <c r="Q2293">
        <f t="shared" si="141"/>
        <v>25.12</v>
      </c>
      <c r="R2293" s="15">
        <f t="shared" si="142"/>
        <v>40987.977060185185</v>
      </c>
      <c r="S2293" s="15">
        <f t="shared" si="143"/>
        <v>41022.166666666664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0"/>
        <v>54</v>
      </c>
      <c r="Q2294">
        <f t="shared" si="141"/>
        <v>23.43</v>
      </c>
      <c r="R2294" s="15">
        <f t="shared" si="142"/>
        <v>40987.697638888887</v>
      </c>
      <c r="S2294" s="15">
        <f t="shared" si="143"/>
        <v>41017.697638888887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0"/>
        <v>126</v>
      </c>
      <c r="Q2295">
        <f t="shared" si="141"/>
        <v>39.74</v>
      </c>
      <c r="R2295" s="15">
        <f t="shared" si="142"/>
        <v>41151.708321759259</v>
      </c>
      <c r="S2295" s="15">
        <f t="shared" si="143"/>
        <v>41177.165972222225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0"/>
        <v>21</v>
      </c>
      <c r="Q2296">
        <f t="shared" si="141"/>
        <v>9.57</v>
      </c>
      <c r="R2296" s="15">
        <f t="shared" si="142"/>
        <v>41264.72314814815</v>
      </c>
      <c r="S2296" s="15">
        <f t="shared" si="143"/>
        <v>41294.72314814815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0"/>
        <v>89</v>
      </c>
      <c r="Q2297">
        <f t="shared" si="141"/>
        <v>31.44</v>
      </c>
      <c r="R2297" s="15">
        <f t="shared" si="142"/>
        <v>41270.954351851848</v>
      </c>
      <c r="S2297" s="15">
        <f t="shared" si="143"/>
        <v>41300.954351851848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0"/>
        <v>15</v>
      </c>
      <c r="Q2298">
        <f t="shared" si="141"/>
        <v>7.36</v>
      </c>
      <c r="R2298" s="15">
        <f t="shared" si="142"/>
        <v>40927.731782407405</v>
      </c>
      <c r="S2298" s="15">
        <f t="shared" si="143"/>
        <v>40962.731782407405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0"/>
        <v>107</v>
      </c>
      <c r="Q2299">
        <f t="shared" si="141"/>
        <v>56.11</v>
      </c>
      <c r="R2299" s="15">
        <f t="shared" si="142"/>
        <v>40948.042233796295</v>
      </c>
      <c r="S2299" s="15">
        <f t="shared" si="143"/>
        <v>40982.165972222225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0"/>
        <v>4</v>
      </c>
      <c r="Q2300">
        <f t="shared" si="141"/>
        <v>3.7</v>
      </c>
      <c r="R2300" s="15">
        <f t="shared" si="142"/>
        <v>41694.84065972222</v>
      </c>
      <c r="S2300" s="15">
        <f t="shared" si="143"/>
        <v>41724.798993055556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0"/>
        <v>355</v>
      </c>
      <c r="Q2301">
        <f t="shared" si="141"/>
        <v>76.09</v>
      </c>
      <c r="R2301" s="15">
        <f t="shared" si="142"/>
        <v>40565.032511574071</v>
      </c>
      <c r="S2301" s="15">
        <f t="shared" si="143"/>
        <v>40580.032511574071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0"/>
        <v>133</v>
      </c>
      <c r="Q2302">
        <f t="shared" si="141"/>
        <v>152.13999999999999</v>
      </c>
      <c r="R2302" s="15">
        <f t="shared" si="142"/>
        <v>41074.727037037039</v>
      </c>
      <c r="S2302" s="15">
        <f t="shared" si="143"/>
        <v>41088.727037037039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0"/>
        <v>21</v>
      </c>
      <c r="Q2303">
        <f t="shared" si="141"/>
        <v>5.04</v>
      </c>
      <c r="R2303" s="15">
        <f t="shared" si="142"/>
        <v>41416.146944444445</v>
      </c>
      <c r="S2303" s="15">
        <f t="shared" si="143"/>
        <v>41446.146944444445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0"/>
        <v>46</v>
      </c>
      <c r="Q2304">
        <f t="shared" si="141"/>
        <v>12.51</v>
      </c>
      <c r="R2304" s="15">
        <f t="shared" si="142"/>
        <v>41605.868449074071</v>
      </c>
      <c r="S2304" s="15">
        <f t="shared" si="143"/>
        <v>41639.291666666664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0"/>
        <v>16</v>
      </c>
      <c r="Q2305">
        <f t="shared" si="141"/>
        <v>10.29</v>
      </c>
      <c r="R2305" s="15">
        <f t="shared" si="142"/>
        <v>40850.111064814817</v>
      </c>
      <c r="S2305" s="15">
        <f t="shared" si="143"/>
        <v>40890.152731481481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si="140"/>
        <v>18</v>
      </c>
      <c r="Q2306">
        <f t="shared" si="141"/>
        <v>9.3800000000000008</v>
      </c>
      <c r="R2306" s="15">
        <f t="shared" si="142"/>
        <v>40502.815868055557</v>
      </c>
      <c r="S2306" s="15">
        <f t="shared" si="143"/>
        <v>40544.207638888889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ref="P2307:P2370" si="144">ROUND(E2307/D2307*100,0)</f>
        <v>6</v>
      </c>
      <c r="Q2307">
        <f t="shared" ref="Q2307:Q2370" si="145">IFERROR(ROUND(E2307/L2307,2),0)</f>
        <v>6.34</v>
      </c>
      <c r="R2307" s="15">
        <f t="shared" ref="R2307:R2370" si="146">(((J2307/60)/60)/24)+DATE(1970,1,1)</f>
        <v>41834.695277777777</v>
      </c>
      <c r="S2307" s="15">
        <f t="shared" ref="S2307:S2370" si="147">(((I2307/60)/60)/24)+DATE(1970,1,1)</f>
        <v>41859.75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4"/>
        <v>30</v>
      </c>
      <c r="Q2308">
        <f t="shared" si="145"/>
        <v>14.47</v>
      </c>
      <c r="R2308" s="15">
        <f t="shared" si="146"/>
        <v>40948.16815972222</v>
      </c>
      <c r="S2308" s="15">
        <f t="shared" si="147"/>
        <v>40978.16815972222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4"/>
        <v>54</v>
      </c>
      <c r="Q2309">
        <f t="shared" si="145"/>
        <v>14.07</v>
      </c>
      <c r="R2309" s="15">
        <f t="shared" si="146"/>
        <v>41004.802465277775</v>
      </c>
      <c r="S2309" s="15">
        <f t="shared" si="147"/>
        <v>41034.802407407406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4"/>
        <v>2</v>
      </c>
      <c r="Q2310">
        <f t="shared" si="145"/>
        <v>1.72</v>
      </c>
      <c r="R2310" s="15">
        <f t="shared" si="146"/>
        <v>41851.962916666671</v>
      </c>
      <c r="S2310" s="15">
        <f t="shared" si="147"/>
        <v>41880.041666666664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4"/>
        <v>18</v>
      </c>
      <c r="Q2311">
        <f t="shared" si="145"/>
        <v>9.82</v>
      </c>
      <c r="R2311" s="15">
        <f t="shared" si="146"/>
        <v>41307.987696759257</v>
      </c>
      <c r="S2311" s="15">
        <f t="shared" si="147"/>
        <v>41342.987696759257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4"/>
        <v>6</v>
      </c>
      <c r="Q2312">
        <f t="shared" si="145"/>
        <v>0.86</v>
      </c>
      <c r="R2312" s="15">
        <f t="shared" si="146"/>
        <v>41324.79415509259</v>
      </c>
      <c r="S2312" s="15">
        <f t="shared" si="147"/>
        <v>41354.752488425926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4"/>
        <v>12</v>
      </c>
      <c r="Q2313">
        <f t="shared" si="145"/>
        <v>10.1</v>
      </c>
      <c r="R2313" s="15">
        <f t="shared" si="146"/>
        <v>41736.004502314812</v>
      </c>
      <c r="S2313" s="15">
        <f t="shared" si="147"/>
        <v>41766.004502314812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4"/>
        <v>35</v>
      </c>
      <c r="Q2314">
        <f t="shared" si="145"/>
        <v>13.29</v>
      </c>
      <c r="R2314" s="15">
        <f t="shared" si="146"/>
        <v>41716.632847222223</v>
      </c>
      <c r="S2314" s="15">
        <f t="shared" si="147"/>
        <v>41747.958333333336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4"/>
        <v>21</v>
      </c>
      <c r="Q2315">
        <f t="shared" si="145"/>
        <v>6.68</v>
      </c>
      <c r="R2315" s="15">
        <f t="shared" si="146"/>
        <v>41002.958634259259</v>
      </c>
      <c r="S2315" s="15">
        <f t="shared" si="147"/>
        <v>41032.958634259259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4"/>
        <v>87</v>
      </c>
      <c r="Q2316">
        <f t="shared" si="145"/>
        <v>20.94</v>
      </c>
      <c r="R2316" s="15">
        <f t="shared" si="146"/>
        <v>41037.551585648151</v>
      </c>
      <c r="S2316" s="15">
        <f t="shared" si="147"/>
        <v>41067.551585648151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4"/>
        <v>42</v>
      </c>
      <c r="Q2317">
        <f t="shared" si="145"/>
        <v>16.34</v>
      </c>
      <c r="R2317" s="15">
        <f t="shared" si="146"/>
        <v>41004.72619212963</v>
      </c>
      <c r="S2317" s="15">
        <f t="shared" si="147"/>
        <v>41034.72619212963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4"/>
        <v>7</v>
      </c>
      <c r="Q2318">
        <f t="shared" si="145"/>
        <v>5.22</v>
      </c>
      <c r="R2318" s="15">
        <f t="shared" si="146"/>
        <v>40079.725115740745</v>
      </c>
      <c r="S2318" s="15">
        <f t="shared" si="147"/>
        <v>40156.76666666667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4"/>
        <v>260</v>
      </c>
      <c r="Q2319">
        <f t="shared" si="145"/>
        <v>47.33</v>
      </c>
      <c r="R2319" s="15">
        <f t="shared" si="146"/>
        <v>40192.542233796295</v>
      </c>
      <c r="S2319" s="15">
        <f t="shared" si="147"/>
        <v>40224.208333333336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4"/>
        <v>21</v>
      </c>
      <c r="Q2320">
        <f t="shared" si="145"/>
        <v>6.38</v>
      </c>
      <c r="R2320" s="15">
        <f t="shared" si="146"/>
        <v>40050.643680555557</v>
      </c>
      <c r="S2320" s="15">
        <f t="shared" si="147"/>
        <v>40082.165972222225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4"/>
        <v>35</v>
      </c>
      <c r="Q2321">
        <f t="shared" si="145"/>
        <v>13.51</v>
      </c>
      <c r="R2321" s="15">
        <f t="shared" si="146"/>
        <v>41593.082002314812</v>
      </c>
      <c r="S2321" s="15">
        <f t="shared" si="147"/>
        <v>41623.082002314812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4"/>
        <v>21</v>
      </c>
      <c r="Q2322">
        <f t="shared" si="145"/>
        <v>11.69</v>
      </c>
      <c r="R2322" s="15">
        <f t="shared" si="146"/>
        <v>41696.817129629628</v>
      </c>
      <c r="S2322" s="15">
        <f t="shared" si="147"/>
        <v>41731.775462962964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4"/>
        <v>10</v>
      </c>
      <c r="Q2323">
        <f t="shared" si="145"/>
        <v>16.25</v>
      </c>
      <c r="R2323" s="15">
        <f t="shared" si="146"/>
        <v>42799.260428240741</v>
      </c>
      <c r="S2323" s="15">
        <f t="shared" si="147"/>
        <v>42829.21876157407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4"/>
        <v>38</v>
      </c>
      <c r="Q2324">
        <f t="shared" si="145"/>
        <v>259</v>
      </c>
      <c r="R2324" s="15">
        <f t="shared" si="146"/>
        <v>42804.895474537043</v>
      </c>
      <c r="S2324" s="15">
        <f t="shared" si="147"/>
        <v>42834.853807870371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4"/>
        <v>414</v>
      </c>
      <c r="Q2325">
        <f t="shared" si="145"/>
        <v>258.75</v>
      </c>
      <c r="R2325" s="15">
        <f t="shared" si="146"/>
        <v>42807.755173611105</v>
      </c>
      <c r="S2325" s="15">
        <f t="shared" si="147"/>
        <v>42814.755173611105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4"/>
        <v>14</v>
      </c>
      <c r="Q2326">
        <f t="shared" si="145"/>
        <v>16.97</v>
      </c>
      <c r="R2326" s="15">
        <f t="shared" si="146"/>
        <v>42790.885243055556</v>
      </c>
      <c r="S2326" s="15">
        <f t="shared" si="147"/>
        <v>42820.843576388885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4"/>
        <v>104</v>
      </c>
      <c r="Q2327">
        <f t="shared" si="145"/>
        <v>147.86000000000001</v>
      </c>
      <c r="R2327" s="15">
        <f t="shared" si="146"/>
        <v>42794.022349537037</v>
      </c>
      <c r="S2327" s="15">
        <f t="shared" si="147"/>
        <v>42823.980682870373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4"/>
        <v>7</v>
      </c>
      <c r="Q2328">
        <f t="shared" si="145"/>
        <v>1035</v>
      </c>
      <c r="R2328" s="15">
        <f t="shared" si="146"/>
        <v>42804.034120370372</v>
      </c>
      <c r="S2328" s="15">
        <f t="shared" si="147"/>
        <v>42855.708333333328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4"/>
        <v>3</v>
      </c>
      <c r="Q2329">
        <f t="shared" si="145"/>
        <v>0.31</v>
      </c>
      <c r="R2329" s="15">
        <f t="shared" si="146"/>
        <v>41842.917129629634</v>
      </c>
      <c r="S2329" s="15">
        <f t="shared" si="147"/>
        <v>41877.917129629634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4"/>
        <v>10</v>
      </c>
      <c r="Q2330">
        <f t="shared" si="145"/>
        <v>1.92</v>
      </c>
      <c r="R2330" s="15">
        <f t="shared" si="146"/>
        <v>42139.781678240746</v>
      </c>
      <c r="S2330" s="15">
        <f t="shared" si="147"/>
        <v>42169.781678240746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4"/>
        <v>4</v>
      </c>
      <c r="Q2331">
        <f t="shared" si="145"/>
        <v>8.24</v>
      </c>
      <c r="R2331" s="15">
        <f t="shared" si="146"/>
        <v>41807.624374999999</v>
      </c>
      <c r="S2331" s="15">
        <f t="shared" si="147"/>
        <v>41837.624374999999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4"/>
        <v>3</v>
      </c>
      <c r="Q2332">
        <f t="shared" si="145"/>
        <v>6.29</v>
      </c>
      <c r="R2332" s="15">
        <f t="shared" si="146"/>
        <v>42332.89980324074</v>
      </c>
      <c r="S2332" s="15">
        <f t="shared" si="147"/>
        <v>42363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4"/>
        <v>13</v>
      </c>
      <c r="Q2333">
        <f t="shared" si="145"/>
        <v>3.63</v>
      </c>
      <c r="R2333" s="15">
        <f t="shared" si="146"/>
        <v>41839.005671296298</v>
      </c>
      <c r="S2333" s="15">
        <f t="shared" si="147"/>
        <v>41869.005671296298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4"/>
        <v>4</v>
      </c>
      <c r="Q2334">
        <f t="shared" si="145"/>
        <v>2.91</v>
      </c>
      <c r="R2334" s="15">
        <f t="shared" si="146"/>
        <v>42011.628136574072</v>
      </c>
      <c r="S2334" s="15">
        <f t="shared" si="147"/>
        <v>42041.628136574072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4"/>
        <v>171</v>
      </c>
      <c r="Q2335">
        <f t="shared" si="145"/>
        <v>10.9</v>
      </c>
      <c r="R2335" s="15">
        <f t="shared" si="146"/>
        <v>41767.650347222225</v>
      </c>
      <c r="S2335" s="15">
        <f t="shared" si="147"/>
        <v>41788.743055555555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4"/>
        <v>26</v>
      </c>
      <c r="Q2336">
        <f t="shared" si="145"/>
        <v>15.3</v>
      </c>
      <c r="R2336" s="15">
        <f t="shared" si="146"/>
        <v>41918.670115740737</v>
      </c>
      <c r="S2336" s="15">
        <f t="shared" si="147"/>
        <v>41948.731944444444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4"/>
        <v>4</v>
      </c>
      <c r="Q2337">
        <f t="shared" si="145"/>
        <v>4.6399999999999997</v>
      </c>
      <c r="R2337" s="15">
        <f t="shared" si="146"/>
        <v>41771.572256944448</v>
      </c>
      <c r="S2337" s="15">
        <f t="shared" si="147"/>
        <v>41801.572256944448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4"/>
        <v>5</v>
      </c>
      <c r="Q2338">
        <f t="shared" si="145"/>
        <v>0.47</v>
      </c>
      <c r="R2338" s="15">
        <f t="shared" si="146"/>
        <v>41666.924710648149</v>
      </c>
      <c r="S2338" s="15">
        <f t="shared" si="147"/>
        <v>41706.924710648149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4"/>
        <v>9</v>
      </c>
      <c r="Q2339">
        <f t="shared" si="145"/>
        <v>5.7</v>
      </c>
      <c r="R2339" s="15">
        <f t="shared" si="146"/>
        <v>41786.640543981484</v>
      </c>
      <c r="S2339" s="15">
        <f t="shared" si="147"/>
        <v>41816.640543981484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4"/>
        <v>7</v>
      </c>
      <c r="Q2340">
        <f t="shared" si="145"/>
        <v>8.2899999999999991</v>
      </c>
      <c r="R2340" s="15">
        <f t="shared" si="146"/>
        <v>41789.896805555552</v>
      </c>
      <c r="S2340" s="15">
        <f t="shared" si="147"/>
        <v>41819.896805555552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4"/>
        <v>4</v>
      </c>
      <c r="Q2341">
        <f t="shared" si="145"/>
        <v>0.92</v>
      </c>
      <c r="R2341" s="15">
        <f t="shared" si="146"/>
        <v>42692.79987268518</v>
      </c>
      <c r="S2341" s="15">
        <f t="shared" si="147"/>
        <v>42723.332638888889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4"/>
        <v>3</v>
      </c>
      <c r="Q2342">
        <f t="shared" si="145"/>
        <v>2.52</v>
      </c>
      <c r="R2342" s="15">
        <f t="shared" si="146"/>
        <v>42643.642800925925</v>
      </c>
      <c r="S2342" s="15">
        <f t="shared" si="147"/>
        <v>42673.642800925925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4"/>
        <v>20</v>
      </c>
      <c r="Q2343">
        <f t="shared" si="145"/>
        <v>0</v>
      </c>
      <c r="R2343" s="15">
        <f t="shared" si="146"/>
        <v>42167.813703703709</v>
      </c>
      <c r="S2343" s="15">
        <f t="shared" si="147"/>
        <v>42197.813703703709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4"/>
        <v>18</v>
      </c>
      <c r="Q2344">
        <f t="shared" si="145"/>
        <v>0</v>
      </c>
      <c r="R2344" s="15">
        <f t="shared" si="146"/>
        <v>41897.702199074076</v>
      </c>
      <c r="S2344" s="15">
        <f t="shared" si="147"/>
        <v>41918.208333333336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4"/>
        <v>10</v>
      </c>
      <c r="Q2345">
        <f t="shared" si="145"/>
        <v>1011</v>
      </c>
      <c r="R2345" s="15">
        <f t="shared" si="146"/>
        <v>42327.825289351851</v>
      </c>
      <c r="S2345" s="15">
        <f t="shared" si="147"/>
        <v>42377.82430555555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4"/>
        <v>101</v>
      </c>
      <c r="Q2346">
        <f t="shared" si="145"/>
        <v>1010</v>
      </c>
      <c r="R2346" s="15">
        <f t="shared" si="146"/>
        <v>42515.727650462963</v>
      </c>
      <c r="S2346" s="15">
        <f t="shared" si="147"/>
        <v>42545.727650462963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4"/>
        <v>34</v>
      </c>
      <c r="Q2347">
        <f t="shared" si="145"/>
        <v>0</v>
      </c>
      <c r="R2347" s="15">
        <f t="shared" si="146"/>
        <v>42060.001805555556</v>
      </c>
      <c r="S2347" s="15">
        <f t="shared" si="147"/>
        <v>42094.985416666663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4"/>
        <v>2</v>
      </c>
      <c r="Q2348">
        <f t="shared" si="145"/>
        <v>335.33</v>
      </c>
      <c r="R2348" s="15">
        <f t="shared" si="146"/>
        <v>42615.79896990741</v>
      </c>
      <c r="S2348" s="15">
        <f t="shared" si="147"/>
        <v>42660.79896990741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4"/>
        <v>101</v>
      </c>
      <c r="Q2349">
        <f t="shared" si="145"/>
        <v>1005</v>
      </c>
      <c r="R2349" s="15">
        <f t="shared" si="146"/>
        <v>42577.607361111113</v>
      </c>
      <c r="S2349" s="15">
        <f t="shared" si="147"/>
        <v>42607.607361111113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4"/>
        <v>1</v>
      </c>
      <c r="Q2350">
        <f t="shared" si="145"/>
        <v>201</v>
      </c>
      <c r="R2350" s="15">
        <f t="shared" si="146"/>
        <v>42360.932152777779</v>
      </c>
      <c r="S2350" s="15">
        <f t="shared" si="147"/>
        <v>42420.932152777779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5">
        <f t="shared" si="146"/>
        <v>42198.775787037041</v>
      </c>
      <c r="S2351" s="15">
        <f t="shared" si="147"/>
        <v>42227.775787037041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4"/>
        <v>2</v>
      </c>
      <c r="Q2352">
        <f t="shared" si="145"/>
        <v>0</v>
      </c>
      <c r="R2352" s="15">
        <f t="shared" si="146"/>
        <v>42708.842245370368</v>
      </c>
      <c r="S2352" s="15">
        <f t="shared" si="147"/>
        <v>42738.842245370368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4"/>
        <v>5</v>
      </c>
      <c r="Q2353">
        <f t="shared" si="145"/>
        <v>143.29</v>
      </c>
      <c r="R2353" s="15">
        <f t="shared" si="146"/>
        <v>42094.101145833338</v>
      </c>
      <c r="S2353" s="15">
        <f t="shared" si="147"/>
        <v>42124.101145833338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4"/>
        <v>50</v>
      </c>
      <c r="Q2354">
        <f t="shared" si="145"/>
        <v>0</v>
      </c>
      <c r="R2354" s="15">
        <f t="shared" si="146"/>
        <v>42101.633703703701</v>
      </c>
      <c r="S2354" s="15">
        <f t="shared" si="147"/>
        <v>42161.633703703701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4"/>
        <v>100</v>
      </c>
      <c r="Q2355">
        <f t="shared" si="145"/>
        <v>0</v>
      </c>
      <c r="R2355" s="15">
        <f t="shared" si="146"/>
        <v>42103.676180555558</v>
      </c>
      <c r="S2355" s="15">
        <f t="shared" si="147"/>
        <v>42115.676180555558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4"/>
        <v>3</v>
      </c>
      <c r="Q2356">
        <f t="shared" si="145"/>
        <v>1001</v>
      </c>
      <c r="R2356" s="15">
        <f t="shared" si="146"/>
        <v>41954.722916666666</v>
      </c>
      <c r="S2356" s="15">
        <f t="shared" si="147"/>
        <v>42014.722916666666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4"/>
        <v>13</v>
      </c>
      <c r="Q2357">
        <f t="shared" si="145"/>
        <v>500.5</v>
      </c>
      <c r="R2357" s="15">
        <f t="shared" si="146"/>
        <v>42096.918240740735</v>
      </c>
      <c r="S2357" s="15">
        <f t="shared" si="147"/>
        <v>42126.918240740735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4"/>
        <v>10</v>
      </c>
      <c r="Q2358">
        <f t="shared" si="145"/>
        <v>0</v>
      </c>
      <c r="R2358" s="15">
        <f t="shared" si="146"/>
        <v>42130.78361111111</v>
      </c>
      <c r="S2358" s="15">
        <f t="shared" si="147"/>
        <v>42160.78361111111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4"/>
        <v>4</v>
      </c>
      <c r="Q2359">
        <f t="shared" si="145"/>
        <v>0</v>
      </c>
      <c r="R2359" s="15">
        <f t="shared" si="146"/>
        <v>42264.620115740734</v>
      </c>
      <c r="S2359" s="15">
        <f t="shared" si="147"/>
        <v>42294.620115740734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4"/>
        <v>67</v>
      </c>
      <c r="Q2360">
        <f t="shared" si="145"/>
        <v>0</v>
      </c>
      <c r="R2360" s="15">
        <f t="shared" si="146"/>
        <v>41978.930972222224</v>
      </c>
      <c r="S2360" s="15">
        <f t="shared" si="147"/>
        <v>42035.027083333334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4"/>
        <v>13</v>
      </c>
      <c r="Q2361">
        <f t="shared" si="145"/>
        <v>333.66</v>
      </c>
      <c r="R2361" s="15">
        <f t="shared" si="146"/>
        <v>42159.649583333332</v>
      </c>
      <c r="S2361" s="15">
        <f t="shared" si="147"/>
        <v>42219.649583333332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4"/>
        <v>20</v>
      </c>
      <c r="Q2362">
        <f t="shared" si="145"/>
        <v>1000.01</v>
      </c>
      <c r="R2362" s="15">
        <f t="shared" si="146"/>
        <v>42377.70694444445</v>
      </c>
      <c r="S2362" s="15">
        <f t="shared" si="147"/>
        <v>42407.70694444445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4"/>
        <v>500</v>
      </c>
      <c r="Q2363">
        <f t="shared" si="145"/>
        <v>0</v>
      </c>
      <c r="R2363" s="15">
        <f t="shared" si="146"/>
        <v>42466.858888888892</v>
      </c>
      <c r="S2363" s="15">
        <f t="shared" si="147"/>
        <v>42490.916666666672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4"/>
        <v>238</v>
      </c>
      <c r="Q2364">
        <f t="shared" si="145"/>
        <v>500</v>
      </c>
      <c r="R2364" s="15">
        <f t="shared" si="146"/>
        <v>41954.688310185185</v>
      </c>
      <c r="S2364" s="15">
        <f t="shared" si="147"/>
        <v>41984.688310185185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4"/>
        <v>1</v>
      </c>
      <c r="Q2365">
        <f t="shared" si="145"/>
        <v>0</v>
      </c>
      <c r="R2365" s="15">
        <f t="shared" si="146"/>
        <v>42322.011574074073</v>
      </c>
      <c r="S2365" s="15">
        <f t="shared" si="147"/>
        <v>42367.011574074073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4"/>
        <v>781</v>
      </c>
      <c r="Q2366">
        <f t="shared" si="145"/>
        <v>0</v>
      </c>
      <c r="R2366" s="15">
        <f t="shared" si="146"/>
        <v>42248.934675925921</v>
      </c>
      <c r="S2366" s="15">
        <f t="shared" si="147"/>
        <v>42303.934675925921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4"/>
        <v>100</v>
      </c>
      <c r="Q2367">
        <f t="shared" si="145"/>
        <v>0</v>
      </c>
      <c r="R2367" s="15">
        <f t="shared" si="146"/>
        <v>42346.736400462964</v>
      </c>
      <c r="S2367" s="15">
        <f t="shared" si="147"/>
        <v>42386.958333333328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4"/>
        <v>4</v>
      </c>
      <c r="Q2368">
        <f t="shared" si="145"/>
        <v>37.04</v>
      </c>
      <c r="R2368" s="15">
        <f t="shared" si="146"/>
        <v>42268.531631944439</v>
      </c>
      <c r="S2368" s="15">
        <f t="shared" si="147"/>
        <v>42298.531631944439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4"/>
        <v>2</v>
      </c>
      <c r="Q2369">
        <f t="shared" si="145"/>
        <v>71.430000000000007</v>
      </c>
      <c r="R2369" s="15">
        <f t="shared" si="146"/>
        <v>42425.970092592594</v>
      </c>
      <c r="S2369" s="15">
        <f t="shared" si="147"/>
        <v>42485.928425925929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si="144"/>
        <v>3</v>
      </c>
      <c r="Q2370">
        <f t="shared" si="145"/>
        <v>500</v>
      </c>
      <c r="R2370" s="15">
        <f t="shared" si="146"/>
        <v>42063.721817129626</v>
      </c>
      <c r="S2370" s="15">
        <f t="shared" si="147"/>
        <v>42108.680150462969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ref="P2371:P2434" si="148">ROUND(E2371/D2371*100,0)</f>
        <v>4</v>
      </c>
      <c r="Q2371">
        <f t="shared" ref="Q2371:Q2434" si="149">IFERROR(ROUND(E2371/L2371,2),0)</f>
        <v>0</v>
      </c>
      <c r="R2371" s="15">
        <f t="shared" ref="R2371:R2434" si="150">(((J2371/60)/60)/24)+DATE(1970,1,1)</f>
        <v>42380.812627314815</v>
      </c>
      <c r="S2371" s="15">
        <f t="shared" ref="S2371:S2434" si="151">(((I2371/60)/60)/24)+DATE(1970,1,1)</f>
        <v>42410.812627314815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48"/>
        <v>4</v>
      </c>
      <c r="Q2372">
        <f t="shared" si="149"/>
        <v>250</v>
      </c>
      <c r="R2372" s="15">
        <f t="shared" si="150"/>
        <v>41961.18913194444</v>
      </c>
      <c r="S2372" s="15">
        <f t="shared" si="151"/>
        <v>41991.18913194444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48"/>
        <v>50</v>
      </c>
      <c r="Q2373">
        <f t="shared" si="149"/>
        <v>0</v>
      </c>
      <c r="R2373" s="15">
        <f t="shared" si="150"/>
        <v>42150.777731481481</v>
      </c>
      <c r="S2373" s="15">
        <f t="shared" si="151"/>
        <v>42180.777731481481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48"/>
        <v>18</v>
      </c>
      <c r="Q2374">
        <f t="shared" si="149"/>
        <v>166.67</v>
      </c>
      <c r="R2374" s="15">
        <f t="shared" si="150"/>
        <v>42088.069108796291</v>
      </c>
      <c r="S2374" s="15">
        <f t="shared" si="151"/>
        <v>42118.069108796291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48"/>
        <v>0</v>
      </c>
      <c r="Q2375">
        <f t="shared" si="149"/>
        <v>997</v>
      </c>
      <c r="R2375" s="15">
        <f t="shared" si="150"/>
        <v>42215.662314814821</v>
      </c>
      <c r="S2375" s="15">
        <f t="shared" si="151"/>
        <v>42245.662314814821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48"/>
        <v>5</v>
      </c>
      <c r="Q2376">
        <f t="shared" si="149"/>
        <v>995</v>
      </c>
      <c r="R2376" s="15">
        <f t="shared" si="150"/>
        <v>42017.843287037031</v>
      </c>
      <c r="S2376" s="15">
        <f t="shared" si="151"/>
        <v>42047.843287037031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48"/>
        <v>10</v>
      </c>
      <c r="Q2377">
        <f t="shared" si="149"/>
        <v>0</v>
      </c>
      <c r="R2377" s="15">
        <f t="shared" si="150"/>
        <v>42592.836076388892</v>
      </c>
      <c r="S2377" s="15">
        <f t="shared" si="151"/>
        <v>42622.836076388892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48"/>
        <v>33</v>
      </c>
      <c r="Q2378">
        <f t="shared" si="149"/>
        <v>246.5</v>
      </c>
      <c r="R2378" s="15">
        <f t="shared" si="150"/>
        <v>42318.925532407404</v>
      </c>
      <c r="S2378" s="15">
        <f t="shared" si="151"/>
        <v>42348.925532407404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48"/>
        <v>39</v>
      </c>
      <c r="Q2379">
        <f t="shared" si="149"/>
        <v>0</v>
      </c>
      <c r="R2379" s="15">
        <f t="shared" si="150"/>
        <v>42669.870173611111</v>
      </c>
      <c r="S2379" s="15">
        <f t="shared" si="151"/>
        <v>42699.911840277782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48"/>
        <v>1</v>
      </c>
      <c r="Q2380">
        <f t="shared" si="149"/>
        <v>0</v>
      </c>
      <c r="R2380" s="15">
        <f t="shared" si="150"/>
        <v>42213.013078703705</v>
      </c>
      <c r="S2380" s="15">
        <f t="shared" si="151"/>
        <v>42242.013078703705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48"/>
        <v>3</v>
      </c>
      <c r="Q2381">
        <f t="shared" si="149"/>
        <v>0</v>
      </c>
      <c r="R2381" s="15">
        <f t="shared" si="150"/>
        <v>42237.016388888893</v>
      </c>
      <c r="S2381" s="15">
        <f t="shared" si="151"/>
        <v>42282.016388888893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48"/>
        <v>7</v>
      </c>
      <c r="Q2382">
        <f t="shared" si="149"/>
        <v>325.67</v>
      </c>
      <c r="R2382" s="15">
        <f t="shared" si="150"/>
        <v>42248.793310185181</v>
      </c>
      <c r="S2382" s="15">
        <f t="shared" si="151"/>
        <v>42278.793310185181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48"/>
        <v>1</v>
      </c>
      <c r="Q2383">
        <f t="shared" si="149"/>
        <v>138.71</v>
      </c>
      <c r="R2383" s="15">
        <f t="shared" si="150"/>
        <v>42074.935740740737</v>
      </c>
      <c r="S2383" s="15">
        <f t="shared" si="151"/>
        <v>42104.935740740737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48"/>
        <v>32</v>
      </c>
      <c r="Q2384">
        <f t="shared" si="149"/>
        <v>485</v>
      </c>
      <c r="R2384" s="15">
        <f t="shared" si="150"/>
        <v>42195.187534722223</v>
      </c>
      <c r="S2384" s="15">
        <f t="shared" si="151"/>
        <v>42220.187534722223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48"/>
        <v>10</v>
      </c>
      <c r="Q2385">
        <f t="shared" si="149"/>
        <v>322</v>
      </c>
      <c r="R2385" s="15">
        <f t="shared" si="150"/>
        <v>42027.056793981479</v>
      </c>
      <c r="S2385" s="15">
        <f t="shared" si="151"/>
        <v>42057.056793981479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48"/>
        <v>95</v>
      </c>
      <c r="Q2386">
        <f t="shared" si="149"/>
        <v>119.13</v>
      </c>
      <c r="R2386" s="15">
        <f t="shared" si="150"/>
        <v>41927.067627314813</v>
      </c>
      <c r="S2386" s="15">
        <f t="shared" si="151"/>
        <v>41957.109293981484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48"/>
        <v>1</v>
      </c>
      <c r="Q2387">
        <f t="shared" si="149"/>
        <v>135.71</v>
      </c>
      <c r="R2387" s="15">
        <f t="shared" si="150"/>
        <v>42191.70175925926</v>
      </c>
      <c r="S2387" s="15">
        <f t="shared" si="151"/>
        <v>42221.70175925926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48"/>
        <v>3</v>
      </c>
      <c r="Q2388">
        <f t="shared" si="149"/>
        <v>0</v>
      </c>
      <c r="R2388" s="15">
        <f t="shared" si="150"/>
        <v>41954.838240740741</v>
      </c>
      <c r="S2388" s="15">
        <f t="shared" si="151"/>
        <v>42014.838240740741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48"/>
        <v>1</v>
      </c>
      <c r="Q2389">
        <f t="shared" si="149"/>
        <v>308.67</v>
      </c>
      <c r="R2389" s="15">
        <f t="shared" si="150"/>
        <v>42528.626620370371</v>
      </c>
      <c r="S2389" s="15">
        <f t="shared" si="151"/>
        <v>42573.626620370371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48"/>
        <v>3</v>
      </c>
      <c r="Q2390">
        <f t="shared" si="149"/>
        <v>115.75</v>
      </c>
      <c r="R2390" s="15">
        <f t="shared" si="150"/>
        <v>41989.853692129633</v>
      </c>
      <c r="S2390" s="15">
        <f t="shared" si="151"/>
        <v>42019.811805555553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48"/>
        <v>6</v>
      </c>
      <c r="Q2391">
        <f t="shared" si="149"/>
        <v>924</v>
      </c>
      <c r="R2391" s="15">
        <f t="shared" si="150"/>
        <v>42179.653379629628</v>
      </c>
      <c r="S2391" s="15">
        <f t="shared" si="151"/>
        <v>42210.915972222225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5">
        <f t="shared" si="150"/>
        <v>41968.262314814812</v>
      </c>
      <c r="S2392" s="15">
        <f t="shared" si="151"/>
        <v>42008.262314814812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48"/>
        <v>5</v>
      </c>
      <c r="Q2393">
        <f t="shared" si="149"/>
        <v>920</v>
      </c>
      <c r="R2393" s="15">
        <f t="shared" si="150"/>
        <v>42064.794490740736</v>
      </c>
      <c r="S2393" s="15">
        <f t="shared" si="151"/>
        <v>42094.752824074079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48"/>
        <v>22</v>
      </c>
      <c r="Q2394">
        <f t="shared" si="149"/>
        <v>0</v>
      </c>
      <c r="R2394" s="15">
        <f t="shared" si="150"/>
        <v>42276.120636574073</v>
      </c>
      <c r="S2394" s="15">
        <f t="shared" si="151"/>
        <v>42306.120636574073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48"/>
        <v>1</v>
      </c>
      <c r="Q2395">
        <f t="shared" si="149"/>
        <v>911</v>
      </c>
      <c r="R2395" s="15">
        <f t="shared" si="150"/>
        <v>42194.648344907408</v>
      </c>
      <c r="S2395" s="15">
        <f t="shared" si="151"/>
        <v>42224.648344907408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48"/>
        <v>18</v>
      </c>
      <c r="Q2396">
        <f t="shared" si="149"/>
        <v>455.5</v>
      </c>
      <c r="R2396" s="15">
        <f t="shared" si="150"/>
        <v>42031.362187499995</v>
      </c>
      <c r="S2396" s="15">
        <f t="shared" si="151"/>
        <v>42061.362187499995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48"/>
        <v>3</v>
      </c>
      <c r="Q2397">
        <f t="shared" si="149"/>
        <v>0</v>
      </c>
      <c r="R2397" s="15">
        <f t="shared" si="150"/>
        <v>42717.121377314819</v>
      </c>
      <c r="S2397" s="15">
        <f t="shared" si="151"/>
        <v>42745.372916666667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48"/>
        <v>18</v>
      </c>
      <c r="Q2398">
        <f t="shared" si="149"/>
        <v>909</v>
      </c>
      <c r="R2398" s="15">
        <f t="shared" si="150"/>
        <v>42262.849050925928</v>
      </c>
      <c r="S2398" s="15">
        <f t="shared" si="151"/>
        <v>42292.849050925928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48"/>
        <v>1</v>
      </c>
      <c r="Q2399">
        <f t="shared" si="149"/>
        <v>0</v>
      </c>
      <c r="R2399" s="15">
        <f t="shared" si="150"/>
        <v>41976.88490740741</v>
      </c>
      <c r="S2399" s="15">
        <f t="shared" si="151"/>
        <v>42006.88490740741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48"/>
        <v>23</v>
      </c>
      <c r="Q2400">
        <f t="shared" si="149"/>
        <v>0</v>
      </c>
      <c r="R2400" s="15">
        <f t="shared" si="150"/>
        <v>42157.916481481487</v>
      </c>
      <c r="S2400" s="15">
        <f t="shared" si="151"/>
        <v>42187.916481481487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48"/>
        <v>7</v>
      </c>
      <c r="Q2401">
        <f t="shared" si="149"/>
        <v>0</v>
      </c>
      <c r="R2401" s="15">
        <f t="shared" si="150"/>
        <v>41956.853078703702</v>
      </c>
      <c r="S2401" s="15">
        <f t="shared" si="151"/>
        <v>41991.853078703702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48"/>
        <v>2</v>
      </c>
      <c r="Q2402">
        <f t="shared" si="149"/>
        <v>0</v>
      </c>
      <c r="R2402" s="15">
        <f t="shared" si="150"/>
        <v>42444.268101851849</v>
      </c>
      <c r="S2402" s="15">
        <f t="shared" si="151"/>
        <v>42474.268101851849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48"/>
        <v>3</v>
      </c>
      <c r="Q2403">
        <f t="shared" si="149"/>
        <v>100.35</v>
      </c>
      <c r="R2403" s="15">
        <f t="shared" si="150"/>
        <v>42374.822870370372</v>
      </c>
      <c r="S2403" s="15">
        <f t="shared" si="151"/>
        <v>42434.822870370372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48"/>
        <v>8</v>
      </c>
      <c r="Q2404">
        <f t="shared" si="149"/>
        <v>900</v>
      </c>
      <c r="R2404" s="15">
        <f t="shared" si="150"/>
        <v>42107.679756944446</v>
      </c>
      <c r="S2404" s="15">
        <f t="shared" si="151"/>
        <v>42137.679756944446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48"/>
        <v>75</v>
      </c>
      <c r="Q2405">
        <f t="shared" si="149"/>
        <v>75</v>
      </c>
      <c r="R2405" s="15">
        <f t="shared" si="150"/>
        <v>42399.882615740738</v>
      </c>
      <c r="S2405" s="15">
        <f t="shared" si="151"/>
        <v>42459.840949074074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48"/>
        <v>6</v>
      </c>
      <c r="Q2406">
        <f t="shared" si="149"/>
        <v>0</v>
      </c>
      <c r="R2406" s="15">
        <f t="shared" si="150"/>
        <v>42342.03943287037</v>
      </c>
      <c r="S2406" s="15">
        <f t="shared" si="151"/>
        <v>42372.03943287037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48"/>
        <v>18</v>
      </c>
      <c r="Q2407">
        <f t="shared" si="149"/>
        <v>44.75</v>
      </c>
      <c r="R2407" s="15">
        <f t="shared" si="150"/>
        <v>42595.585358796292</v>
      </c>
      <c r="S2407" s="15">
        <f t="shared" si="151"/>
        <v>42616.585358796292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48"/>
        <v>28</v>
      </c>
      <c r="Q2408">
        <f t="shared" si="149"/>
        <v>55.94</v>
      </c>
      <c r="R2408" s="15">
        <f t="shared" si="150"/>
        <v>41983.110995370371</v>
      </c>
      <c r="S2408" s="15">
        <f t="shared" si="151"/>
        <v>42023.110995370371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48"/>
        <v>4</v>
      </c>
      <c r="Q2409">
        <f t="shared" si="149"/>
        <v>27</v>
      </c>
      <c r="R2409" s="15">
        <f t="shared" si="150"/>
        <v>42082.575555555552</v>
      </c>
      <c r="S2409" s="15">
        <f t="shared" si="151"/>
        <v>42105.25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48"/>
        <v>6</v>
      </c>
      <c r="Q2410">
        <f t="shared" si="149"/>
        <v>445</v>
      </c>
      <c r="R2410" s="15">
        <f t="shared" si="150"/>
        <v>41919.140706018516</v>
      </c>
      <c r="S2410" s="15">
        <f t="shared" si="151"/>
        <v>41949.182372685187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48"/>
        <v>4</v>
      </c>
      <c r="Q2411">
        <f t="shared" si="149"/>
        <v>148.33000000000001</v>
      </c>
      <c r="R2411" s="15">
        <f t="shared" si="150"/>
        <v>42204.875868055555</v>
      </c>
      <c r="S2411" s="15">
        <f t="shared" si="151"/>
        <v>42234.875868055555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48"/>
        <v>6</v>
      </c>
      <c r="Q2412">
        <f t="shared" si="149"/>
        <v>0</v>
      </c>
      <c r="R2412" s="15">
        <f t="shared" si="150"/>
        <v>42224.408275462964</v>
      </c>
      <c r="S2412" s="15">
        <f t="shared" si="151"/>
        <v>42254.408275462964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48"/>
        <v>4</v>
      </c>
      <c r="Q2413">
        <f t="shared" si="149"/>
        <v>295.33</v>
      </c>
      <c r="R2413" s="15">
        <f t="shared" si="150"/>
        <v>42211.732430555552</v>
      </c>
      <c r="S2413" s="15">
        <f t="shared" si="151"/>
        <v>42241.732430555552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48"/>
        <v>11</v>
      </c>
      <c r="Q2414">
        <f t="shared" si="149"/>
        <v>0</v>
      </c>
      <c r="R2414" s="15">
        <f t="shared" si="150"/>
        <v>42655.736956018518</v>
      </c>
      <c r="S2414" s="15">
        <f t="shared" si="151"/>
        <v>42700.778622685189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48"/>
        <v>30</v>
      </c>
      <c r="Q2415">
        <f t="shared" si="149"/>
        <v>295</v>
      </c>
      <c r="R2415" s="15">
        <f t="shared" si="150"/>
        <v>41760.10974537037</v>
      </c>
      <c r="S2415" s="15">
        <f t="shared" si="151"/>
        <v>41790.979166666664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48"/>
        <v>6</v>
      </c>
      <c r="Q2416">
        <f t="shared" si="149"/>
        <v>67.77</v>
      </c>
      <c r="R2416" s="15">
        <f t="shared" si="150"/>
        <v>42198.695138888885</v>
      </c>
      <c r="S2416" s="15">
        <f t="shared" si="151"/>
        <v>42238.165972222225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48"/>
        <v>1</v>
      </c>
      <c r="Q2417">
        <f t="shared" si="149"/>
        <v>146.83000000000001</v>
      </c>
      <c r="R2417" s="15">
        <f t="shared" si="150"/>
        <v>42536.862800925926</v>
      </c>
      <c r="S2417" s="15">
        <f t="shared" si="151"/>
        <v>42566.862800925926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48"/>
        <v>4</v>
      </c>
      <c r="Q2418">
        <f t="shared" si="149"/>
        <v>881</v>
      </c>
      <c r="R2418" s="15">
        <f t="shared" si="150"/>
        <v>42019.737766203703</v>
      </c>
      <c r="S2418" s="15">
        <f t="shared" si="151"/>
        <v>42077.625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48"/>
        <v>88</v>
      </c>
      <c r="Q2419">
        <f t="shared" si="149"/>
        <v>0</v>
      </c>
      <c r="R2419" s="15">
        <f t="shared" si="150"/>
        <v>41831.884108796294</v>
      </c>
      <c r="S2419" s="15">
        <f t="shared" si="151"/>
        <v>41861.884108796294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48"/>
        <v>4</v>
      </c>
      <c r="Q2420">
        <f t="shared" si="149"/>
        <v>175.8</v>
      </c>
      <c r="R2420" s="15">
        <f t="shared" si="150"/>
        <v>42027.856990740736</v>
      </c>
      <c r="S2420" s="15">
        <f t="shared" si="151"/>
        <v>42087.815324074079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48"/>
        <v>29</v>
      </c>
      <c r="Q2421">
        <f t="shared" si="149"/>
        <v>0</v>
      </c>
      <c r="R2421" s="15">
        <f t="shared" si="150"/>
        <v>41993.738298611104</v>
      </c>
      <c r="S2421" s="15">
        <f t="shared" si="151"/>
        <v>42053.738298611104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48"/>
        <v>5</v>
      </c>
      <c r="Q2422">
        <f t="shared" si="149"/>
        <v>24.31</v>
      </c>
      <c r="R2422" s="15">
        <f t="shared" si="150"/>
        <v>41893.028877314813</v>
      </c>
      <c r="S2422" s="15">
        <f t="shared" si="151"/>
        <v>41953.070543981477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48"/>
        <v>15</v>
      </c>
      <c r="Q2423">
        <f t="shared" si="149"/>
        <v>875</v>
      </c>
      <c r="R2423" s="15">
        <f t="shared" si="150"/>
        <v>42026.687453703707</v>
      </c>
      <c r="S2423" s="15">
        <f t="shared" si="151"/>
        <v>42056.687453703707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48"/>
        <v>174</v>
      </c>
      <c r="Q2424">
        <f t="shared" si="149"/>
        <v>872</v>
      </c>
      <c r="R2424" s="15">
        <f t="shared" si="150"/>
        <v>42044.724953703699</v>
      </c>
      <c r="S2424" s="15">
        <f t="shared" si="151"/>
        <v>42074.683287037042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48"/>
        <v>1</v>
      </c>
      <c r="Q2425">
        <f t="shared" si="149"/>
        <v>867</v>
      </c>
      <c r="R2425" s="15">
        <f t="shared" si="150"/>
        <v>41974.704745370371</v>
      </c>
      <c r="S2425" s="15">
        <f t="shared" si="151"/>
        <v>42004.704745370371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48"/>
        <v>3</v>
      </c>
      <c r="Q2426">
        <f t="shared" si="149"/>
        <v>96.11</v>
      </c>
      <c r="R2426" s="15">
        <f t="shared" si="150"/>
        <v>41909.892453703702</v>
      </c>
      <c r="S2426" s="15">
        <f t="shared" si="151"/>
        <v>41939.892453703702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48"/>
        <v>25</v>
      </c>
      <c r="Q2427">
        <f t="shared" si="149"/>
        <v>861</v>
      </c>
      <c r="R2427" s="15">
        <f t="shared" si="150"/>
        <v>42502.913761574076</v>
      </c>
      <c r="S2427" s="15">
        <f t="shared" si="151"/>
        <v>42517.919444444444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48"/>
        <v>4</v>
      </c>
      <c r="Q2428">
        <f t="shared" si="149"/>
        <v>0</v>
      </c>
      <c r="R2428" s="15">
        <f t="shared" si="150"/>
        <v>42164.170046296291</v>
      </c>
      <c r="S2428" s="15">
        <f t="shared" si="151"/>
        <v>42224.170046296291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48"/>
        <v>2</v>
      </c>
      <c r="Q2429">
        <f t="shared" si="149"/>
        <v>860</v>
      </c>
      <c r="R2429" s="15">
        <f t="shared" si="150"/>
        <v>42412.318668981476</v>
      </c>
      <c r="S2429" s="15">
        <f t="shared" si="151"/>
        <v>42452.277002314819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48"/>
        <v>2</v>
      </c>
      <c r="Q2430">
        <f t="shared" si="149"/>
        <v>858</v>
      </c>
      <c r="R2430" s="15">
        <f t="shared" si="150"/>
        <v>42045.784155092595</v>
      </c>
      <c r="S2430" s="15">
        <f t="shared" si="151"/>
        <v>42075.742488425924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48"/>
        <v>1</v>
      </c>
      <c r="Q2431">
        <f t="shared" si="149"/>
        <v>213.75</v>
      </c>
      <c r="R2431" s="15">
        <f t="shared" si="150"/>
        <v>42734.879236111112</v>
      </c>
      <c r="S2431" s="15">
        <f t="shared" si="151"/>
        <v>42771.697222222225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48"/>
        <v>28</v>
      </c>
      <c r="Q2432">
        <f t="shared" si="149"/>
        <v>426</v>
      </c>
      <c r="R2432" s="15">
        <f t="shared" si="150"/>
        <v>42382.130833333329</v>
      </c>
      <c r="S2432" s="15">
        <f t="shared" si="151"/>
        <v>42412.130833333329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48"/>
        <v>1</v>
      </c>
      <c r="Q2433">
        <f t="shared" si="149"/>
        <v>426</v>
      </c>
      <c r="R2433" s="15">
        <f t="shared" si="150"/>
        <v>42489.099687499998</v>
      </c>
      <c r="S2433" s="15">
        <f t="shared" si="151"/>
        <v>42549.099687499998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si="148"/>
        <v>6</v>
      </c>
      <c r="Q2434">
        <f t="shared" si="149"/>
        <v>425</v>
      </c>
      <c r="R2434" s="15">
        <f t="shared" si="150"/>
        <v>42041.218715277777</v>
      </c>
      <c r="S2434" s="15">
        <f t="shared" si="151"/>
        <v>42071.218715277777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ref="P2435:P2498" si="152">ROUND(E2435/D2435*100,0)</f>
        <v>9</v>
      </c>
      <c r="Q2435">
        <f t="shared" ref="Q2435:Q2498" si="153">IFERROR(ROUND(E2435/L2435,2),0)</f>
        <v>0</v>
      </c>
      <c r="R2435" s="15">
        <f t="shared" ref="R2435:R2498" si="154">(((J2435/60)/60)/24)+DATE(1970,1,1)</f>
        <v>42397.89980324074</v>
      </c>
      <c r="S2435" s="15">
        <f t="shared" ref="S2435:S2498" si="155">(((I2435/60)/60)/24)+DATE(1970,1,1)</f>
        <v>42427.89980324074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2"/>
        <v>4</v>
      </c>
      <c r="Q2436">
        <f t="shared" si="153"/>
        <v>425</v>
      </c>
      <c r="R2436" s="15">
        <f t="shared" si="154"/>
        <v>42180.18604166666</v>
      </c>
      <c r="S2436" s="15">
        <f t="shared" si="155"/>
        <v>42220.18604166666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2"/>
        <v>0</v>
      </c>
      <c r="Q2437">
        <f t="shared" si="153"/>
        <v>212.5</v>
      </c>
      <c r="R2437" s="15">
        <f t="shared" si="154"/>
        <v>42252.277615740735</v>
      </c>
      <c r="S2437" s="15">
        <f t="shared" si="155"/>
        <v>42282.277615740735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2"/>
        <v>1</v>
      </c>
      <c r="Q2438">
        <f t="shared" si="153"/>
        <v>425</v>
      </c>
      <c r="R2438" s="15">
        <f t="shared" si="154"/>
        <v>42338.615393518514</v>
      </c>
      <c r="S2438" s="15">
        <f t="shared" si="155"/>
        <v>42398.615393518514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2"/>
        <v>11</v>
      </c>
      <c r="Q2439">
        <f t="shared" si="153"/>
        <v>0</v>
      </c>
      <c r="R2439" s="15">
        <f t="shared" si="154"/>
        <v>42031.965138888889</v>
      </c>
      <c r="S2439" s="15">
        <f t="shared" si="155"/>
        <v>42080.75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2"/>
        <v>6</v>
      </c>
      <c r="Q2440">
        <f t="shared" si="153"/>
        <v>838</v>
      </c>
      <c r="R2440" s="15">
        <f t="shared" si="154"/>
        <v>42285.91506944444</v>
      </c>
      <c r="S2440" s="15">
        <f t="shared" si="155"/>
        <v>42345.956736111111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2"/>
        <v>8</v>
      </c>
      <c r="Q2441">
        <f t="shared" si="153"/>
        <v>0</v>
      </c>
      <c r="R2441" s="15">
        <f t="shared" si="154"/>
        <v>42265.818622685183</v>
      </c>
      <c r="S2441" s="15">
        <f t="shared" si="155"/>
        <v>42295.818622685183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2"/>
        <v>17</v>
      </c>
      <c r="Q2442">
        <f t="shared" si="153"/>
        <v>417.5</v>
      </c>
      <c r="R2442" s="15">
        <f t="shared" si="154"/>
        <v>42383.899456018517</v>
      </c>
      <c r="S2442" s="15">
        <f t="shared" si="155"/>
        <v>42413.899456018517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2"/>
        <v>11</v>
      </c>
      <c r="Q2443">
        <f t="shared" si="153"/>
        <v>7.62</v>
      </c>
      <c r="R2443" s="15">
        <f t="shared" si="154"/>
        <v>42187.125625000001</v>
      </c>
      <c r="S2443" s="15">
        <f t="shared" si="155"/>
        <v>42208.207638888889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2"/>
        <v>3</v>
      </c>
      <c r="Q2444">
        <f t="shared" si="153"/>
        <v>2.2200000000000002</v>
      </c>
      <c r="R2444" s="15">
        <f t="shared" si="154"/>
        <v>42052.666990740734</v>
      </c>
      <c r="S2444" s="15">
        <f t="shared" si="155"/>
        <v>42082.625324074077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2"/>
        <v>4</v>
      </c>
      <c r="Q2445">
        <f t="shared" si="153"/>
        <v>2.65</v>
      </c>
      <c r="R2445" s="15">
        <f t="shared" si="154"/>
        <v>41836.625254629631</v>
      </c>
      <c r="S2445" s="15">
        <f t="shared" si="155"/>
        <v>41866.625254629631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2"/>
        <v>27</v>
      </c>
      <c r="Q2446">
        <f t="shared" si="153"/>
        <v>13.51</v>
      </c>
      <c r="R2446" s="15">
        <f t="shared" si="154"/>
        <v>42485.754525462966</v>
      </c>
      <c r="S2446" s="15">
        <f t="shared" si="155"/>
        <v>42515.754525462966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2"/>
        <v>16</v>
      </c>
      <c r="Q2447">
        <f t="shared" si="153"/>
        <v>7.14</v>
      </c>
      <c r="R2447" s="15">
        <f t="shared" si="154"/>
        <v>42243.190057870372</v>
      </c>
      <c r="S2447" s="15">
        <f t="shared" si="155"/>
        <v>42273.190057870372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2"/>
        <v>16</v>
      </c>
      <c r="Q2448">
        <f t="shared" si="153"/>
        <v>7.4</v>
      </c>
      <c r="R2448" s="15">
        <f t="shared" si="154"/>
        <v>42670.602673611109</v>
      </c>
      <c r="S2448" s="15">
        <f t="shared" si="155"/>
        <v>42700.64434027778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2"/>
        <v>33</v>
      </c>
      <c r="Q2449">
        <f t="shared" si="153"/>
        <v>2.4300000000000002</v>
      </c>
      <c r="R2449" s="15">
        <f t="shared" si="154"/>
        <v>42654.469826388886</v>
      </c>
      <c r="S2449" s="15">
        <f t="shared" si="155"/>
        <v>42686.166666666672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2"/>
        <v>204</v>
      </c>
      <c r="Q2450">
        <f t="shared" si="153"/>
        <v>90.56</v>
      </c>
      <c r="R2450" s="15">
        <f t="shared" si="154"/>
        <v>42607.316122685181</v>
      </c>
      <c r="S2450" s="15">
        <f t="shared" si="155"/>
        <v>42613.233333333337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2"/>
        <v>8</v>
      </c>
      <c r="Q2451">
        <f t="shared" si="153"/>
        <v>6.78</v>
      </c>
      <c r="R2451" s="15">
        <f t="shared" si="154"/>
        <v>41943.142534722225</v>
      </c>
      <c r="S2451" s="15">
        <f t="shared" si="155"/>
        <v>41973.184201388889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2"/>
        <v>5</v>
      </c>
      <c r="Q2452">
        <f t="shared" si="153"/>
        <v>7.98</v>
      </c>
      <c r="R2452" s="15">
        <f t="shared" si="154"/>
        <v>41902.07240740741</v>
      </c>
      <c r="S2452" s="15">
        <f t="shared" si="155"/>
        <v>41940.132638888892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2"/>
        <v>8</v>
      </c>
      <c r="Q2453">
        <f t="shared" si="153"/>
        <v>4.37</v>
      </c>
      <c r="R2453" s="15">
        <f t="shared" si="154"/>
        <v>42779.908449074079</v>
      </c>
      <c r="S2453" s="15">
        <f t="shared" si="155"/>
        <v>42799.908449074079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2"/>
        <v>135</v>
      </c>
      <c r="Q2454">
        <f t="shared" si="153"/>
        <v>54.07</v>
      </c>
      <c r="R2454" s="15">
        <f t="shared" si="154"/>
        <v>42338.84375</v>
      </c>
      <c r="S2454" s="15">
        <f t="shared" si="155"/>
        <v>42367.958333333328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2"/>
        <v>27</v>
      </c>
      <c r="Q2455">
        <f t="shared" si="153"/>
        <v>12.09</v>
      </c>
      <c r="R2455" s="15">
        <f t="shared" si="154"/>
        <v>42738.692233796297</v>
      </c>
      <c r="S2455" s="15">
        <f t="shared" si="155"/>
        <v>42768.692233796297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2"/>
        <v>2</v>
      </c>
      <c r="Q2456">
        <f t="shared" si="153"/>
        <v>6.23</v>
      </c>
      <c r="R2456" s="15">
        <f t="shared" si="154"/>
        <v>42770.201481481476</v>
      </c>
      <c r="S2456" s="15">
        <f t="shared" si="155"/>
        <v>42805.201481481476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2"/>
        <v>269</v>
      </c>
      <c r="Q2457">
        <f t="shared" si="153"/>
        <v>50.44</v>
      </c>
      <c r="R2457" s="15">
        <f t="shared" si="154"/>
        <v>42452.781828703708</v>
      </c>
      <c r="S2457" s="15">
        <f t="shared" si="155"/>
        <v>42480.781828703708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2"/>
        <v>54</v>
      </c>
      <c r="Q2458">
        <f t="shared" si="153"/>
        <v>12.02</v>
      </c>
      <c r="R2458" s="15">
        <f t="shared" si="154"/>
        <v>42761.961099537039</v>
      </c>
      <c r="S2458" s="15">
        <f t="shared" si="155"/>
        <v>42791.961099537039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2"/>
        <v>4</v>
      </c>
      <c r="Q2459">
        <f t="shared" si="153"/>
        <v>6.49</v>
      </c>
      <c r="R2459" s="15">
        <f t="shared" si="154"/>
        <v>42423.602500000001</v>
      </c>
      <c r="S2459" s="15">
        <f t="shared" si="155"/>
        <v>42453.560833333337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2"/>
        <v>16</v>
      </c>
      <c r="Q2460">
        <f t="shared" si="153"/>
        <v>10.06</v>
      </c>
      <c r="R2460" s="15">
        <f t="shared" si="154"/>
        <v>42495.871736111112</v>
      </c>
      <c r="S2460" s="15">
        <f t="shared" si="155"/>
        <v>42530.791666666672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2"/>
        <v>3</v>
      </c>
      <c r="Q2461">
        <f t="shared" si="153"/>
        <v>2.84</v>
      </c>
      <c r="R2461" s="15">
        <f t="shared" si="154"/>
        <v>42407.637557870374</v>
      </c>
      <c r="S2461" s="15">
        <f t="shared" si="155"/>
        <v>42452.595891203702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2"/>
        <v>9</v>
      </c>
      <c r="Q2462">
        <f t="shared" si="153"/>
        <v>11.78</v>
      </c>
      <c r="R2462" s="15">
        <f t="shared" si="154"/>
        <v>42704.187118055561</v>
      </c>
      <c r="S2462" s="15">
        <f t="shared" si="155"/>
        <v>42738.178472222222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2"/>
        <v>11</v>
      </c>
      <c r="Q2463">
        <f t="shared" si="153"/>
        <v>9.3000000000000007</v>
      </c>
      <c r="R2463" s="15">
        <f t="shared" si="154"/>
        <v>40784.012696759259</v>
      </c>
      <c r="S2463" s="15">
        <f t="shared" si="155"/>
        <v>40817.125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2"/>
        <v>27</v>
      </c>
      <c r="Q2464">
        <f t="shared" si="153"/>
        <v>6.96</v>
      </c>
      <c r="R2464" s="15">
        <f t="shared" si="154"/>
        <v>41089.186296296299</v>
      </c>
      <c r="S2464" s="15">
        <f t="shared" si="155"/>
        <v>41109.186296296299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2"/>
        <v>40</v>
      </c>
      <c r="Q2465">
        <f t="shared" si="153"/>
        <v>10.67</v>
      </c>
      <c r="R2465" s="15">
        <f t="shared" si="154"/>
        <v>41341.111400462964</v>
      </c>
      <c r="S2465" s="15">
        <f t="shared" si="155"/>
        <v>41380.791666666664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2"/>
        <v>40</v>
      </c>
      <c r="Q2466">
        <f t="shared" si="153"/>
        <v>18.600000000000001</v>
      </c>
      <c r="R2466" s="15">
        <f t="shared" si="154"/>
        <v>42248.90042824074</v>
      </c>
      <c r="S2466" s="15">
        <f t="shared" si="155"/>
        <v>42277.811805555553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2"/>
        <v>114</v>
      </c>
      <c r="Q2467">
        <f t="shared" si="153"/>
        <v>16.670000000000002</v>
      </c>
      <c r="R2467" s="15">
        <f t="shared" si="154"/>
        <v>41145.719305555554</v>
      </c>
      <c r="S2467" s="15">
        <f t="shared" si="155"/>
        <v>41175.719305555554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2"/>
        <v>32</v>
      </c>
      <c r="Q2468">
        <f t="shared" si="153"/>
        <v>15.38</v>
      </c>
      <c r="R2468" s="15">
        <f t="shared" si="154"/>
        <v>41373.102465277778</v>
      </c>
      <c r="S2468" s="15">
        <f t="shared" si="155"/>
        <v>41403.102465277778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2"/>
        <v>80</v>
      </c>
      <c r="Q2469">
        <f t="shared" si="153"/>
        <v>18.53</v>
      </c>
      <c r="R2469" s="15">
        <f t="shared" si="154"/>
        <v>41025.874201388891</v>
      </c>
      <c r="S2469" s="15">
        <f t="shared" si="155"/>
        <v>41039.708333333336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2"/>
        <v>40</v>
      </c>
      <c r="Q2470">
        <f t="shared" si="153"/>
        <v>13.72</v>
      </c>
      <c r="R2470" s="15">
        <f t="shared" si="154"/>
        <v>41174.154178240737</v>
      </c>
      <c r="S2470" s="15">
        <f t="shared" si="155"/>
        <v>41210.208333333336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2"/>
        <v>66</v>
      </c>
      <c r="Q2471">
        <f t="shared" si="153"/>
        <v>16.91</v>
      </c>
      <c r="R2471" s="15">
        <f t="shared" si="154"/>
        <v>40557.429733796293</v>
      </c>
      <c r="S2471" s="15">
        <f t="shared" si="155"/>
        <v>40582.429733796293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2"/>
        <v>80</v>
      </c>
      <c r="Q2472">
        <f t="shared" si="153"/>
        <v>22.08</v>
      </c>
      <c r="R2472" s="15">
        <f t="shared" si="154"/>
        <v>41023.07471064815</v>
      </c>
      <c r="S2472" s="15">
        <f t="shared" si="155"/>
        <v>41053.07471064815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2"/>
        <v>159</v>
      </c>
      <c r="Q2473">
        <f t="shared" si="153"/>
        <v>46.76</v>
      </c>
      <c r="R2473" s="15">
        <f t="shared" si="154"/>
        <v>40893.992962962962</v>
      </c>
      <c r="S2473" s="15">
        <f t="shared" si="155"/>
        <v>40933.992962962962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2"/>
        <v>11</v>
      </c>
      <c r="Q2474">
        <f t="shared" si="153"/>
        <v>7.61</v>
      </c>
      <c r="R2474" s="15">
        <f t="shared" si="154"/>
        <v>40354.11550925926</v>
      </c>
      <c r="S2474" s="15">
        <f t="shared" si="155"/>
        <v>40425.043749999997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2"/>
        <v>39</v>
      </c>
      <c r="Q2475">
        <f t="shared" si="153"/>
        <v>16.77</v>
      </c>
      <c r="R2475" s="15">
        <f t="shared" si="154"/>
        <v>41193.748483796298</v>
      </c>
      <c r="S2475" s="15">
        <f t="shared" si="155"/>
        <v>41223.790150462963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2"/>
        <v>16</v>
      </c>
      <c r="Q2476">
        <f t="shared" si="153"/>
        <v>20.68</v>
      </c>
      <c r="R2476" s="15">
        <f t="shared" si="154"/>
        <v>40417.011296296296</v>
      </c>
      <c r="S2476" s="15">
        <f t="shared" si="155"/>
        <v>40462.011296296296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2"/>
        <v>31</v>
      </c>
      <c r="Q2477">
        <f t="shared" si="153"/>
        <v>9.67</v>
      </c>
      <c r="R2477" s="15">
        <f t="shared" si="154"/>
        <v>40310.287673611114</v>
      </c>
      <c r="S2477" s="15">
        <f t="shared" si="155"/>
        <v>40369.916666666664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2"/>
        <v>24</v>
      </c>
      <c r="Q2478">
        <f t="shared" si="153"/>
        <v>14.18</v>
      </c>
      <c r="R2478" s="15">
        <f t="shared" si="154"/>
        <v>41913.328356481477</v>
      </c>
      <c r="S2478" s="15">
        <f t="shared" si="155"/>
        <v>41946.370023148149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2"/>
        <v>104</v>
      </c>
      <c r="Q2479">
        <f t="shared" si="153"/>
        <v>19.02</v>
      </c>
      <c r="R2479" s="15">
        <f t="shared" si="154"/>
        <v>41088.691493055558</v>
      </c>
      <c r="S2479" s="15">
        <f t="shared" si="155"/>
        <v>41133.691493055558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2"/>
        <v>10</v>
      </c>
      <c r="Q2480">
        <f t="shared" si="153"/>
        <v>9.8699999999999992</v>
      </c>
      <c r="R2480" s="15">
        <f t="shared" si="154"/>
        <v>41257.950381944444</v>
      </c>
      <c r="S2480" s="15">
        <f t="shared" si="155"/>
        <v>41287.950381944444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2"/>
        <v>258</v>
      </c>
      <c r="Q2481">
        <f t="shared" si="153"/>
        <v>48.44</v>
      </c>
      <c r="R2481" s="15">
        <f t="shared" si="154"/>
        <v>41107.726782407408</v>
      </c>
      <c r="S2481" s="15">
        <f t="shared" si="155"/>
        <v>41118.083333333336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2"/>
        <v>39</v>
      </c>
      <c r="Q2482">
        <f t="shared" si="153"/>
        <v>96.63</v>
      </c>
      <c r="R2482" s="15">
        <f t="shared" si="154"/>
        <v>42227.936157407406</v>
      </c>
      <c r="S2482" s="15">
        <f t="shared" si="155"/>
        <v>42287.936157407406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2"/>
        <v>19</v>
      </c>
      <c r="Q2483">
        <f t="shared" si="153"/>
        <v>8.06</v>
      </c>
      <c r="R2483" s="15">
        <f t="shared" si="154"/>
        <v>40999.645925925928</v>
      </c>
      <c r="S2483" s="15">
        <f t="shared" si="155"/>
        <v>41029.645925925928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2"/>
        <v>76</v>
      </c>
      <c r="Q2484">
        <f t="shared" si="153"/>
        <v>30.56</v>
      </c>
      <c r="R2484" s="15">
        <f t="shared" si="154"/>
        <v>40711.782210648147</v>
      </c>
      <c r="S2484" s="15">
        <f t="shared" si="155"/>
        <v>40756.782210648147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2"/>
        <v>69</v>
      </c>
      <c r="Q2485">
        <f t="shared" si="153"/>
        <v>40.159999999999997</v>
      </c>
      <c r="R2485" s="15">
        <f t="shared" si="154"/>
        <v>40970.750034722223</v>
      </c>
      <c r="S2485" s="15">
        <f t="shared" si="155"/>
        <v>41030.708368055559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2"/>
        <v>22</v>
      </c>
      <c r="Q2486">
        <f t="shared" si="153"/>
        <v>8.44</v>
      </c>
      <c r="R2486" s="15">
        <f t="shared" si="154"/>
        <v>40771.916701388887</v>
      </c>
      <c r="S2486" s="15">
        <f t="shared" si="155"/>
        <v>40801.916701388887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2"/>
        <v>38</v>
      </c>
      <c r="Q2487">
        <f t="shared" si="153"/>
        <v>18.54</v>
      </c>
      <c r="R2487" s="15">
        <f t="shared" si="154"/>
        <v>40793.998599537037</v>
      </c>
      <c r="S2487" s="15">
        <f t="shared" si="155"/>
        <v>40828.998599537037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2"/>
        <v>253</v>
      </c>
      <c r="Q2488">
        <f t="shared" si="153"/>
        <v>25.33</v>
      </c>
      <c r="R2488" s="15">
        <f t="shared" si="154"/>
        <v>40991.708055555559</v>
      </c>
      <c r="S2488" s="15">
        <f t="shared" si="155"/>
        <v>41021.708055555559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2"/>
        <v>51</v>
      </c>
      <c r="Q2489">
        <f t="shared" si="153"/>
        <v>19.97</v>
      </c>
      <c r="R2489" s="15">
        <f t="shared" si="154"/>
        <v>41026.083298611113</v>
      </c>
      <c r="S2489" s="15">
        <f t="shared" si="155"/>
        <v>41056.083298611113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2"/>
        <v>25</v>
      </c>
      <c r="Q2490">
        <f t="shared" si="153"/>
        <v>11.66</v>
      </c>
      <c r="R2490" s="15">
        <f t="shared" si="154"/>
        <v>40833.633194444446</v>
      </c>
      <c r="S2490" s="15">
        <f t="shared" si="155"/>
        <v>40863.674861111111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2"/>
        <v>22</v>
      </c>
      <c r="Q2491">
        <f t="shared" si="153"/>
        <v>10.050000000000001</v>
      </c>
      <c r="R2491" s="15">
        <f t="shared" si="154"/>
        <v>41373.690266203703</v>
      </c>
      <c r="S2491" s="15">
        <f t="shared" si="155"/>
        <v>41403.690266203703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2"/>
        <v>150</v>
      </c>
      <c r="Q2492">
        <f t="shared" si="153"/>
        <v>47</v>
      </c>
      <c r="R2492" s="15">
        <f t="shared" si="154"/>
        <v>41023.227731481478</v>
      </c>
      <c r="S2492" s="15">
        <f t="shared" si="155"/>
        <v>41083.227731481478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2"/>
        <v>150</v>
      </c>
      <c r="Q2493">
        <f t="shared" si="153"/>
        <v>75</v>
      </c>
      <c r="R2493" s="15">
        <f t="shared" si="154"/>
        <v>40542.839282407411</v>
      </c>
      <c r="S2493" s="15">
        <f t="shared" si="155"/>
        <v>40559.07708333333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5">
        <f t="shared" si="154"/>
        <v>41024.985972222225</v>
      </c>
      <c r="S2494" s="15">
        <f t="shared" si="155"/>
        <v>41076.415972222225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2"/>
        <v>4</v>
      </c>
      <c r="Q2495">
        <f t="shared" si="153"/>
        <v>2.9</v>
      </c>
      <c r="R2495" s="15">
        <f t="shared" si="154"/>
        <v>41348.168287037035</v>
      </c>
      <c r="S2495" s="15">
        <f t="shared" si="155"/>
        <v>41393.168287037035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2"/>
        <v>50</v>
      </c>
      <c r="Q2496">
        <f t="shared" si="153"/>
        <v>19.13</v>
      </c>
      <c r="R2496" s="15">
        <f t="shared" si="154"/>
        <v>41022.645185185182</v>
      </c>
      <c r="S2496" s="15">
        <f t="shared" si="155"/>
        <v>41052.645185185182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2"/>
        <v>50</v>
      </c>
      <c r="Q2497">
        <f t="shared" si="153"/>
        <v>17.739999999999998</v>
      </c>
      <c r="R2497" s="15">
        <f t="shared" si="154"/>
        <v>41036.946469907409</v>
      </c>
      <c r="S2497" s="15">
        <f t="shared" si="155"/>
        <v>41066.946469907409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si="152"/>
        <v>12</v>
      </c>
      <c r="Q2498">
        <f t="shared" si="153"/>
        <v>73.5</v>
      </c>
      <c r="R2498" s="15">
        <f t="shared" si="154"/>
        <v>41327.996435185189</v>
      </c>
      <c r="S2498" s="15">
        <f t="shared" si="155"/>
        <v>41362.954768518517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ref="P2499:P2562" si="156">ROUND(E2499/D2499*100,0)</f>
        <v>18</v>
      </c>
      <c r="Q2499">
        <f t="shared" ref="Q2499:Q2562" si="157">IFERROR(ROUND(E2499/L2499,2),0)</f>
        <v>13.08</v>
      </c>
      <c r="R2499" s="15">
        <f t="shared" ref="R2499:R2562" si="158">(((J2499/60)/60)/24)+DATE(1970,1,1)</f>
        <v>40730.878912037035</v>
      </c>
      <c r="S2499" s="15">
        <f t="shared" ref="S2499:S2562" si="159">(((I2499/60)/60)/24)+DATE(1970,1,1)</f>
        <v>40760.878912037035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56"/>
        <v>73</v>
      </c>
      <c r="Q2500">
        <f t="shared" si="157"/>
        <v>36.549999999999997</v>
      </c>
      <c r="R2500" s="15">
        <f t="shared" si="158"/>
        <v>42017.967442129629</v>
      </c>
      <c r="S2500" s="15">
        <f t="shared" si="159"/>
        <v>42031.967442129629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56"/>
        <v>18</v>
      </c>
      <c r="Q2501">
        <f t="shared" si="157"/>
        <v>4.29</v>
      </c>
      <c r="R2501" s="15">
        <f t="shared" si="158"/>
        <v>41226.648576388885</v>
      </c>
      <c r="S2501" s="15">
        <f t="shared" si="159"/>
        <v>41274.75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56"/>
        <v>122</v>
      </c>
      <c r="Q2502">
        <f t="shared" si="157"/>
        <v>25.17</v>
      </c>
      <c r="R2502" s="15">
        <f t="shared" si="158"/>
        <v>41053.772858796299</v>
      </c>
      <c r="S2502" s="15">
        <f t="shared" si="159"/>
        <v>41083.772858796299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56"/>
        <v>7</v>
      </c>
      <c r="Q2503">
        <f t="shared" si="157"/>
        <v>104.29</v>
      </c>
      <c r="R2503" s="15">
        <f t="shared" si="158"/>
        <v>42244.776666666665</v>
      </c>
      <c r="S2503" s="15">
        <f t="shared" si="159"/>
        <v>42274.776666666665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56"/>
        <v>1</v>
      </c>
      <c r="Q2504">
        <f t="shared" si="157"/>
        <v>145.4</v>
      </c>
      <c r="R2504" s="15">
        <f t="shared" si="158"/>
        <v>41858.825439814813</v>
      </c>
      <c r="S2504" s="15">
        <f t="shared" si="159"/>
        <v>41903.825439814813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56"/>
        <v>7</v>
      </c>
      <c r="Q2505">
        <f t="shared" si="157"/>
        <v>0</v>
      </c>
      <c r="R2505" s="15">
        <f t="shared" si="158"/>
        <v>42498.899398148147</v>
      </c>
      <c r="S2505" s="15">
        <f t="shared" si="159"/>
        <v>42528.879166666666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56"/>
        <v>2</v>
      </c>
      <c r="Q2506">
        <f t="shared" si="157"/>
        <v>0</v>
      </c>
      <c r="R2506" s="15">
        <f t="shared" si="158"/>
        <v>41928.015439814815</v>
      </c>
      <c r="S2506" s="15">
        <f t="shared" si="159"/>
        <v>41958.057106481487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56"/>
        <v>10</v>
      </c>
      <c r="Q2507">
        <f t="shared" si="157"/>
        <v>0</v>
      </c>
      <c r="R2507" s="15">
        <f t="shared" si="158"/>
        <v>42047.05574074074</v>
      </c>
      <c r="S2507" s="15">
        <f t="shared" si="159"/>
        <v>42077.014074074075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56"/>
        <v>14</v>
      </c>
      <c r="Q2508">
        <f t="shared" si="157"/>
        <v>360.5</v>
      </c>
      <c r="R2508" s="15">
        <f t="shared" si="158"/>
        <v>42258.297094907408</v>
      </c>
      <c r="S2508" s="15">
        <f t="shared" si="159"/>
        <v>42280.875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56"/>
        <v>2</v>
      </c>
      <c r="Q2509">
        <f t="shared" si="157"/>
        <v>0</v>
      </c>
      <c r="R2509" s="15">
        <f t="shared" si="158"/>
        <v>42105.072962962964</v>
      </c>
      <c r="S2509" s="15">
        <f t="shared" si="159"/>
        <v>42135.072962962964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56"/>
        <v>4</v>
      </c>
      <c r="Q2510">
        <f t="shared" si="157"/>
        <v>0</v>
      </c>
      <c r="R2510" s="15">
        <f t="shared" si="158"/>
        <v>41835.951782407406</v>
      </c>
      <c r="S2510" s="15">
        <f t="shared" si="159"/>
        <v>41865.951782407406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56"/>
        <v>1</v>
      </c>
      <c r="Q2511">
        <f t="shared" si="157"/>
        <v>25.54</v>
      </c>
      <c r="R2511" s="15">
        <f t="shared" si="158"/>
        <v>42058.809594907405</v>
      </c>
      <c r="S2511" s="15">
        <f t="shared" si="159"/>
        <v>42114.767928240741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56"/>
        <v>1</v>
      </c>
      <c r="Q2512">
        <f t="shared" si="157"/>
        <v>357.5</v>
      </c>
      <c r="R2512" s="15">
        <f t="shared" si="158"/>
        <v>42078.997361111105</v>
      </c>
      <c r="S2512" s="15">
        <f t="shared" si="159"/>
        <v>42138.997361111105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56"/>
        <v>1</v>
      </c>
      <c r="Q2513">
        <f t="shared" si="157"/>
        <v>0</v>
      </c>
      <c r="R2513" s="15">
        <f t="shared" si="158"/>
        <v>42371.446909722217</v>
      </c>
      <c r="S2513" s="15">
        <f t="shared" si="159"/>
        <v>42401.446909722217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56"/>
        <v>62</v>
      </c>
      <c r="Q2514">
        <f t="shared" si="157"/>
        <v>0</v>
      </c>
      <c r="R2514" s="15">
        <f t="shared" si="158"/>
        <v>41971.876863425925</v>
      </c>
      <c r="S2514" s="15">
        <f t="shared" si="159"/>
        <v>41986.876863425925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5">
        <f t="shared" si="158"/>
        <v>42732.00681712963</v>
      </c>
      <c r="S2515" s="15">
        <f t="shared" si="159"/>
        <v>42792.00681712963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56"/>
        <v>6</v>
      </c>
      <c r="Q2516">
        <f t="shared" si="157"/>
        <v>178.25</v>
      </c>
      <c r="R2516" s="15">
        <f t="shared" si="158"/>
        <v>41854.389780092592</v>
      </c>
      <c r="S2516" s="15">
        <f t="shared" si="159"/>
        <v>41871.389780092592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56"/>
        <v>14</v>
      </c>
      <c r="Q2517">
        <f t="shared" si="157"/>
        <v>59.33</v>
      </c>
      <c r="R2517" s="15">
        <f t="shared" si="158"/>
        <v>42027.839733796296</v>
      </c>
      <c r="S2517" s="15">
        <f t="shared" si="159"/>
        <v>42057.839733796296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56"/>
        <v>3</v>
      </c>
      <c r="Q2518">
        <f t="shared" si="157"/>
        <v>0</v>
      </c>
      <c r="R2518" s="15">
        <f t="shared" si="158"/>
        <v>41942.653379629628</v>
      </c>
      <c r="S2518" s="15">
        <f t="shared" si="159"/>
        <v>41972.6950462963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56"/>
        <v>4</v>
      </c>
      <c r="Q2519">
        <f t="shared" si="157"/>
        <v>21.36</v>
      </c>
      <c r="R2519" s="15">
        <f t="shared" si="158"/>
        <v>42052.802430555559</v>
      </c>
      <c r="S2519" s="15">
        <f t="shared" si="159"/>
        <v>42082.760763888888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56"/>
        <v>14</v>
      </c>
      <c r="Q2520">
        <f t="shared" si="157"/>
        <v>0</v>
      </c>
      <c r="R2520" s="15">
        <f t="shared" si="158"/>
        <v>41926.680879629632</v>
      </c>
      <c r="S2520" s="15">
        <f t="shared" si="159"/>
        <v>41956.722546296296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56"/>
        <v>0</v>
      </c>
      <c r="Q2521">
        <f t="shared" si="157"/>
        <v>175</v>
      </c>
      <c r="R2521" s="15">
        <f t="shared" si="158"/>
        <v>41809.155138888891</v>
      </c>
      <c r="S2521" s="15">
        <f t="shared" si="159"/>
        <v>41839.155138888891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56"/>
        <v>1</v>
      </c>
      <c r="Q2522">
        <f t="shared" si="157"/>
        <v>0</v>
      </c>
      <c r="R2522" s="15">
        <f t="shared" si="158"/>
        <v>42612.600520833337</v>
      </c>
      <c r="S2522" s="15">
        <f t="shared" si="159"/>
        <v>42658.806249999994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56"/>
        <v>6</v>
      </c>
      <c r="Q2523">
        <f t="shared" si="157"/>
        <v>5.27</v>
      </c>
      <c r="R2523" s="15">
        <f t="shared" si="158"/>
        <v>42269.967835648145</v>
      </c>
      <c r="S2523" s="15">
        <f t="shared" si="159"/>
        <v>42290.967835648145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56"/>
        <v>14</v>
      </c>
      <c r="Q2524">
        <f t="shared" si="157"/>
        <v>25.56</v>
      </c>
      <c r="R2524" s="15">
        <f t="shared" si="158"/>
        <v>42460.573611111111</v>
      </c>
      <c r="S2524" s="15">
        <f t="shared" si="159"/>
        <v>42482.619444444441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56"/>
        <v>76</v>
      </c>
      <c r="Q2525">
        <f t="shared" si="157"/>
        <v>26.31</v>
      </c>
      <c r="R2525" s="15">
        <f t="shared" si="158"/>
        <v>41930.975601851853</v>
      </c>
      <c r="S2525" s="15">
        <f t="shared" si="159"/>
        <v>41961.017268518524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56"/>
        <v>9</v>
      </c>
      <c r="Q2526">
        <f t="shared" si="157"/>
        <v>15.91</v>
      </c>
      <c r="R2526" s="15">
        <f t="shared" si="158"/>
        <v>41961.807372685187</v>
      </c>
      <c r="S2526" s="15">
        <f t="shared" si="159"/>
        <v>41994.1875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56"/>
        <v>9</v>
      </c>
      <c r="Q2527">
        <f t="shared" si="157"/>
        <v>8.5399999999999991</v>
      </c>
      <c r="R2527" s="15">
        <f t="shared" si="158"/>
        <v>41058.844571759262</v>
      </c>
      <c r="S2527" s="15">
        <f t="shared" si="159"/>
        <v>41088.844571759262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56"/>
        <v>17</v>
      </c>
      <c r="Q2528">
        <f t="shared" si="157"/>
        <v>20.61</v>
      </c>
      <c r="R2528" s="15">
        <f t="shared" si="158"/>
        <v>41953.091134259259</v>
      </c>
      <c r="S2528" s="15">
        <f t="shared" si="159"/>
        <v>41981.207638888889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56"/>
        <v>17</v>
      </c>
      <c r="Q2529">
        <f t="shared" si="157"/>
        <v>9.57</v>
      </c>
      <c r="R2529" s="15">
        <f t="shared" si="158"/>
        <v>41546.75105324074</v>
      </c>
      <c r="S2529" s="15">
        <f t="shared" si="159"/>
        <v>41565.165972222225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56"/>
        <v>17</v>
      </c>
      <c r="Q2530">
        <f t="shared" si="157"/>
        <v>8.3699999999999992</v>
      </c>
      <c r="R2530" s="15">
        <f t="shared" si="158"/>
        <v>42217.834525462968</v>
      </c>
      <c r="S2530" s="15">
        <f t="shared" si="159"/>
        <v>42236.458333333328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56"/>
        <v>11</v>
      </c>
      <c r="Q2531">
        <f t="shared" si="157"/>
        <v>8.91</v>
      </c>
      <c r="R2531" s="15">
        <f t="shared" si="158"/>
        <v>40948.080729166664</v>
      </c>
      <c r="S2531" s="15">
        <f t="shared" si="159"/>
        <v>40993.0390625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56"/>
        <v>10</v>
      </c>
      <c r="Q2532">
        <f t="shared" si="157"/>
        <v>14.08</v>
      </c>
      <c r="R2532" s="15">
        <f t="shared" si="158"/>
        <v>42081.864641203705</v>
      </c>
      <c r="S2532" s="15">
        <f t="shared" si="159"/>
        <v>42114.201388888891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56"/>
        <v>15</v>
      </c>
      <c r="Q2533">
        <f t="shared" si="157"/>
        <v>11.07</v>
      </c>
      <c r="R2533" s="15">
        <f t="shared" si="158"/>
        <v>42208.680023148147</v>
      </c>
      <c r="S2533" s="15">
        <f t="shared" si="159"/>
        <v>42231.165972222225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56"/>
        <v>17</v>
      </c>
      <c r="Q2534">
        <f t="shared" si="157"/>
        <v>11.18</v>
      </c>
      <c r="R2534" s="15">
        <f t="shared" si="158"/>
        <v>41107.849143518521</v>
      </c>
      <c r="S2534" s="15">
        <f t="shared" si="159"/>
        <v>41137.849143518521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56"/>
        <v>9</v>
      </c>
      <c r="Q2535">
        <f t="shared" si="157"/>
        <v>4.93</v>
      </c>
      <c r="R2535" s="15">
        <f t="shared" si="158"/>
        <v>41304.751284722224</v>
      </c>
      <c r="S2535" s="15">
        <f t="shared" si="159"/>
        <v>41334.750787037039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56"/>
        <v>33</v>
      </c>
      <c r="Q2536">
        <f t="shared" si="157"/>
        <v>47.71</v>
      </c>
      <c r="R2536" s="15">
        <f t="shared" si="158"/>
        <v>40127.700370370374</v>
      </c>
      <c r="S2536" s="15">
        <f t="shared" si="159"/>
        <v>40179.25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56"/>
        <v>3</v>
      </c>
      <c r="Q2537">
        <f t="shared" si="157"/>
        <v>8.5399999999999991</v>
      </c>
      <c r="R2537" s="15">
        <f t="shared" si="158"/>
        <v>41943.791030092594</v>
      </c>
      <c r="S2537" s="15">
        <f t="shared" si="159"/>
        <v>41974.832696759258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56"/>
        <v>2661</v>
      </c>
      <c r="Q2538">
        <f t="shared" si="157"/>
        <v>166.3</v>
      </c>
      <c r="R2538" s="15">
        <f t="shared" si="158"/>
        <v>41464.106087962966</v>
      </c>
      <c r="S2538" s="15">
        <f t="shared" si="159"/>
        <v>41485.106087962966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56"/>
        <v>66</v>
      </c>
      <c r="Q2539">
        <f t="shared" si="157"/>
        <v>60</v>
      </c>
      <c r="R2539" s="15">
        <f t="shared" si="158"/>
        <v>40696.648784722223</v>
      </c>
      <c r="S2539" s="15">
        <f t="shared" si="159"/>
        <v>40756.648784722223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56"/>
        <v>4</v>
      </c>
      <c r="Q2540">
        <f t="shared" si="157"/>
        <v>3.56</v>
      </c>
      <c r="R2540" s="15">
        <f t="shared" si="158"/>
        <v>41298.509965277779</v>
      </c>
      <c r="S2540" s="15">
        <f t="shared" si="159"/>
        <v>41329.207638888889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56"/>
        <v>7</v>
      </c>
      <c r="Q2541">
        <f t="shared" si="157"/>
        <v>11.14</v>
      </c>
      <c r="R2541" s="15">
        <f t="shared" si="158"/>
        <v>41977.902222222227</v>
      </c>
      <c r="S2541" s="15">
        <f t="shared" si="159"/>
        <v>42037.902222222227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56"/>
        <v>26</v>
      </c>
      <c r="Q2542">
        <f t="shared" si="157"/>
        <v>24.26</v>
      </c>
      <c r="R2542" s="15">
        <f t="shared" si="158"/>
        <v>40785.675011574072</v>
      </c>
      <c r="S2542" s="15">
        <f t="shared" si="159"/>
        <v>40845.675011574072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56"/>
        <v>19</v>
      </c>
      <c r="Q2543">
        <f t="shared" si="157"/>
        <v>10.33</v>
      </c>
      <c r="R2543" s="15">
        <f t="shared" si="158"/>
        <v>41483.449282407404</v>
      </c>
      <c r="S2543" s="15">
        <f t="shared" si="159"/>
        <v>41543.449282407404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56"/>
        <v>93</v>
      </c>
      <c r="Q2544">
        <f t="shared" si="157"/>
        <v>50.08</v>
      </c>
      <c r="R2544" s="15">
        <f t="shared" si="158"/>
        <v>41509.426585648151</v>
      </c>
      <c r="S2544" s="15">
        <f t="shared" si="159"/>
        <v>41548.165972222225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56"/>
        <v>260</v>
      </c>
      <c r="Q2545">
        <f t="shared" si="157"/>
        <v>50</v>
      </c>
      <c r="R2545" s="15">
        <f t="shared" si="158"/>
        <v>40514.107615740737</v>
      </c>
      <c r="S2545" s="15">
        <f t="shared" si="159"/>
        <v>40545.125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56"/>
        <v>13</v>
      </c>
      <c r="Q2546">
        <f t="shared" si="157"/>
        <v>11.4</v>
      </c>
      <c r="R2546" s="15">
        <f t="shared" si="158"/>
        <v>41068.520474537036</v>
      </c>
      <c r="S2546" s="15">
        <f t="shared" si="159"/>
        <v>41098.520474537036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56"/>
        <v>33</v>
      </c>
      <c r="Q2547">
        <f t="shared" si="157"/>
        <v>10.66</v>
      </c>
      <c r="R2547" s="15">
        <f t="shared" si="158"/>
        <v>42027.13817129629</v>
      </c>
      <c r="S2547" s="15">
        <f t="shared" si="159"/>
        <v>42062.020833333328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56"/>
        <v>19</v>
      </c>
      <c r="Q2548">
        <f t="shared" si="157"/>
        <v>10</v>
      </c>
      <c r="R2548" s="15">
        <f t="shared" si="158"/>
        <v>41524.858553240738</v>
      </c>
      <c r="S2548" s="15">
        <f t="shared" si="159"/>
        <v>41552.208333333336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56"/>
        <v>12</v>
      </c>
      <c r="Q2549">
        <f t="shared" si="157"/>
        <v>4.8499999999999996</v>
      </c>
      <c r="R2549" s="15">
        <f t="shared" si="158"/>
        <v>40973.773182870369</v>
      </c>
      <c r="S2549" s="15">
        <f t="shared" si="159"/>
        <v>41003.731516203705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56"/>
        <v>11</v>
      </c>
      <c r="Q2550">
        <f t="shared" si="157"/>
        <v>17.57</v>
      </c>
      <c r="R2550" s="15">
        <f t="shared" si="158"/>
        <v>42618.625428240746</v>
      </c>
      <c r="S2550" s="15">
        <f t="shared" si="159"/>
        <v>42643.185416666667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56"/>
        <v>41</v>
      </c>
      <c r="Q2551">
        <f t="shared" si="157"/>
        <v>17.43</v>
      </c>
      <c r="R2551" s="15">
        <f t="shared" si="158"/>
        <v>41390.757754629631</v>
      </c>
      <c r="S2551" s="15">
        <f t="shared" si="159"/>
        <v>41425.708333333336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56"/>
        <v>10</v>
      </c>
      <c r="Q2552">
        <f t="shared" si="157"/>
        <v>4.3</v>
      </c>
      <c r="R2552" s="15">
        <f t="shared" si="158"/>
        <v>42228.634328703702</v>
      </c>
      <c r="S2552" s="15">
        <f t="shared" si="159"/>
        <v>42285.165972222225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56"/>
        <v>18</v>
      </c>
      <c r="Q2553">
        <f t="shared" si="157"/>
        <v>11.5</v>
      </c>
      <c r="R2553" s="15">
        <f t="shared" si="158"/>
        <v>40961.252141203702</v>
      </c>
      <c r="S2553" s="15">
        <f t="shared" si="159"/>
        <v>40989.866666666669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56"/>
        <v>21</v>
      </c>
      <c r="Q2554">
        <f t="shared" si="157"/>
        <v>35.61</v>
      </c>
      <c r="R2554" s="15">
        <f t="shared" si="158"/>
        <v>42769.809965277775</v>
      </c>
      <c r="S2554" s="15">
        <f t="shared" si="159"/>
        <v>42799.809965277775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56"/>
        <v>43</v>
      </c>
      <c r="Q2555">
        <f t="shared" si="157"/>
        <v>10.68</v>
      </c>
      <c r="R2555" s="15">
        <f t="shared" si="158"/>
        <v>41113.199155092596</v>
      </c>
      <c r="S2555" s="15">
        <f t="shared" si="159"/>
        <v>41173.199155092596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56"/>
        <v>21</v>
      </c>
      <c r="Q2556">
        <f t="shared" si="157"/>
        <v>9.57</v>
      </c>
      <c r="R2556" s="15">
        <f t="shared" si="158"/>
        <v>42125.078275462962</v>
      </c>
      <c r="S2556" s="15">
        <f t="shared" si="159"/>
        <v>42156.165972222225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56"/>
        <v>32</v>
      </c>
      <c r="Q2557">
        <f t="shared" si="157"/>
        <v>18.309999999999999</v>
      </c>
      <c r="R2557" s="15">
        <f t="shared" si="158"/>
        <v>41026.655011574076</v>
      </c>
      <c r="S2557" s="15">
        <f t="shared" si="159"/>
        <v>41057.655011574076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56"/>
        <v>86</v>
      </c>
      <c r="Q2558">
        <f t="shared" si="157"/>
        <v>18.82</v>
      </c>
      <c r="R2558" s="15">
        <f t="shared" si="158"/>
        <v>41222.991400462961</v>
      </c>
      <c r="S2558" s="15">
        <f t="shared" si="159"/>
        <v>41267.991400462961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56"/>
        <v>71</v>
      </c>
      <c r="Q2559">
        <f t="shared" si="157"/>
        <v>17.78</v>
      </c>
      <c r="R2559" s="15">
        <f t="shared" si="158"/>
        <v>41744.745208333334</v>
      </c>
      <c r="S2559" s="15">
        <f t="shared" si="159"/>
        <v>41774.745208333334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56"/>
        <v>51</v>
      </c>
      <c r="Q2560">
        <f t="shared" si="157"/>
        <v>35.56</v>
      </c>
      <c r="R2560" s="15">
        <f t="shared" si="158"/>
        <v>42093.860023148154</v>
      </c>
      <c r="S2560" s="15">
        <f t="shared" si="159"/>
        <v>42125.582638888889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56"/>
        <v>80</v>
      </c>
      <c r="Q2561">
        <f t="shared" si="157"/>
        <v>25.6</v>
      </c>
      <c r="R2561" s="15">
        <f t="shared" si="158"/>
        <v>40829.873657407406</v>
      </c>
      <c r="S2561" s="15">
        <f t="shared" si="159"/>
        <v>40862.817361111112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si="156"/>
        <v>21</v>
      </c>
      <c r="Q2562">
        <f t="shared" si="157"/>
        <v>30.43</v>
      </c>
      <c r="R2562" s="15">
        <f t="shared" si="158"/>
        <v>42039.951087962967</v>
      </c>
      <c r="S2562" s="15">
        <f t="shared" si="159"/>
        <v>42069.951087962967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ref="P2563:P2626" si="160">ROUND(E2563/D2563*100,0)</f>
        <v>1</v>
      </c>
      <c r="Q2563">
        <f t="shared" ref="Q2563:Q2626" si="161">IFERROR(ROUND(E2563/L2563,2),0)</f>
        <v>0</v>
      </c>
      <c r="R2563" s="15">
        <f t="shared" ref="R2563:R2626" si="162">(((J2563/60)/60)/24)+DATE(1970,1,1)</f>
        <v>42260.528807870374</v>
      </c>
      <c r="S2563" s="15">
        <f t="shared" ref="S2563:S2626" si="163">(((I2563/60)/60)/24)+DATE(1970,1,1)</f>
        <v>42290.528807870374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0"/>
        <v>6</v>
      </c>
      <c r="Q2564">
        <f t="shared" si="161"/>
        <v>212</v>
      </c>
      <c r="R2564" s="15">
        <f t="shared" si="162"/>
        <v>42594.524756944447</v>
      </c>
      <c r="S2564" s="15">
        <f t="shared" si="163"/>
        <v>42654.524756944447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0"/>
        <v>3</v>
      </c>
      <c r="Q2565">
        <f t="shared" si="161"/>
        <v>0</v>
      </c>
      <c r="R2565" s="15">
        <f t="shared" si="162"/>
        <v>42155.139479166668</v>
      </c>
      <c r="S2565" s="15">
        <f t="shared" si="163"/>
        <v>42215.139479166668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0"/>
        <v>2</v>
      </c>
      <c r="Q2566">
        <f t="shared" si="161"/>
        <v>0</v>
      </c>
      <c r="R2566" s="15">
        <f t="shared" si="162"/>
        <v>41822.040497685186</v>
      </c>
      <c r="S2566" s="15">
        <f t="shared" si="163"/>
        <v>41852.040497685186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0"/>
        <v>6</v>
      </c>
      <c r="Q2567">
        <f t="shared" si="161"/>
        <v>635</v>
      </c>
      <c r="R2567" s="15">
        <f t="shared" si="162"/>
        <v>42440.650335648148</v>
      </c>
      <c r="S2567" s="15">
        <f t="shared" si="163"/>
        <v>42499.868055555555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0"/>
        <v>2</v>
      </c>
      <c r="Q2568">
        <f t="shared" si="161"/>
        <v>0</v>
      </c>
      <c r="R2568" s="15">
        <f t="shared" si="162"/>
        <v>41842.980879629627</v>
      </c>
      <c r="S2568" s="15">
        <f t="shared" si="163"/>
        <v>41872.980879629627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0"/>
        <v>1</v>
      </c>
      <c r="Q2569">
        <f t="shared" si="161"/>
        <v>316.5</v>
      </c>
      <c r="R2569" s="15">
        <f t="shared" si="162"/>
        <v>42087.878912037035</v>
      </c>
      <c r="S2569" s="15">
        <f t="shared" si="163"/>
        <v>42117.878912037035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0"/>
        <v>6</v>
      </c>
      <c r="Q2570">
        <f t="shared" si="161"/>
        <v>632</v>
      </c>
      <c r="R2570" s="15">
        <f t="shared" si="162"/>
        <v>42584.666597222225</v>
      </c>
      <c r="S2570" s="15">
        <f t="shared" si="163"/>
        <v>42614.666597222225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0"/>
        <v>10</v>
      </c>
      <c r="Q2571">
        <f t="shared" si="161"/>
        <v>315.5</v>
      </c>
      <c r="R2571" s="15">
        <f t="shared" si="162"/>
        <v>42234.105462962965</v>
      </c>
      <c r="S2571" s="15">
        <f t="shared" si="163"/>
        <v>42264.105462962965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0"/>
        <v>9</v>
      </c>
      <c r="Q2572">
        <f t="shared" si="161"/>
        <v>315.5</v>
      </c>
      <c r="R2572" s="15">
        <f t="shared" si="162"/>
        <v>42744.903182870374</v>
      </c>
      <c r="S2572" s="15">
        <f t="shared" si="163"/>
        <v>42774.903182870374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0"/>
        <v>1</v>
      </c>
      <c r="Q2573">
        <f t="shared" si="161"/>
        <v>157.5</v>
      </c>
      <c r="R2573" s="15">
        <f t="shared" si="162"/>
        <v>42449.341678240744</v>
      </c>
      <c r="S2573" s="15">
        <f t="shared" si="163"/>
        <v>42509.341678240744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0"/>
        <v>2</v>
      </c>
      <c r="Q2574">
        <f t="shared" si="161"/>
        <v>0</v>
      </c>
      <c r="R2574" s="15">
        <f t="shared" si="162"/>
        <v>42077.119409722218</v>
      </c>
      <c r="S2574" s="15">
        <f t="shared" si="163"/>
        <v>42107.119409722218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0"/>
        <v>8</v>
      </c>
      <c r="Q2575">
        <f t="shared" si="161"/>
        <v>0</v>
      </c>
      <c r="R2575" s="15">
        <f t="shared" si="162"/>
        <v>41829.592002314814</v>
      </c>
      <c r="S2575" s="15">
        <f t="shared" si="163"/>
        <v>41874.592002314814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0"/>
        <v>6</v>
      </c>
      <c r="Q2576">
        <f t="shared" si="161"/>
        <v>0</v>
      </c>
      <c r="R2576" s="15">
        <f t="shared" si="162"/>
        <v>42487.825752314813</v>
      </c>
      <c r="S2576" s="15">
        <f t="shared" si="163"/>
        <v>42508.825752314813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0"/>
        <v>1</v>
      </c>
      <c r="Q2577">
        <f t="shared" si="161"/>
        <v>0</v>
      </c>
      <c r="R2577" s="15">
        <f t="shared" si="162"/>
        <v>41986.108726851846</v>
      </c>
      <c r="S2577" s="15">
        <f t="shared" si="163"/>
        <v>42016.108726851846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0"/>
        <v>6</v>
      </c>
      <c r="Q2578">
        <f t="shared" si="161"/>
        <v>0</v>
      </c>
      <c r="R2578" s="15">
        <f t="shared" si="162"/>
        <v>42060.00980324074</v>
      </c>
      <c r="S2578" s="15">
        <f t="shared" si="163"/>
        <v>42104.968136574069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0"/>
        <v>4</v>
      </c>
      <c r="Q2579">
        <f t="shared" si="161"/>
        <v>0</v>
      </c>
      <c r="R2579" s="15">
        <f t="shared" si="162"/>
        <v>41830.820567129631</v>
      </c>
      <c r="S2579" s="15">
        <f t="shared" si="163"/>
        <v>41855.820567129631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0"/>
        <v>10</v>
      </c>
      <c r="Q2580">
        <f t="shared" si="161"/>
        <v>0</v>
      </c>
      <c r="R2580" s="15">
        <f t="shared" si="162"/>
        <v>42238.022905092599</v>
      </c>
      <c r="S2580" s="15">
        <f t="shared" si="163"/>
        <v>42286.708333333328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0"/>
        <v>0</v>
      </c>
      <c r="Q2581">
        <f t="shared" si="161"/>
        <v>51.67</v>
      </c>
      <c r="R2581" s="15">
        <f t="shared" si="162"/>
        <v>41837.829895833333</v>
      </c>
      <c r="S2581" s="15">
        <f t="shared" si="163"/>
        <v>41897.829895833333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0"/>
        <v>7</v>
      </c>
      <c r="Q2582">
        <f t="shared" si="161"/>
        <v>310</v>
      </c>
      <c r="R2582" s="15">
        <f t="shared" si="162"/>
        <v>42110.326423611114</v>
      </c>
      <c r="S2582" s="15">
        <f t="shared" si="163"/>
        <v>42140.125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0"/>
        <v>12</v>
      </c>
      <c r="Q2583">
        <f t="shared" si="161"/>
        <v>56.18</v>
      </c>
      <c r="R2583" s="15">
        <f t="shared" si="162"/>
        <v>42294.628449074073</v>
      </c>
      <c r="S2583" s="15">
        <f t="shared" si="163"/>
        <v>42324.670115740737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0"/>
        <v>1</v>
      </c>
      <c r="Q2584">
        <f t="shared" si="161"/>
        <v>615</v>
      </c>
      <c r="R2584" s="15">
        <f t="shared" si="162"/>
        <v>42642.988819444443</v>
      </c>
      <c r="S2584" s="15">
        <f t="shared" si="163"/>
        <v>42672.988819444443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0"/>
        <v>61</v>
      </c>
      <c r="Q2585">
        <f t="shared" si="161"/>
        <v>122.2</v>
      </c>
      <c r="R2585" s="15">
        <f t="shared" si="162"/>
        <v>42019.76944444445</v>
      </c>
      <c r="S2585" s="15">
        <f t="shared" si="163"/>
        <v>42079.727777777778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0"/>
        <v>6</v>
      </c>
      <c r="Q2586">
        <f t="shared" si="161"/>
        <v>0</v>
      </c>
      <c r="R2586" s="15">
        <f t="shared" si="162"/>
        <v>42140.173252314817</v>
      </c>
      <c r="S2586" s="15">
        <f t="shared" si="163"/>
        <v>42170.173252314817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0"/>
        <v>2</v>
      </c>
      <c r="Q2587">
        <f t="shared" si="161"/>
        <v>610</v>
      </c>
      <c r="R2587" s="15">
        <f t="shared" si="162"/>
        <v>41795.963333333333</v>
      </c>
      <c r="S2587" s="15">
        <f t="shared" si="163"/>
        <v>41825.963333333333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0"/>
        <v>20</v>
      </c>
      <c r="Q2588">
        <f t="shared" si="161"/>
        <v>610</v>
      </c>
      <c r="R2588" s="15">
        <f t="shared" si="162"/>
        <v>42333.330277777779</v>
      </c>
      <c r="S2588" s="15">
        <f t="shared" si="163"/>
        <v>42363.330277777779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0"/>
        <v>1</v>
      </c>
      <c r="Q2589">
        <f t="shared" si="161"/>
        <v>101.67</v>
      </c>
      <c r="R2589" s="15">
        <f t="shared" si="162"/>
        <v>42338.675381944442</v>
      </c>
      <c r="S2589" s="15">
        <f t="shared" si="163"/>
        <v>42368.675381944442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0"/>
        <v>10</v>
      </c>
      <c r="Q2590">
        <f t="shared" si="161"/>
        <v>75.88</v>
      </c>
      <c r="R2590" s="15">
        <f t="shared" si="162"/>
        <v>42042.676226851851</v>
      </c>
      <c r="S2590" s="15">
        <f t="shared" si="163"/>
        <v>42094.551388888889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0"/>
        <v>1</v>
      </c>
      <c r="Q2591">
        <f t="shared" si="161"/>
        <v>607</v>
      </c>
      <c r="R2591" s="15">
        <f t="shared" si="162"/>
        <v>42422.536192129628</v>
      </c>
      <c r="S2591" s="15">
        <f t="shared" si="163"/>
        <v>42452.494525462964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0"/>
        <v>20</v>
      </c>
      <c r="Q2592">
        <f t="shared" si="161"/>
        <v>0</v>
      </c>
      <c r="R2592" s="15">
        <f t="shared" si="162"/>
        <v>42388.589085648149</v>
      </c>
      <c r="S2592" s="15">
        <f t="shared" si="163"/>
        <v>42395.589085648149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0"/>
        <v>40</v>
      </c>
      <c r="Q2593">
        <f t="shared" si="161"/>
        <v>302.5</v>
      </c>
      <c r="R2593" s="15">
        <f t="shared" si="162"/>
        <v>42382.906527777777</v>
      </c>
      <c r="S2593" s="15">
        <f t="shared" si="163"/>
        <v>42442.864861111113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0"/>
        <v>2</v>
      </c>
      <c r="Q2594">
        <f t="shared" si="161"/>
        <v>605</v>
      </c>
      <c r="R2594" s="15">
        <f t="shared" si="162"/>
        <v>41887.801168981481</v>
      </c>
      <c r="S2594" s="15">
        <f t="shared" si="163"/>
        <v>41917.801168981481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0"/>
        <v>6</v>
      </c>
      <c r="Q2595">
        <f t="shared" si="161"/>
        <v>0</v>
      </c>
      <c r="R2595" s="15">
        <f t="shared" si="162"/>
        <v>42089.84520833334</v>
      </c>
      <c r="S2595" s="15">
        <f t="shared" si="163"/>
        <v>42119.84520833334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0"/>
        <v>1</v>
      </c>
      <c r="Q2596">
        <f t="shared" si="161"/>
        <v>601</v>
      </c>
      <c r="R2596" s="15">
        <f t="shared" si="162"/>
        <v>41828.967916666668</v>
      </c>
      <c r="S2596" s="15">
        <f t="shared" si="163"/>
        <v>41858.967916666668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0"/>
        <v>4</v>
      </c>
      <c r="Q2597">
        <f t="shared" si="161"/>
        <v>31.63</v>
      </c>
      <c r="R2597" s="15">
        <f t="shared" si="162"/>
        <v>42760.244212962964</v>
      </c>
      <c r="S2597" s="15">
        <f t="shared" si="163"/>
        <v>42790.244212962964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0"/>
        <v>2</v>
      </c>
      <c r="Q2598">
        <f t="shared" si="161"/>
        <v>22.22</v>
      </c>
      <c r="R2598" s="15">
        <f t="shared" si="162"/>
        <v>41828.664456018516</v>
      </c>
      <c r="S2598" s="15">
        <f t="shared" si="163"/>
        <v>41858.664456018516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0"/>
        <v>40</v>
      </c>
      <c r="Q2599">
        <f t="shared" si="161"/>
        <v>85.71</v>
      </c>
      <c r="R2599" s="15">
        <f t="shared" si="162"/>
        <v>42510.341631944444</v>
      </c>
      <c r="S2599" s="15">
        <f t="shared" si="163"/>
        <v>42540.341631944444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0"/>
        <v>20</v>
      </c>
      <c r="Q2600">
        <f t="shared" si="161"/>
        <v>42.86</v>
      </c>
      <c r="R2600" s="15">
        <f t="shared" si="162"/>
        <v>42240.840289351851</v>
      </c>
      <c r="S2600" s="15">
        <f t="shared" si="163"/>
        <v>42270.840289351851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0"/>
        <v>7</v>
      </c>
      <c r="Q2601">
        <f t="shared" si="161"/>
        <v>120</v>
      </c>
      <c r="R2601" s="15">
        <f t="shared" si="162"/>
        <v>41809.754016203704</v>
      </c>
      <c r="S2601" s="15">
        <f t="shared" si="163"/>
        <v>41854.754016203704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0"/>
        <v>1</v>
      </c>
      <c r="Q2602">
        <f t="shared" si="161"/>
        <v>19.899999999999999</v>
      </c>
      <c r="R2602" s="15">
        <f t="shared" si="162"/>
        <v>42394.900462962964</v>
      </c>
      <c r="S2602" s="15">
        <f t="shared" si="163"/>
        <v>42454.858796296292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0"/>
        <v>119</v>
      </c>
      <c r="Q2603">
        <f t="shared" si="161"/>
        <v>3.94</v>
      </c>
      <c r="R2603" s="15">
        <f t="shared" si="162"/>
        <v>41150.902187499996</v>
      </c>
      <c r="S2603" s="15">
        <f t="shared" si="163"/>
        <v>41165.165972222225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0"/>
        <v>5</v>
      </c>
      <c r="Q2604">
        <f t="shared" si="161"/>
        <v>1.21</v>
      </c>
      <c r="R2604" s="15">
        <f t="shared" si="162"/>
        <v>41915.747314814813</v>
      </c>
      <c r="S2604" s="15">
        <f t="shared" si="163"/>
        <v>41955.888888888891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0"/>
        <v>34</v>
      </c>
      <c r="Q2605">
        <f t="shared" si="161"/>
        <v>11.84</v>
      </c>
      <c r="R2605" s="15">
        <f t="shared" si="162"/>
        <v>41617.912662037037</v>
      </c>
      <c r="S2605" s="15">
        <f t="shared" si="163"/>
        <v>41631.912662037037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0"/>
        <v>3</v>
      </c>
      <c r="Q2606">
        <f t="shared" si="161"/>
        <v>1.84</v>
      </c>
      <c r="R2606" s="15">
        <f t="shared" si="162"/>
        <v>40998.051192129627</v>
      </c>
      <c r="S2606" s="15">
        <f t="shared" si="163"/>
        <v>41028.051192129627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0"/>
        <v>1</v>
      </c>
      <c r="Q2607">
        <f t="shared" si="161"/>
        <v>0.33</v>
      </c>
      <c r="R2607" s="15">
        <f t="shared" si="162"/>
        <v>42508.541550925926</v>
      </c>
      <c r="S2607" s="15">
        <f t="shared" si="163"/>
        <v>42538.541550925926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0"/>
        <v>5</v>
      </c>
      <c r="Q2608">
        <f t="shared" si="161"/>
        <v>1.53</v>
      </c>
      <c r="R2608" s="15">
        <f t="shared" si="162"/>
        <v>41726.712754629632</v>
      </c>
      <c r="S2608" s="15">
        <f t="shared" si="163"/>
        <v>41758.712754629632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0"/>
        <v>7</v>
      </c>
      <c r="Q2609">
        <f t="shared" si="161"/>
        <v>1.47</v>
      </c>
      <c r="R2609" s="15">
        <f t="shared" si="162"/>
        <v>42184.874675925923</v>
      </c>
      <c r="S2609" s="15">
        <f t="shared" si="163"/>
        <v>42228.083333333328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0"/>
        <v>7</v>
      </c>
      <c r="Q2610">
        <f t="shared" si="161"/>
        <v>1.93</v>
      </c>
      <c r="R2610" s="15">
        <f t="shared" si="162"/>
        <v>42767.801712962959</v>
      </c>
      <c r="S2610" s="15">
        <f t="shared" si="163"/>
        <v>42809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0"/>
        <v>2</v>
      </c>
      <c r="Q2611">
        <f t="shared" si="161"/>
        <v>0.87</v>
      </c>
      <c r="R2611" s="15">
        <f t="shared" si="162"/>
        <v>41075.237858796296</v>
      </c>
      <c r="S2611" s="15">
        <f t="shared" si="163"/>
        <v>41105.237858796296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0"/>
        <v>3</v>
      </c>
      <c r="Q2612">
        <f t="shared" si="161"/>
        <v>1.01</v>
      </c>
      <c r="R2612" s="15">
        <f t="shared" si="162"/>
        <v>42564.881076388891</v>
      </c>
      <c r="S2612" s="15">
        <f t="shared" si="163"/>
        <v>42604.290972222225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0"/>
        <v>5</v>
      </c>
      <c r="Q2613">
        <f t="shared" si="161"/>
        <v>0.16</v>
      </c>
      <c r="R2613" s="15">
        <f t="shared" si="162"/>
        <v>42704.335810185185</v>
      </c>
      <c r="S2613" s="15">
        <f t="shared" si="163"/>
        <v>42737.957638888889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0"/>
        <v>6</v>
      </c>
      <c r="Q2614">
        <f t="shared" si="161"/>
        <v>1.97</v>
      </c>
      <c r="R2614" s="15">
        <f t="shared" si="162"/>
        <v>41982.143171296295</v>
      </c>
      <c r="S2614" s="15">
        <f t="shared" si="163"/>
        <v>42013.143171296295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0"/>
        <v>8</v>
      </c>
      <c r="Q2615">
        <f t="shared" si="161"/>
        <v>20.57</v>
      </c>
      <c r="R2615" s="15">
        <f t="shared" si="162"/>
        <v>41143.81821759259</v>
      </c>
      <c r="S2615" s="15">
        <f t="shared" si="163"/>
        <v>41173.81821759259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0"/>
        <v>5</v>
      </c>
      <c r="Q2616">
        <f t="shared" si="161"/>
        <v>5.7</v>
      </c>
      <c r="R2616" s="15">
        <f t="shared" si="162"/>
        <v>41730.708472222221</v>
      </c>
      <c r="S2616" s="15">
        <f t="shared" si="163"/>
        <v>41759.208333333336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0"/>
        <v>28</v>
      </c>
      <c r="Q2617">
        <f t="shared" si="161"/>
        <v>7.92</v>
      </c>
      <c r="R2617" s="15">
        <f t="shared" si="162"/>
        <v>42453.49726851852</v>
      </c>
      <c r="S2617" s="15">
        <f t="shared" si="163"/>
        <v>42490.5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0"/>
        <v>2</v>
      </c>
      <c r="Q2618">
        <f t="shared" si="161"/>
        <v>2.39</v>
      </c>
      <c r="R2618" s="15">
        <f t="shared" si="162"/>
        <v>42211.99454861111</v>
      </c>
      <c r="S2618" s="15">
        <f t="shared" si="163"/>
        <v>42241.99454861111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0"/>
        <v>114</v>
      </c>
      <c r="Q2619">
        <f t="shared" si="161"/>
        <v>3.58</v>
      </c>
      <c r="R2619" s="15">
        <f t="shared" si="162"/>
        <v>41902.874432870369</v>
      </c>
      <c r="S2619" s="15">
        <f t="shared" si="163"/>
        <v>41932.874432870369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0"/>
        <v>4</v>
      </c>
      <c r="Q2620">
        <f t="shared" si="161"/>
        <v>7.4</v>
      </c>
      <c r="R2620" s="15">
        <f t="shared" si="162"/>
        <v>42279.792372685188</v>
      </c>
      <c r="S2620" s="15">
        <f t="shared" si="163"/>
        <v>42339.834039351852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0"/>
        <v>57</v>
      </c>
      <c r="Q2621">
        <f t="shared" si="161"/>
        <v>10.66</v>
      </c>
      <c r="R2621" s="15">
        <f t="shared" si="162"/>
        <v>42273.884305555555</v>
      </c>
      <c r="S2621" s="15">
        <f t="shared" si="163"/>
        <v>42300.458333333328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0"/>
        <v>1</v>
      </c>
      <c r="Q2622">
        <f t="shared" si="161"/>
        <v>0.45</v>
      </c>
      <c r="R2622" s="15">
        <f t="shared" si="162"/>
        <v>42251.16715277778</v>
      </c>
      <c r="S2622" s="15">
        <f t="shared" si="163"/>
        <v>42288.041666666672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0"/>
        <v>4</v>
      </c>
      <c r="Q2623">
        <f t="shared" si="161"/>
        <v>1.21</v>
      </c>
      <c r="R2623" s="15">
        <f t="shared" si="162"/>
        <v>42115.74754629629</v>
      </c>
      <c r="S2623" s="15">
        <f t="shared" si="163"/>
        <v>42145.74754629629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0"/>
        <v>38</v>
      </c>
      <c r="Q2624">
        <f t="shared" si="161"/>
        <v>7.62</v>
      </c>
      <c r="R2624" s="15">
        <f t="shared" si="162"/>
        <v>42689.74324074074</v>
      </c>
      <c r="S2624" s="15">
        <f t="shared" si="163"/>
        <v>42734.74324074074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0"/>
        <v>28</v>
      </c>
      <c r="Q2625">
        <f t="shared" si="161"/>
        <v>9.0500000000000007</v>
      </c>
      <c r="R2625" s="15">
        <f t="shared" si="162"/>
        <v>42692.256550925929</v>
      </c>
      <c r="S2625" s="15">
        <f t="shared" si="163"/>
        <v>42706.256550925929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si="160"/>
        <v>7</v>
      </c>
      <c r="Q2626">
        <f t="shared" si="161"/>
        <v>0.16</v>
      </c>
      <c r="R2626" s="15">
        <f t="shared" si="162"/>
        <v>41144.42155092593</v>
      </c>
      <c r="S2626" s="15">
        <f t="shared" si="163"/>
        <v>41165.42155092593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ref="P2627:P2690" si="164">ROUND(E2627/D2627*100,0)</f>
        <v>373</v>
      </c>
      <c r="Q2627">
        <f t="shared" ref="Q2627:Q2690" si="165">IFERROR(ROUND(E2627/L2627,2),0)</f>
        <v>10.77</v>
      </c>
      <c r="R2627" s="15">
        <f t="shared" ref="R2627:R2690" si="166">(((J2627/60)/60)/24)+DATE(1970,1,1)</f>
        <v>42658.810277777782</v>
      </c>
      <c r="S2627" s="15">
        <f t="shared" ref="S2627:S2690" si="167">(((I2627/60)/60)/24)+DATE(1970,1,1)</f>
        <v>42683.851944444439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4"/>
        <v>22</v>
      </c>
      <c r="Q2628">
        <f t="shared" si="165"/>
        <v>11.2</v>
      </c>
      <c r="R2628" s="15">
        <f t="shared" si="166"/>
        <v>42128.628113425926</v>
      </c>
      <c r="S2628" s="15">
        <f t="shared" si="167"/>
        <v>42158.628113425926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4"/>
        <v>373</v>
      </c>
      <c r="Q2629">
        <f t="shared" si="165"/>
        <v>12.42</v>
      </c>
      <c r="R2629" s="15">
        <f t="shared" si="166"/>
        <v>42304.829409722224</v>
      </c>
      <c r="S2629" s="15">
        <f t="shared" si="167"/>
        <v>42334.871076388896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4"/>
        <v>67</v>
      </c>
      <c r="Q2630">
        <f t="shared" si="165"/>
        <v>26.57</v>
      </c>
      <c r="R2630" s="15">
        <f t="shared" si="166"/>
        <v>41953.966053240743</v>
      </c>
      <c r="S2630" s="15">
        <f t="shared" si="167"/>
        <v>41973.966053240743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4"/>
        <v>11</v>
      </c>
      <c r="Q2631">
        <f t="shared" si="165"/>
        <v>5.55</v>
      </c>
      <c r="R2631" s="15">
        <f t="shared" si="166"/>
        <v>42108.538449074069</v>
      </c>
      <c r="S2631" s="15">
        <f t="shared" si="167"/>
        <v>42138.538449074069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4"/>
        <v>28</v>
      </c>
      <c r="Q2632">
        <f t="shared" si="165"/>
        <v>6.83</v>
      </c>
      <c r="R2632" s="15">
        <f t="shared" si="166"/>
        <v>42524.105462962965</v>
      </c>
      <c r="S2632" s="15">
        <f t="shared" si="167"/>
        <v>42551.416666666672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4"/>
        <v>3</v>
      </c>
      <c r="Q2633">
        <f t="shared" si="165"/>
        <v>1.93</v>
      </c>
      <c r="R2633" s="15">
        <f t="shared" si="166"/>
        <v>42218.169293981482</v>
      </c>
      <c r="S2633" s="15">
        <f t="shared" si="167"/>
        <v>42246.169293981482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4"/>
        <v>51</v>
      </c>
      <c r="Q2634">
        <f t="shared" si="165"/>
        <v>13.12</v>
      </c>
      <c r="R2634" s="15">
        <f t="shared" si="166"/>
        <v>42494.061793981484</v>
      </c>
      <c r="S2634" s="15">
        <f t="shared" si="167"/>
        <v>42519.061793981484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4"/>
        <v>11</v>
      </c>
      <c r="Q2635">
        <f t="shared" si="165"/>
        <v>2.76</v>
      </c>
      <c r="R2635" s="15">
        <f t="shared" si="166"/>
        <v>41667.823287037041</v>
      </c>
      <c r="S2635" s="15">
        <f t="shared" si="167"/>
        <v>41697.958333333336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4"/>
        <v>59</v>
      </c>
      <c r="Q2636">
        <f t="shared" si="165"/>
        <v>22</v>
      </c>
      <c r="R2636" s="15">
        <f t="shared" si="166"/>
        <v>42612.656493055561</v>
      </c>
      <c r="S2636" s="15">
        <f t="shared" si="167"/>
        <v>42642.656493055561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4"/>
        <v>5</v>
      </c>
      <c r="Q2637">
        <f t="shared" si="165"/>
        <v>6.55</v>
      </c>
      <c r="R2637" s="15">
        <f t="shared" si="166"/>
        <v>42037.950937500005</v>
      </c>
      <c r="S2637" s="15">
        <f t="shared" si="167"/>
        <v>42072.909270833334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4"/>
        <v>55</v>
      </c>
      <c r="Q2638">
        <f t="shared" si="165"/>
        <v>11</v>
      </c>
      <c r="R2638" s="15">
        <f t="shared" si="166"/>
        <v>42636.614745370374</v>
      </c>
      <c r="S2638" s="15">
        <f t="shared" si="167"/>
        <v>42659.041666666672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4"/>
        <v>110</v>
      </c>
      <c r="Q2639">
        <f t="shared" si="165"/>
        <v>21.15</v>
      </c>
      <c r="R2639" s="15">
        <f t="shared" si="166"/>
        <v>42639.549479166672</v>
      </c>
      <c r="S2639" s="15">
        <f t="shared" si="167"/>
        <v>42655.549479166672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4"/>
        <v>157</v>
      </c>
      <c r="Q2640">
        <f t="shared" si="165"/>
        <v>39</v>
      </c>
      <c r="R2640" s="15">
        <f t="shared" si="166"/>
        <v>41989.913136574076</v>
      </c>
      <c r="S2640" s="15">
        <f t="shared" si="167"/>
        <v>42019.913136574076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4"/>
        <v>182</v>
      </c>
      <c r="Q2641">
        <f t="shared" si="165"/>
        <v>11.12</v>
      </c>
      <c r="R2641" s="15">
        <f t="shared" si="166"/>
        <v>42024.86513888889</v>
      </c>
      <c r="S2641" s="15">
        <f t="shared" si="167"/>
        <v>42054.86513888889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4"/>
        <v>18</v>
      </c>
      <c r="Q2642">
        <f t="shared" si="165"/>
        <v>7.9</v>
      </c>
      <c r="R2642" s="15">
        <f t="shared" si="166"/>
        <v>42103.160578703704</v>
      </c>
      <c r="S2642" s="15">
        <f t="shared" si="167"/>
        <v>42163.160578703704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4"/>
        <v>36</v>
      </c>
      <c r="Q2643">
        <f t="shared" si="165"/>
        <v>545</v>
      </c>
      <c r="R2643" s="15">
        <f t="shared" si="166"/>
        <v>41880.827118055553</v>
      </c>
      <c r="S2643" s="15">
        <f t="shared" si="167"/>
        <v>41897.839583333334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5">
        <f t="shared" si="166"/>
        <v>42536.246620370366</v>
      </c>
      <c r="S2644" s="15">
        <f t="shared" si="167"/>
        <v>42566.289583333331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4"/>
        <v>0</v>
      </c>
      <c r="Q2645">
        <f t="shared" si="165"/>
        <v>0.36</v>
      </c>
      <c r="R2645" s="15">
        <f t="shared" si="166"/>
        <v>42689.582349537035</v>
      </c>
      <c r="S2645" s="15">
        <f t="shared" si="167"/>
        <v>42725.332638888889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4"/>
        <v>1</v>
      </c>
      <c r="Q2646">
        <f t="shared" si="165"/>
        <v>10.38</v>
      </c>
      <c r="R2646" s="15">
        <f t="shared" si="166"/>
        <v>42774.792071759264</v>
      </c>
      <c r="S2646" s="15">
        <f t="shared" si="167"/>
        <v>42804.792071759264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4"/>
        <v>3</v>
      </c>
      <c r="Q2647">
        <f t="shared" si="165"/>
        <v>23.48</v>
      </c>
      <c r="R2647" s="15">
        <f t="shared" si="166"/>
        <v>41921.842627314814</v>
      </c>
      <c r="S2647" s="15">
        <f t="shared" si="167"/>
        <v>41951.884293981479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4"/>
        <v>0</v>
      </c>
      <c r="Q2648">
        <f t="shared" si="165"/>
        <v>1</v>
      </c>
      <c r="R2648" s="15">
        <f t="shared" si="166"/>
        <v>42226.313298611116</v>
      </c>
      <c r="S2648" s="15">
        <f t="shared" si="167"/>
        <v>42256.313298611116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4"/>
        <v>21</v>
      </c>
      <c r="Q2649">
        <f t="shared" si="165"/>
        <v>176.7</v>
      </c>
      <c r="R2649" s="15">
        <f t="shared" si="166"/>
        <v>42200.261793981481</v>
      </c>
      <c r="S2649" s="15">
        <f t="shared" si="167"/>
        <v>42230.261793981481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4"/>
        <v>4</v>
      </c>
      <c r="Q2650">
        <f t="shared" si="165"/>
        <v>88.33</v>
      </c>
      <c r="R2650" s="15">
        <f t="shared" si="166"/>
        <v>42408.714814814812</v>
      </c>
      <c r="S2650" s="15">
        <f t="shared" si="167"/>
        <v>42438.714814814812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4"/>
        <v>0</v>
      </c>
      <c r="Q2651">
        <f t="shared" si="165"/>
        <v>176.67</v>
      </c>
      <c r="R2651" s="15">
        <f t="shared" si="166"/>
        <v>42341.99700231482</v>
      </c>
      <c r="S2651" s="15">
        <f t="shared" si="167"/>
        <v>42401.99700231482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4"/>
        <v>1</v>
      </c>
      <c r="Q2652">
        <f t="shared" si="165"/>
        <v>106</v>
      </c>
      <c r="R2652" s="15">
        <f t="shared" si="166"/>
        <v>42695.624340277776</v>
      </c>
      <c r="S2652" s="15">
        <f t="shared" si="167"/>
        <v>42725.624340277776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4"/>
        <v>0</v>
      </c>
      <c r="Q2653">
        <f t="shared" si="165"/>
        <v>31.03</v>
      </c>
      <c r="R2653" s="15">
        <f t="shared" si="166"/>
        <v>42327.805659722217</v>
      </c>
      <c r="S2653" s="15">
        <f t="shared" si="167"/>
        <v>42355.805659722217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4"/>
        <v>1</v>
      </c>
      <c r="Q2654">
        <f t="shared" si="165"/>
        <v>47.91</v>
      </c>
      <c r="R2654" s="15">
        <f t="shared" si="166"/>
        <v>41953.158854166672</v>
      </c>
      <c r="S2654" s="15">
        <f t="shared" si="167"/>
        <v>41983.158854166672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4"/>
        <v>1</v>
      </c>
      <c r="Q2655">
        <f t="shared" si="165"/>
        <v>7.5</v>
      </c>
      <c r="R2655" s="15">
        <f t="shared" si="166"/>
        <v>41771.651932870373</v>
      </c>
      <c r="S2655" s="15">
        <f t="shared" si="167"/>
        <v>41803.166666666664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4"/>
        <v>1</v>
      </c>
      <c r="Q2656">
        <f t="shared" si="165"/>
        <v>87.5</v>
      </c>
      <c r="R2656" s="15">
        <f t="shared" si="166"/>
        <v>42055.600995370376</v>
      </c>
      <c r="S2656" s="15">
        <f t="shared" si="167"/>
        <v>42115.559328703705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4"/>
        <v>4</v>
      </c>
      <c r="Q2657">
        <f t="shared" si="165"/>
        <v>12.21</v>
      </c>
      <c r="R2657" s="15">
        <f t="shared" si="166"/>
        <v>42381.866284722222</v>
      </c>
      <c r="S2657" s="15">
        <f t="shared" si="167"/>
        <v>42409.833333333328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4"/>
        <v>0</v>
      </c>
      <c r="Q2658">
        <f t="shared" si="165"/>
        <v>3.43</v>
      </c>
      <c r="R2658" s="15">
        <f t="shared" si="166"/>
        <v>42767.688518518517</v>
      </c>
      <c r="S2658" s="15">
        <f t="shared" si="167"/>
        <v>42806.791666666672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4"/>
        <v>2</v>
      </c>
      <c r="Q2659">
        <f t="shared" si="165"/>
        <v>8.81</v>
      </c>
      <c r="R2659" s="15">
        <f t="shared" si="166"/>
        <v>42551.928854166668</v>
      </c>
      <c r="S2659" s="15">
        <f t="shared" si="167"/>
        <v>42585.0625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4"/>
        <v>1</v>
      </c>
      <c r="Q2660">
        <f t="shared" si="165"/>
        <v>130</v>
      </c>
      <c r="R2660" s="15">
        <f t="shared" si="166"/>
        <v>42551.884189814817</v>
      </c>
      <c r="S2660" s="15">
        <f t="shared" si="167"/>
        <v>42581.884189814817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4"/>
        <v>1</v>
      </c>
      <c r="Q2661">
        <f t="shared" si="165"/>
        <v>52</v>
      </c>
      <c r="R2661" s="15">
        <f t="shared" si="166"/>
        <v>42082.069560185191</v>
      </c>
      <c r="S2661" s="15">
        <f t="shared" si="167"/>
        <v>42112.069560185191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4"/>
        <v>3</v>
      </c>
      <c r="Q2662">
        <f t="shared" si="165"/>
        <v>104</v>
      </c>
      <c r="R2662" s="15">
        <f t="shared" si="166"/>
        <v>42272.713171296295</v>
      </c>
      <c r="S2662" s="15">
        <f t="shared" si="167"/>
        <v>42332.754837962959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4"/>
        <v>10</v>
      </c>
      <c r="Q2663">
        <f t="shared" si="165"/>
        <v>8.67</v>
      </c>
      <c r="R2663" s="15">
        <f t="shared" si="166"/>
        <v>41542.958449074074</v>
      </c>
      <c r="S2663" s="15">
        <f t="shared" si="167"/>
        <v>41572.958449074074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4"/>
        <v>3</v>
      </c>
      <c r="Q2664">
        <f t="shared" si="165"/>
        <v>6.49</v>
      </c>
      <c r="R2664" s="15">
        <f t="shared" si="166"/>
        <v>42207.746678240743</v>
      </c>
      <c r="S2664" s="15">
        <f t="shared" si="167"/>
        <v>42237.746678240743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4"/>
        <v>3</v>
      </c>
      <c r="Q2665">
        <f t="shared" si="165"/>
        <v>9.2100000000000009</v>
      </c>
      <c r="R2665" s="15">
        <f t="shared" si="166"/>
        <v>42222.622766203705</v>
      </c>
      <c r="S2665" s="15">
        <f t="shared" si="167"/>
        <v>42251.625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4"/>
        <v>3</v>
      </c>
      <c r="Q2666">
        <f t="shared" si="165"/>
        <v>4.8899999999999997</v>
      </c>
      <c r="R2666" s="15">
        <f t="shared" si="166"/>
        <v>42313.02542824074</v>
      </c>
      <c r="S2666" s="15">
        <f t="shared" si="167"/>
        <v>42347.290972222225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4"/>
        <v>15</v>
      </c>
      <c r="Q2667">
        <f t="shared" si="165"/>
        <v>11.07</v>
      </c>
      <c r="R2667" s="15">
        <f t="shared" si="166"/>
        <v>42083.895532407405</v>
      </c>
      <c r="S2667" s="15">
        <f t="shared" si="167"/>
        <v>42128.895532407405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4"/>
        <v>5</v>
      </c>
      <c r="Q2668">
        <f t="shared" si="165"/>
        <v>2.46</v>
      </c>
      <c r="R2668" s="15">
        <f t="shared" si="166"/>
        <v>42235.764340277776</v>
      </c>
      <c r="S2668" s="15">
        <f t="shared" si="167"/>
        <v>42272.875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4"/>
        <v>34</v>
      </c>
      <c r="Q2669">
        <f t="shared" si="165"/>
        <v>28.06</v>
      </c>
      <c r="R2669" s="15">
        <f t="shared" si="166"/>
        <v>42380.926111111112</v>
      </c>
      <c r="S2669" s="15">
        <f t="shared" si="167"/>
        <v>42410.926111111112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4"/>
        <v>50</v>
      </c>
      <c r="Q2670">
        <f t="shared" si="165"/>
        <v>18</v>
      </c>
      <c r="R2670" s="15">
        <f t="shared" si="166"/>
        <v>42275.588715277772</v>
      </c>
      <c r="S2670" s="15">
        <f t="shared" si="167"/>
        <v>42317.60555555555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4"/>
        <v>63</v>
      </c>
      <c r="Q2671">
        <f t="shared" si="165"/>
        <v>45.82</v>
      </c>
      <c r="R2671" s="15">
        <f t="shared" si="166"/>
        <v>42319.035833333335</v>
      </c>
      <c r="S2671" s="15">
        <f t="shared" si="167"/>
        <v>42379.035833333335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4"/>
        <v>1</v>
      </c>
      <c r="Q2672">
        <f t="shared" si="165"/>
        <v>8.39</v>
      </c>
      <c r="R2672" s="15">
        <f t="shared" si="166"/>
        <v>41821.020601851851</v>
      </c>
      <c r="S2672" s="15">
        <f t="shared" si="167"/>
        <v>41849.020601851851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4"/>
        <v>2</v>
      </c>
      <c r="Q2673">
        <f t="shared" si="165"/>
        <v>5.99</v>
      </c>
      <c r="R2673" s="15">
        <f t="shared" si="166"/>
        <v>41962.749027777783</v>
      </c>
      <c r="S2673" s="15">
        <f t="shared" si="167"/>
        <v>41992.818055555559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4"/>
        <v>5</v>
      </c>
      <c r="Q2674">
        <f t="shared" si="165"/>
        <v>10.68</v>
      </c>
      <c r="R2674" s="15">
        <f t="shared" si="166"/>
        <v>42344.884143518517</v>
      </c>
      <c r="S2674" s="15">
        <f t="shared" si="167"/>
        <v>42366.25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4"/>
        <v>1</v>
      </c>
      <c r="Q2675">
        <f t="shared" si="165"/>
        <v>7.59</v>
      </c>
      <c r="R2675" s="15">
        <f t="shared" si="166"/>
        <v>41912.541655092595</v>
      </c>
      <c r="S2675" s="15">
        <f t="shared" si="167"/>
        <v>41941.947916666664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4"/>
        <v>1</v>
      </c>
      <c r="Q2676">
        <f t="shared" si="165"/>
        <v>2.92</v>
      </c>
      <c r="R2676" s="15">
        <f t="shared" si="166"/>
        <v>42529.632754629631</v>
      </c>
      <c r="S2676" s="15">
        <f t="shared" si="167"/>
        <v>42556.207638888889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4"/>
        <v>2</v>
      </c>
      <c r="Q2677">
        <f t="shared" si="165"/>
        <v>17.239999999999998</v>
      </c>
      <c r="R2677" s="15">
        <f t="shared" si="166"/>
        <v>41923.857511574075</v>
      </c>
      <c r="S2677" s="15">
        <f t="shared" si="167"/>
        <v>41953.899178240739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4"/>
        <v>24</v>
      </c>
      <c r="Q2678">
        <f t="shared" si="165"/>
        <v>55.56</v>
      </c>
      <c r="R2678" s="15">
        <f t="shared" si="166"/>
        <v>42482.624699074076</v>
      </c>
      <c r="S2678" s="15">
        <f t="shared" si="167"/>
        <v>42512.624699074076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4"/>
        <v>3</v>
      </c>
      <c r="Q2679">
        <f t="shared" si="165"/>
        <v>18.52</v>
      </c>
      <c r="R2679" s="15">
        <f t="shared" si="166"/>
        <v>41793.029432870368</v>
      </c>
      <c r="S2679" s="15">
        <f t="shared" si="167"/>
        <v>41823.029432870368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4"/>
        <v>0</v>
      </c>
      <c r="Q2680">
        <f t="shared" si="165"/>
        <v>250</v>
      </c>
      <c r="R2680" s="15">
        <f t="shared" si="166"/>
        <v>42241.798206018517</v>
      </c>
      <c r="S2680" s="15">
        <f t="shared" si="167"/>
        <v>42271.798206018517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4"/>
        <v>1</v>
      </c>
      <c r="Q2681">
        <f t="shared" si="165"/>
        <v>166.67</v>
      </c>
      <c r="R2681" s="15">
        <f t="shared" si="166"/>
        <v>42033.001087962963</v>
      </c>
      <c r="S2681" s="15">
        <f t="shared" si="167"/>
        <v>42063.001087962963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4"/>
        <v>2</v>
      </c>
      <c r="Q2682">
        <f t="shared" si="165"/>
        <v>125</v>
      </c>
      <c r="R2682" s="15">
        <f t="shared" si="166"/>
        <v>42436.211701388893</v>
      </c>
      <c r="S2682" s="15">
        <f t="shared" si="167"/>
        <v>42466.170034722221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4"/>
        <v>6</v>
      </c>
      <c r="Q2683">
        <f t="shared" si="165"/>
        <v>250</v>
      </c>
      <c r="R2683" s="15">
        <f t="shared" si="166"/>
        <v>41805.895254629628</v>
      </c>
      <c r="S2683" s="15">
        <f t="shared" si="167"/>
        <v>41830.895254629628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4"/>
        <v>8</v>
      </c>
      <c r="Q2684">
        <f t="shared" si="165"/>
        <v>25</v>
      </c>
      <c r="R2684" s="15">
        <f t="shared" si="166"/>
        <v>41932.871990740743</v>
      </c>
      <c r="S2684" s="15">
        <f t="shared" si="167"/>
        <v>41965.249305555553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4"/>
        <v>3</v>
      </c>
      <c r="Q2685">
        <f t="shared" si="165"/>
        <v>166.67</v>
      </c>
      <c r="R2685" s="15">
        <f t="shared" si="166"/>
        <v>42034.75509259259</v>
      </c>
      <c r="S2685" s="15">
        <f t="shared" si="167"/>
        <v>42064.75509259259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4"/>
        <v>1</v>
      </c>
      <c r="Q2686">
        <f t="shared" si="165"/>
        <v>125</v>
      </c>
      <c r="R2686" s="15">
        <f t="shared" si="166"/>
        <v>41820.914641203701</v>
      </c>
      <c r="S2686" s="15">
        <f t="shared" si="167"/>
        <v>41860.914641203701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4"/>
        <v>1</v>
      </c>
      <c r="Q2687">
        <f t="shared" si="165"/>
        <v>500</v>
      </c>
      <c r="R2687" s="15">
        <f t="shared" si="166"/>
        <v>42061.69594907407</v>
      </c>
      <c r="S2687" s="15">
        <f t="shared" si="167"/>
        <v>42121.654282407413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4"/>
        <v>2</v>
      </c>
      <c r="Q2688">
        <f t="shared" si="165"/>
        <v>0</v>
      </c>
      <c r="R2688" s="15">
        <f t="shared" si="166"/>
        <v>41892.974803240737</v>
      </c>
      <c r="S2688" s="15">
        <f t="shared" si="167"/>
        <v>41912.974803240737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4"/>
        <v>3</v>
      </c>
      <c r="Q2689">
        <f t="shared" si="165"/>
        <v>0</v>
      </c>
      <c r="R2689" s="15">
        <f t="shared" si="166"/>
        <v>42154.64025462963</v>
      </c>
      <c r="S2689" s="15">
        <f t="shared" si="167"/>
        <v>42184.64025462963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si="164"/>
        <v>1</v>
      </c>
      <c r="Q2690">
        <f t="shared" si="165"/>
        <v>35</v>
      </c>
      <c r="R2690" s="15">
        <f t="shared" si="166"/>
        <v>42028.118865740747</v>
      </c>
      <c r="S2690" s="15">
        <f t="shared" si="167"/>
        <v>42059.125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ref="P2691:P2754" si="168">ROUND(E2691/D2691*100,0)</f>
        <v>1</v>
      </c>
      <c r="Q2691">
        <f t="shared" ref="Q2691:Q2754" si="169">IFERROR(ROUND(E2691/L2691,2),0)</f>
        <v>488</v>
      </c>
      <c r="R2691" s="15">
        <f t="shared" ref="R2691:R2754" si="170">(((J2691/60)/60)/24)+DATE(1970,1,1)</f>
        <v>42551.961689814809</v>
      </c>
      <c r="S2691" s="15">
        <f t="shared" ref="S2691:S2754" si="171">(((I2691/60)/60)/24)+DATE(1970,1,1)</f>
        <v>42581.961689814809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68"/>
        <v>1</v>
      </c>
      <c r="Q2692">
        <f t="shared" si="169"/>
        <v>4.13</v>
      </c>
      <c r="R2692" s="15">
        <f t="shared" si="170"/>
        <v>42113.105046296296</v>
      </c>
      <c r="S2692" s="15">
        <f t="shared" si="171"/>
        <v>42158.105046296296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68"/>
        <v>1</v>
      </c>
      <c r="Q2693">
        <f t="shared" si="169"/>
        <v>243</v>
      </c>
      <c r="R2693" s="15">
        <f t="shared" si="170"/>
        <v>42089.724039351851</v>
      </c>
      <c r="S2693" s="15">
        <f t="shared" si="171"/>
        <v>42134.724039351851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68"/>
        <v>14</v>
      </c>
      <c r="Q2694">
        <f t="shared" si="169"/>
        <v>485</v>
      </c>
      <c r="R2694" s="15">
        <f t="shared" si="170"/>
        <v>42058.334027777775</v>
      </c>
      <c r="S2694" s="15">
        <f t="shared" si="171"/>
        <v>42088.292361111111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68"/>
        <v>10</v>
      </c>
      <c r="Q2695">
        <f t="shared" si="169"/>
        <v>160.5</v>
      </c>
      <c r="R2695" s="15">
        <f t="shared" si="170"/>
        <v>41834.138495370367</v>
      </c>
      <c r="S2695" s="15">
        <f t="shared" si="171"/>
        <v>41864.138495370367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68"/>
        <v>2</v>
      </c>
      <c r="Q2696">
        <f t="shared" si="169"/>
        <v>481</v>
      </c>
      <c r="R2696" s="15">
        <f t="shared" si="170"/>
        <v>41878.140497685185</v>
      </c>
      <c r="S2696" s="15">
        <f t="shared" si="171"/>
        <v>41908.140497685185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68"/>
        <v>3</v>
      </c>
      <c r="Q2697">
        <f t="shared" si="169"/>
        <v>160.33000000000001</v>
      </c>
      <c r="R2697" s="15">
        <f t="shared" si="170"/>
        <v>42048.181921296295</v>
      </c>
      <c r="S2697" s="15">
        <f t="shared" si="171"/>
        <v>42108.14025462963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68"/>
        <v>1</v>
      </c>
      <c r="Q2698">
        <f t="shared" si="169"/>
        <v>12.63</v>
      </c>
      <c r="R2698" s="15">
        <f t="shared" si="170"/>
        <v>41964.844444444447</v>
      </c>
      <c r="S2698" s="15">
        <f t="shared" si="171"/>
        <v>41998.844444444447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68"/>
        <v>2</v>
      </c>
      <c r="Q2699">
        <f t="shared" si="169"/>
        <v>9.23</v>
      </c>
      <c r="R2699" s="15">
        <f t="shared" si="170"/>
        <v>42187.940081018518</v>
      </c>
      <c r="S2699" s="15">
        <f t="shared" si="171"/>
        <v>42218.916666666672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68"/>
        <v>6</v>
      </c>
      <c r="Q2700">
        <f t="shared" si="169"/>
        <v>239</v>
      </c>
      <c r="R2700" s="15">
        <f t="shared" si="170"/>
        <v>41787.898240740738</v>
      </c>
      <c r="S2700" s="15">
        <f t="shared" si="171"/>
        <v>41817.898240740738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68"/>
        <v>23500</v>
      </c>
      <c r="Q2701">
        <f t="shared" si="169"/>
        <v>0</v>
      </c>
      <c r="R2701" s="15">
        <f t="shared" si="170"/>
        <v>41829.896562499998</v>
      </c>
      <c r="S2701" s="15">
        <f t="shared" si="171"/>
        <v>41859.896562499998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68"/>
        <v>5</v>
      </c>
      <c r="Q2702">
        <f t="shared" si="169"/>
        <v>117.25</v>
      </c>
      <c r="R2702" s="15">
        <f t="shared" si="170"/>
        <v>41870.87467592593</v>
      </c>
      <c r="S2702" s="15">
        <f t="shared" si="171"/>
        <v>41900.87467592593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68"/>
        <v>14</v>
      </c>
      <c r="Q2703">
        <f t="shared" si="169"/>
        <v>10.15</v>
      </c>
      <c r="R2703" s="15">
        <f t="shared" si="170"/>
        <v>42801.774699074071</v>
      </c>
      <c r="S2703" s="15">
        <f t="shared" si="171"/>
        <v>42832.733032407406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68"/>
        <v>5</v>
      </c>
      <c r="Q2704">
        <f t="shared" si="169"/>
        <v>17.96</v>
      </c>
      <c r="R2704" s="15">
        <f t="shared" si="170"/>
        <v>42800.801817129628</v>
      </c>
      <c r="S2704" s="15">
        <f t="shared" si="171"/>
        <v>42830.760150462964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68"/>
        <v>1</v>
      </c>
      <c r="Q2705">
        <f t="shared" si="169"/>
        <v>10.29</v>
      </c>
      <c r="R2705" s="15">
        <f t="shared" si="170"/>
        <v>42756.690162037034</v>
      </c>
      <c r="S2705" s="15">
        <f t="shared" si="171"/>
        <v>42816.648495370369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68"/>
        <v>2</v>
      </c>
      <c r="Q2706">
        <f t="shared" si="169"/>
        <v>66.14</v>
      </c>
      <c r="R2706" s="15">
        <f t="shared" si="170"/>
        <v>42787.862430555557</v>
      </c>
      <c r="S2706" s="15">
        <f t="shared" si="171"/>
        <v>42830.820763888885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68"/>
        <v>3</v>
      </c>
      <c r="Q2707">
        <f t="shared" si="169"/>
        <v>57.5</v>
      </c>
      <c r="R2707" s="15">
        <f t="shared" si="170"/>
        <v>42773.916180555556</v>
      </c>
      <c r="S2707" s="15">
        <f t="shared" si="171"/>
        <v>42818.874513888892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68"/>
        <v>1</v>
      </c>
      <c r="Q2708">
        <f t="shared" si="169"/>
        <v>1.75</v>
      </c>
      <c r="R2708" s="15">
        <f t="shared" si="170"/>
        <v>41899.294942129629</v>
      </c>
      <c r="S2708" s="15">
        <f t="shared" si="171"/>
        <v>41928.290972222225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68"/>
        <v>6</v>
      </c>
      <c r="Q2709">
        <f t="shared" si="169"/>
        <v>1.17</v>
      </c>
      <c r="R2709" s="15">
        <f t="shared" si="170"/>
        <v>41391.782905092594</v>
      </c>
      <c r="S2709" s="15">
        <f t="shared" si="171"/>
        <v>41421.290972222225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68"/>
        <v>2</v>
      </c>
      <c r="Q2710">
        <f t="shared" si="169"/>
        <v>0.44</v>
      </c>
      <c r="R2710" s="15">
        <f t="shared" si="170"/>
        <v>42512.698217592595</v>
      </c>
      <c r="S2710" s="15">
        <f t="shared" si="171"/>
        <v>42572.698217592595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68"/>
        <v>1</v>
      </c>
      <c r="Q2711">
        <f t="shared" si="169"/>
        <v>1.49</v>
      </c>
      <c r="R2711" s="15">
        <f t="shared" si="170"/>
        <v>42612.149780092594</v>
      </c>
      <c r="S2711" s="15">
        <f t="shared" si="171"/>
        <v>42647.165972222225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68"/>
        <v>1</v>
      </c>
      <c r="Q2712">
        <f t="shared" si="169"/>
        <v>0.42</v>
      </c>
      <c r="R2712" s="15">
        <f t="shared" si="170"/>
        <v>41828.229490740741</v>
      </c>
      <c r="S2712" s="15">
        <f t="shared" si="171"/>
        <v>41860.083333333336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68"/>
        <v>12</v>
      </c>
      <c r="Q2713">
        <f t="shared" si="169"/>
        <v>6.23</v>
      </c>
      <c r="R2713" s="15">
        <f t="shared" si="170"/>
        <v>41780.745254629634</v>
      </c>
      <c r="S2713" s="15">
        <f t="shared" si="171"/>
        <v>41810.917361111111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68"/>
        <v>8</v>
      </c>
      <c r="Q2714">
        <f t="shared" si="169"/>
        <v>3.17</v>
      </c>
      <c r="R2714" s="15">
        <f t="shared" si="170"/>
        <v>41432.062037037038</v>
      </c>
      <c r="S2714" s="15">
        <f t="shared" si="171"/>
        <v>41468.75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68"/>
        <v>0</v>
      </c>
      <c r="Q2715">
        <f t="shared" si="169"/>
        <v>0.32</v>
      </c>
      <c r="R2715" s="15">
        <f t="shared" si="170"/>
        <v>42322.653749999998</v>
      </c>
      <c r="S2715" s="15">
        <f t="shared" si="171"/>
        <v>42362.653749999998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68"/>
        <v>2</v>
      </c>
      <c r="Q2716">
        <f t="shared" si="169"/>
        <v>1.48</v>
      </c>
      <c r="R2716" s="15">
        <f t="shared" si="170"/>
        <v>42629.655046296291</v>
      </c>
      <c r="S2716" s="15">
        <f t="shared" si="171"/>
        <v>42657.958333333328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68"/>
        <v>4</v>
      </c>
      <c r="Q2717">
        <f t="shared" si="169"/>
        <v>0.82</v>
      </c>
      <c r="R2717" s="15">
        <f t="shared" si="170"/>
        <v>42387.398472222223</v>
      </c>
      <c r="S2717" s="15">
        <f t="shared" si="171"/>
        <v>42421.398472222223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68"/>
        <v>5</v>
      </c>
      <c r="Q2718">
        <f t="shared" si="169"/>
        <v>2.41</v>
      </c>
      <c r="R2718" s="15">
        <f t="shared" si="170"/>
        <v>42255.333252314813</v>
      </c>
      <c r="S2718" s="15">
        <f t="shared" si="171"/>
        <v>42285.333252314813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68"/>
        <v>2</v>
      </c>
      <c r="Q2719">
        <f t="shared" si="169"/>
        <v>1.38</v>
      </c>
      <c r="R2719" s="15">
        <f t="shared" si="170"/>
        <v>41934.914918981485</v>
      </c>
      <c r="S2719" s="15">
        <f t="shared" si="171"/>
        <v>41979.956585648149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68"/>
        <v>2</v>
      </c>
      <c r="Q2720">
        <f t="shared" si="169"/>
        <v>3.01</v>
      </c>
      <c r="R2720" s="15">
        <f t="shared" si="170"/>
        <v>42465.596585648149</v>
      </c>
      <c r="S2720" s="15">
        <f t="shared" si="171"/>
        <v>42493.958333333328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68"/>
        <v>7</v>
      </c>
      <c r="Q2721">
        <f t="shared" si="169"/>
        <v>6.45</v>
      </c>
      <c r="R2721" s="15">
        <f t="shared" si="170"/>
        <v>42418.031180555554</v>
      </c>
      <c r="S2721" s="15">
        <f t="shared" si="171"/>
        <v>42477.989513888882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68"/>
        <v>2</v>
      </c>
      <c r="Q2722">
        <f t="shared" si="169"/>
        <v>2.54</v>
      </c>
      <c r="R2722" s="15">
        <f t="shared" si="170"/>
        <v>42655.465891203698</v>
      </c>
      <c r="S2722" s="15">
        <f t="shared" si="171"/>
        <v>42685.507557870369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68"/>
        <v>59</v>
      </c>
      <c r="Q2723">
        <f t="shared" si="169"/>
        <v>1.64</v>
      </c>
      <c r="R2723" s="15">
        <f t="shared" si="170"/>
        <v>41493.543958333335</v>
      </c>
      <c r="S2723" s="15">
        <f t="shared" si="171"/>
        <v>41523.791666666664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68"/>
        <v>9</v>
      </c>
      <c r="Q2724">
        <f t="shared" si="169"/>
        <v>2.36</v>
      </c>
      <c r="R2724" s="15">
        <f t="shared" si="170"/>
        <v>42704.857094907406</v>
      </c>
      <c r="S2724" s="15">
        <f t="shared" si="171"/>
        <v>42764.857094907406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68"/>
        <v>4</v>
      </c>
      <c r="Q2725">
        <f t="shared" si="169"/>
        <v>2.4700000000000002</v>
      </c>
      <c r="R2725" s="15">
        <f t="shared" si="170"/>
        <v>41944.83898148148</v>
      </c>
      <c r="S2725" s="15">
        <f t="shared" si="171"/>
        <v>42004.880648148144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68"/>
        <v>18</v>
      </c>
      <c r="Q2726">
        <f t="shared" si="169"/>
        <v>0.43</v>
      </c>
      <c r="R2726" s="15">
        <f t="shared" si="170"/>
        <v>42199.32707175926</v>
      </c>
      <c r="S2726" s="15">
        <f t="shared" si="171"/>
        <v>42231.32707175926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68"/>
        <v>1</v>
      </c>
      <c r="Q2727">
        <f t="shared" si="169"/>
        <v>3.85</v>
      </c>
      <c r="R2727" s="15">
        <f t="shared" si="170"/>
        <v>42745.744618055556</v>
      </c>
      <c r="S2727" s="15">
        <f t="shared" si="171"/>
        <v>42795.744618055556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68"/>
        <v>0</v>
      </c>
      <c r="Q2728">
        <f t="shared" si="169"/>
        <v>1.07</v>
      </c>
      <c r="R2728" s="15">
        <f t="shared" si="170"/>
        <v>42452.579988425925</v>
      </c>
      <c r="S2728" s="15">
        <f t="shared" si="171"/>
        <v>42482.579988425925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68"/>
        <v>4</v>
      </c>
      <c r="Q2729">
        <f t="shared" si="169"/>
        <v>0.61</v>
      </c>
      <c r="R2729" s="15">
        <f t="shared" si="170"/>
        <v>42198.676655092597</v>
      </c>
      <c r="S2729" s="15">
        <f t="shared" si="171"/>
        <v>42223.676655092597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68"/>
        <v>3</v>
      </c>
      <c r="Q2730">
        <f t="shared" si="169"/>
        <v>1.1000000000000001</v>
      </c>
      <c r="R2730" s="15">
        <f t="shared" si="170"/>
        <v>42333.59993055556</v>
      </c>
      <c r="S2730" s="15">
        <f t="shared" si="171"/>
        <v>42368.59993055556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68"/>
        <v>6</v>
      </c>
      <c r="Q2731">
        <f t="shared" si="169"/>
        <v>18.7</v>
      </c>
      <c r="R2731" s="15">
        <f t="shared" si="170"/>
        <v>42095.240706018521</v>
      </c>
      <c r="S2731" s="15">
        <f t="shared" si="171"/>
        <v>42125.240706018521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68"/>
        <v>2</v>
      </c>
      <c r="Q2732">
        <f t="shared" si="169"/>
        <v>0.63</v>
      </c>
      <c r="R2732" s="15">
        <f t="shared" si="170"/>
        <v>41351.541377314818</v>
      </c>
      <c r="S2732" s="15">
        <f t="shared" si="171"/>
        <v>41386.541377314818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68"/>
        <v>1</v>
      </c>
      <c r="Q2733">
        <f t="shared" si="169"/>
        <v>11.62</v>
      </c>
      <c r="R2733" s="15">
        <f t="shared" si="170"/>
        <v>41872.525717592594</v>
      </c>
      <c r="S2733" s="15">
        <f t="shared" si="171"/>
        <v>41930.166666666664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68"/>
        <v>4</v>
      </c>
      <c r="Q2734">
        <f t="shared" si="169"/>
        <v>2.95</v>
      </c>
      <c r="R2734" s="15">
        <f t="shared" si="170"/>
        <v>41389.808194444442</v>
      </c>
      <c r="S2734" s="15">
        <f t="shared" si="171"/>
        <v>41422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68"/>
        <v>1</v>
      </c>
      <c r="Q2735">
        <f t="shared" si="169"/>
        <v>3.59</v>
      </c>
      <c r="R2735" s="15">
        <f t="shared" si="170"/>
        <v>42044.272847222222</v>
      </c>
      <c r="S2735" s="15">
        <f t="shared" si="171"/>
        <v>42104.231180555551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68"/>
        <v>42600</v>
      </c>
      <c r="Q2736">
        <f t="shared" si="169"/>
        <v>2.61</v>
      </c>
      <c r="R2736" s="15">
        <f t="shared" si="170"/>
        <v>42626.668888888889</v>
      </c>
      <c r="S2736" s="15">
        <f t="shared" si="171"/>
        <v>42656.915972222225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68"/>
        <v>57</v>
      </c>
      <c r="Q2737">
        <f t="shared" si="169"/>
        <v>1.26</v>
      </c>
      <c r="R2737" s="15">
        <f t="shared" si="170"/>
        <v>41316.120949074073</v>
      </c>
      <c r="S2737" s="15">
        <f t="shared" si="171"/>
        <v>41346.833333333336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68"/>
        <v>5</v>
      </c>
      <c r="Q2738">
        <f t="shared" si="169"/>
        <v>7.33</v>
      </c>
      <c r="R2738" s="15">
        <f t="shared" si="170"/>
        <v>41722.666354166664</v>
      </c>
      <c r="S2738" s="15">
        <f t="shared" si="171"/>
        <v>41752.666354166664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68"/>
        <v>1</v>
      </c>
      <c r="Q2739">
        <f t="shared" si="169"/>
        <v>0.93</v>
      </c>
      <c r="R2739" s="15">
        <f t="shared" si="170"/>
        <v>41611.917673611111</v>
      </c>
      <c r="S2739" s="15">
        <f t="shared" si="171"/>
        <v>41654.791666666664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68"/>
        <v>9</v>
      </c>
      <c r="Q2740">
        <f t="shared" si="169"/>
        <v>28.33</v>
      </c>
      <c r="R2740" s="15">
        <f t="shared" si="170"/>
        <v>42620.143564814818</v>
      </c>
      <c r="S2740" s="15">
        <f t="shared" si="171"/>
        <v>42680.143564814818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68"/>
        <v>39</v>
      </c>
      <c r="Q2741">
        <f t="shared" si="169"/>
        <v>2.23</v>
      </c>
      <c r="R2741" s="15">
        <f t="shared" si="170"/>
        <v>41719.887928240743</v>
      </c>
      <c r="S2741" s="15">
        <f t="shared" si="171"/>
        <v>41764.887928240743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68"/>
        <v>142</v>
      </c>
      <c r="Q2742">
        <f t="shared" si="169"/>
        <v>25</v>
      </c>
      <c r="R2742" s="15">
        <f t="shared" si="170"/>
        <v>42045.031851851847</v>
      </c>
      <c r="S2742" s="15">
        <f t="shared" si="171"/>
        <v>42074.99018518519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68"/>
        <v>5</v>
      </c>
      <c r="Q2743">
        <f t="shared" si="169"/>
        <v>105.25</v>
      </c>
      <c r="R2743" s="15">
        <f t="shared" si="170"/>
        <v>41911.657430555555</v>
      </c>
      <c r="S2743" s="15">
        <f t="shared" si="171"/>
        <v>41932.088194444441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68"/>
        <v>17</v>
      </c>
      <c r="Q2744">
        <f t="shared" si="169"/>
        <v>23.33</v>
      </c>
      <c r="R2744" s="15">
        <f t="shared" si="170"/>
        <v>41030.719756944447</v>
      </c>
      <c r="S2744" s="15">
        <f t="shared" si="171"/>
        <v>41044.719756944447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68"/>
        <v>7</v>
      </c>
      <c r="Q2745">
        <f t="shared" si="169"/>
        <v>0</v>
      </c>
      <c r="R2745" s="15">
        <f t="shared" si="170"/>
        <v>42632.328784722224</v>
      </c>
      <c r="S2745" s="15">
        <f t="shared" si="171"/>
        <v>42662.328784722224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68"/>
        <v>3</v>
      </c>
      <c r="Q2746">
        <f t="shared" si="169"/>
        <v>18.95</v>
      </c>
      <c r="R2746" s="15">
        <f t="shared" si="170"/>
        <v>40938.062476851854</v>
      </c>
      <c r="S2746" s="15">
        <f t="shared" si="171"/>
        <v>40968.062476851854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68"/>
        <v>5</v>
      </c>
      <c r="Q2747">
        <f t="shared" si="169"/>
        <v>8.49</v>
      </c>
      <c r="R2747" s="15">
        <f t="shared" si="170"/>
        <v>41044.988055555557</v>
      </c>
      <c r="S2747" s="15">
        <f t="shared" si="171"/>
        <v>41104.988055555557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68"/>
        <v>14</v>
      </c>
      <c r="Q2748">
        <f t="shared" si="169"/>
        <v>21.84</v>
      </c>
      <c r="R2748" s="15">
        <f t="shared" si="170"/>
        <v>41850.781377314815</v>
      </c>
      <c r="S2748" s="15">
        <f t="shared" si="171"/>
        <v>41880.781377314815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68"/>
        <v>83</v>
      </c>
      <c r="Q2749">
        <f t="shared" si="169"/>
        <v>103.25</v>
      </c>
      <c r="R2749" s="15">
        <f t="shared" si="170"/>
        <v>41044.64811342593</v>
      </c>
      <c r="S2749" s="15">
        <f t="shared" si="171"/>
        <v>41076.131944444445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68"/>
        <v>8</v>
      </c>
      <c r="Q2750">
        <f t="shared" si="169"/>
        <v>102.75</v>
      </c>
      <c r="R2750" s="15">
        <f t="shared" si="170"/>
        <v>42585.7106712963</v>
      </c>
      <c r="S2750" s="15">
        <f t="shared" si="171"/>
        <v>42615.7106712963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68"/>
        <v>4</v>
      </c>
      <c r="Q2751">
        <f t="shared" si="169"/>
        <v>205</v>
      </c>
      <c r="R2751" s="15">
        <f t="shared" si="170"/>
        <v>42068.799039351856</v>
      </c>
      <c r="S2751" s="15">
        <f t="shared" si="171"/>
        <v>42098.757372685184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68"/>
        <v>21</v>
      </c>
      <c r="Q2752">
        <f t="shared" si="169"/>
        <v>0</v>
      </c>
      <c r="R2752" s="15">
        <f t="shared" si="170"/>
        <v>41078.899826388886</v>
      </c>
      <c r="S2752" s="15">
        <f t="shared" si="171"/>
        <v>41090.833333333336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68"/>
        <v>13</v>
      </c>
      <c r="Q2753">
        <f t="shared" si="169"/>
        <v>0</v>
      </c>
      <c r="R2753" s="15">
        <f t="shared" si="170"/>
        <v>41747.887060185189</v>
      </c>
      <c r="S2753" s="15">
        <f t="shared" si="171"/>
        <v>41807.887060185189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si="168"/>
        <v>9</v>
      </c>
      <c r="Q2754">
        <f t="shared" si="169"/>
        <v>29.22</v>
      </c>
      <c r="R2754" s="15">
        <f t="shared" si="170"/>
        <v>40855.765092592592</v>
      </c>
      <c r="S2754" s="15">
        <f t="shared" si="171"/>
        <v>40895.765092592592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ref="P2755:P2818" si="172">ROUND(E2755/D2755*100,0)</f>
        <v>20</v>
      </c>
      <c r="Q2755">
        <f t="shared" ref="Q2755:Q2818" si="173">IFERROR(ROUND(E2755/L2755,2),0)</f>
        <v>51</v>
      </c>
      <c r="R2755" s="15">
        <f t="shared" ref="R2755:R2818" si="174">(((J2755/60)/60)/24)+DATE(1970,1,1)</f>
        <v>41117.900729166664</v>
      </c>
      <c r="S2755" s="15">
        <f t="shared" ref="S2755:S2818" si="175">(((I2755/60)/60)/24)+DATE(1970,1,1)</f>
        <v>41147.900729166664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2"/>
        <v>4</v>
      </c>
      <c r="Q2756">
        <f t="shared" si="173"/>
        <v>0</v>
      </c>
      <c r="R2756" s="15">
        <f t="shared" si="174"/>
        <v>41863.636006944449</v>
      </c>
      <c r="S2756" s="15">
        <f t="shared" si="175"/>
        <v>41893.636006944449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2"/>
        <v>81</v>
      </c>
      <c r="Q2757">
        <f t="shared" si="173"/>
        <v>26.87</v>
      </c>
      <c r="R2757" s="15">
        <f t="shared" si="174"/>
        <v>42072.790821759263</v>
      </c>
      <c r="S2757" s="15">
        <f t="shared" si="175"/>
        <v>42102.790821759263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2"/>
        <v>4</v>
      </c>
      <c r="Q2758">
        <f t="shared" si="173"/>
        <v>12.21</v>
      </c>
      <c r="R2758" s="15">
        <f t="shared" si="174"/>
        <v>41620.90047453704</v>
      </c>
      <c r="S2758" s="15">
        <f t="shared" si="175"/>
        <v>41650.90047453704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2"/>
        <v>27</v>
      </c>
      <c r="Q2759">
        <f t="shared" si="173"/>
        <v>201.5</v>
      </c>
      <c r="R2759" s="15">
        <f t="shared" si="174"/>
        <v>42573.65662037037</v>
      </c>
      <c r="S2759" s="15">
        <f t="shared" si="175"/>
        <v>42588.65662037037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2"/>
        <v>20</v>
      </c>
      <c r="Q2760">
        <f t="shared" si="173"/>
        <v>67</v>
      </c>
      <c r="R2760" s="15">
        <f t="shared" si="174"/>
        <v>42639.441932870366</v>
      </c>
      <c r="S2760" s="15">
        <f t="shared" si="175"/>
        <v>42653.441932870366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2"/>
        <v>40</v>
      </c>
      <c r="Q2761">
        <f t="shared" si="173"/>
        <v>200.5</v>
      </c>
      <c r="R2761" s="15">
        <f t="shared" si="174"/>
        <v>42524.36650462963</v>
      </c>
      <c r="S2761" s="15">
        <f t="shared" si="175"/>
        <v>42567.36650462963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2"/>
        <v>8</v>
      </c>
      <c r="Q2762">
        <f t="shared" si="173"/>
        <v>0</v>
      </c>
      <c r="R2762" s="15">
        <f t="shared" si="174"/>
        <v>41415.461319444446</v>
      </c>
      <c r="S2762" s="15">
        <f t="shared" si="175"/>
        <v>41445.461319444446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2"/>
        <v>8</v>
      </c>
      <c r="Q2763">
        <f t="shared" si="173"/>
        <v>100.08</v>
      </c>
      <c r="R2763" s="15">
        <f t="shared" si="174"/>
        <v>41247.063576388886</v>
      </c>
      <c r="S2763" s="15">
        <f t="shared" si="175"/>
        <v>41277.063576388886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2"/>
        <v>12</v>
      </c>
      <c r="Q2764">
        <f t="shared" si="173"/>
        <v>400</v>
      </c>
      <c r="R2764" s="15">
        <f t="shared" si="174"/>
        <v>40927.036979166667</v>
      </c>
      <c r="S2764" s="15">
        <f t="shared" si="175"/>
        <v>40986.995312500003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2"/>
        <v>1</v>
      </c>
      <c r="Q2765">
        <f t="shared" si="173"/>
        <v>133.33000000000001</v>
      </c>
      <c r="R2765" s="15">
        <f t="shared" si="174"/>
        <v>41373.579675925925</v>
      </c>
      <c r="S2765" s="15">
        <f t="shared" si="175"/>
        <v>41418.579675925925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2"/>
        <v>10</v>
      </c>
      <c r="Q2766">
        <f t="shared" si="173"/>
        <v>100</v>
      </c>
      <c r="R2766" s="15">
        <f t="shared" si="174"/>
        <v>41030.292025462964</v>
      </c>
      <c r="S2766" s="15">
        <f t="shared" si="175"/>
        <v>41059.791666666664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2"/>
        <v>10</v>
      </c>
      <c r="Q2767">
        <f t="shared" si="173"/>
        <v>0</v>
      </c>
      <c r="R2767" s="15">
        <f t="shared" si="174"/>
        <v>41194.579027777778</v>
      </c>
      <c r="S2767" s="15">
        <f t="shared" si="175"/>
        <v>41210.579027777778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2"/>
        <v>8</v>
      </c>
      <c r="Q2768">
        <f t="shared" si="173"/>
        <v>100</v>
      </c>
      <c r="R2768" s="15">
        <f t="shared" si="174"/>
        <v>40736.668032407404</v>
      </c>
      <c r="S2768" s="15">
        <f t="shared" si="175"/>
        <v>40766.668032407404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2"/>
        <v>10</v>
      </c>
      <c r="Q2769">
        <f t="shared" si="173"/>
        <v>132.33000000000001</v>
      </c>
      <c r="R2769" s="15">
        <f t="shared" si="174"/>
        <v>42172.958912037036</v>
      </c>
      <c r="S2769" s="15">
        <f t="shared" si="175"/>
        <v>42232.958912037036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2"/>
        <v>6</v>
      </c>
      <c r="Q2770">
        <f t="shared" si="173"/>
        <v>11.65</v>
      </c>
      <c r="R2770" s="15">
        <f t="shared" si="174"/>
        <v>40967.614849537036</v>
      </c>
      <c r="S2770" s="15">
        <f t="shared" si="175"/>
        <v>40997.573182870372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2"/>
        <v>49</v>
      </c>
      <c r="Q2771">
        <f t="shared" si="173"/>
        <v>195.5</v>
      </c>
      <c r="R2771" s="15">
        <f t="shared" si="174"/>
        <v>41745.826273148145</v>
      </c>
      <c r="S2771" s="15">
        <f t="shared" si="175"/>
        <v>41795.826273148145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2"/>
        <v>2</v>
      </c>
      <c r="Q2772">
        <f t="shared" si="173"/>
        <v>11.67</v>
      </c>
      <c r="R2772" s="15">
        <f t="shared" si="174"/>
        <v>41686.705208333333</v>
      </c>
      <c r="S2772" s="15">
        <f t="shared" si="175"/>
        <v>41716.663541666669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2"/>
        <v>2</v>
      </c>
      <c r="Q2773">
        <f t="shared" si="173"/>
        <v>0</v>
      </c>
      <c r="R2773" s="15">
        <f t="shared" si="174"/>
        <v>41257.531712962962</v>
      </c>
      <c r="S2773" s="15">
        <f t="shared" si="175"/>
        <v>41306.708333333336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2"/>
        <v>5</v>
      </c>
      <c r="Q2774">
        <f t="shared" si="173"/>
        <v>0</v>
      </c>
      <c r="R2774" s="15">
        <f t="shared" si="174"/>
        <v>41537.869143518517</v>
      </c>
      <c r="S2774" s="15">
        <f t="shared" si="175"/>
        <v>41552.869143518517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2"/>
        <v>72</v>
      </c>
      <c r="Q2775">
        <f t="shared" si="173"/>
        <v>381</v>
      </c>
      <c r="R2775" s="15">
        <f t="shared" si="174"/>
        <v>42474.86482638889</v>
      </c>
      <c r="S2775" s="15">
        <f t="shared" si="175"/>
        <v>42484.86482638889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2"/>
        <v>10</v>
      </c>
      <c r="Q2776">
        <f t="shared" si="173"/>
        <v>29.23</v>
      </c>
      <c r="R2776" s="15">
        <f t="shared" si="174"/>
        <v>41311.126481481479</v>
      </c>
      <c r="S2776" s="15">
        <f t="shared" si="175"/>
        <v>41341.126481481479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2"/>
        <v>8</v>
      </c>
      <c r="Q2777">
        <f t="shared" si="173"/>
        <v>190</v>
      </c>
      <c r="R2777" s="15">
        <f t="shared" si="174"/>
        <v>40863.013356481482</v>
      </c>
      <c r="S2777" s="15">
        <f t="shared" si="175"/>
        <v>40893.013356481482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2"/>
        <v>2</v>
      </c>
      <c r="Q2778">
        <f t="shared" si="173"/>
        <v>10.56</v>
      </c>
      <c r="R2778" s="15">
        <f t="shared" si="174"/>
        <v>42136.297175925924</v>
      </c>
      <c r="S2778" s="15">
        <f t="shared" si="175"/>
        <v>42167.297175925924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2"/>
        <v>13</v>
      </c>
      <c r="Q2779">
        <f t="shared" si="173"/>
        <v>377</v>
      </c>
      <c r="R2779" s="15">
        <f t="shared" si="174"/>
        <v>42172.669027777782</v>
      </c>
      <c r="S2779" s="15">
        <f t="shared" si="175"/>
        <v>42202.669027777782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2"/>
        <v>7</v>
      </c>
      <c r="Q2780">
        <f t="shared" si="173"/>
        <v>25.07</v>
      </c>
      <c r="R2780" s="15">
        <f t="shared" si="174"/>
        <v>41846.978078703702</v>
      </c>
      <c r="S2780" s="15">
        <f t="shared" si="175"/>
        <v>41876.978078703702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2"/>
        <v>15</v>
      </c>
      <c r="Q2781">
        <f t="shared" si="173"/>
        <v>376</v>
      </c>
      <c r="R2781" s="15">
        <f t="shared" si="174"/>
        <v>42300.585891203707</v>
      </c>
      <c r="S2781" s="15">
        <f t="shared" si="175"/>
        <v>42330.627557870372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5">
        <f t="shared" si="174"/>
        <v>42774.447777777779</v>
      </c>
      <c r="S2782" s="15">
        <f t="shared" si="175"/>
        <v>42804.447777777779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2"/>
        <v>30</v>
      </c>
      <c r="Q2783">
        <f t="shared" si="173"/>
        <v>13.39</v>
      </c>
      <c r="R2783" s="15">
        <f t="shared" si="174"/>
        <v>42018.94159722222</v>
      </c>
      <c r="S2783" s="15">
        <f t="shared" si="175"/>
        <v>42047.291666666672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2"/>
        <v>38</v>
      </c>
      <c r="Q2784">
        <f t="shared" si="173"/>
        <v>20.83</v>
      </c>
      <c r="R2784" s="15">
        <f t="shared" si="174"/>
        <v>42026.924976851849</v>
      </c>
      <c r="S2784" s="15">
        <f t="shared" si="175"/>
        <v>42052.207638888889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2"/>
        <v>38</v>
      </c>
      <c r="Q2785">
        <f t="shared" si="173"/>
        <v>6.15</v>
      </c>
      <c r="R2785" s="15">
        <f t="shared" si="174"/>
        <v>42103.535254629634</v>
      </c>
      <c r="S2785" s="15">
        <f t="shared" si="175"/>
        <v>42117.535254629634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2"/>
        <v>6</v>
      </c>
      <c r="Q2786">
        <f t="shared" si="173"/>
        <v>3.44</v>
      </c>
      <c r="R2786" s="15">
        <f t="shared" si="174"/>
        <v>41920.787534722222</v>
      </c>
      <c r="S2786" s="15">
        <f t="shared" si="175"/>
        <v>41941.787534722222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2"/>
        <v>7</v>
      </c>
      <c r="Q2787">
        <f t="shared" si="173"/>
        <v>2.6</v>
      </c>
      <c r="R2787" s="15">
        <f t="shared" si="174"/>
        <v>42558.189432870371</v>
      </c>
      <c r="S2787" s="15">
        <f t="shared" si="175"/>
        <v>42587.875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2"/>
        <v>15</v>
      </c>
      <c r="Q2788">
        <f t="shared" si="173"/>
        <v>4.96</v>
      </c>
      <c r="R2788" s="15">
        <f t="shared" si="174"/>
        <v>41815.569212962961</v>
      </c>
      <c r="S2788" s="15">
        <f t="shared" si="175"/>
        <v>41829.569212962961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2"/>
        <v>36</v>
      </c>
      <c r="Q2789">
        <f t="shared" si="173"/>
        <v>9.5299999999999994</v>
      </c>
      <c r="R2789" s="15">
        <f t="shared" si="174"/>
        <v>41808.198518518519</v>
      </c>
      <c r="S2789" s="15">
        <f t="shared" si="175"/>
        <v>41838.198518518519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2"/>
        <v>18</v>
      </c>
      <c r="Q2790">
        <f t="shared" si="173"/>
        <v>18.05</v>
      </c>
      <c r="R2790" s="15">
        <f t="shared" si="174"/>
        <v>42550.701886574068</v>
      </c>
      <c r="S2790" s="15">
        <f t="shared" si="175"/>
        <v>42580.701886574068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2"/>
        <v>12</v>
      </c>
      <c r="Q2791">
        <f t="shared" si="173"/>
        <v>15</v>
      </c>
      <c r="R2791" s="15">
        <f t="shared" si="174"/>
        <v>42056.013124999998</v>
      </c>
      <c r="S2791" s="15">
        <f t="shared" si="175"/>
        <v>42075.166666666672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2"/>
        <v>12</v>
      </c>
      <c r="Q2792">
        <f t="shared" si="173"/>
        <v>5.45</v>
      </c>
      <c r="R2792" s="15">
        <f t="shared" si="174"/>
        <v>42016.938692129625</v>
      </c>
      <c r="S2792" s="15">
        <f t="shared" si="175"/>
        <v>42046.938692129625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2"/>
        <v>18</v>
      </c>
      <c r="Q2793">
        <f t="shared" si="173"/>
        <v>12.86</v>
      </c>
      <c r="R2793" s="15">
        <f t="shared" si="174"/>
        <v>42591.899988425925</v>
      </c>
      <c r="S2793" s="15">
        <f t="shared" si="175"/>
        <v>42622.166666666672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2"/>
        <v>18</v>
      </c>
      <c r="Q2794">
        <f t="shared" si="173"/>
        <v>14.96</v>
      </c>
      <c r="R2794" s="15">
        <f t="shared" si="174"/>
        <v>42183.231006944443</v>
      </c>
      <c r="S2794" s="15">
        <f t="shared" si="175"/>
        <v>42228.231006944443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2"/>
        <v>4</v>
      </c>
      <c r="Q2795">
        <f t="shared" si="173"/>
        <v>4.9000000000000004</v>
      </c>
      <c r="R2795" s="15">
        <f t="shared" si="174"/>
        <v>42176.419039351851</v>
      </c>
      <c r="S2795" s="15">
        <f t="shared" si="175"/>
        <v>42206.419039351851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2"/>
        <v>716</v>
      </c>
      <c r="Q2796">
        <f t="shared" si="173"/>
        <v>119.33</v>
      </c>
      <c r="R2796" s="15">
        <f t="shared" si="174"/>
        <v>42416.691655092596</v>
      </c>
      <c r="S2796" s="15">
        <f t="shared" si="175"/>
        <v>42432.791666666672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2"/>
        <v>51</v>
      </c>
      <c r="Q2797">
        <f t="shared" si="173"/>
        <v>17.75</v>
      </c>
      <c r="R2797" s="15">
        <f t="shared" si="174"/>
        <v>41780.525937500002</v>
      </c>
      <c r="S2797" s="15">
        <f t="shared" si="175"/>
        <v>41796.958333333336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2"/>
        <v>44</v>
      </c>
      <c r="Q2798">
        <f t="shared" si="173"/>
        <v>16.809999999999999</v>
      </c>
      <c r="R2798" s="15">
        <f t="shared" si="174"/>
        <v>41795.528101851851</v>
      </c>
      <c r="S2798" s="15">
        <f t="shared" si="175"/>
        <v>41825.528101851851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2"/>
        <v>4</v>
      </c>
      <c r="Q2799">
        <f t="shared" si="173"/>
        <v>3.73</v>
      </c>
      <c r="R2799" s="15">
        <f t="shared" si="174"/>
        <v>41798.94027777778</v>
      </c>
      <c r="S2799" s="15">
        <f t="shared" si="175"/>
        <v>41828.94027777778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2"/>
        <v>7</v>
      </c>
      <c r="Q2800">
        <f t="shared" si="173"/>
        <v>2.5299999999999998</v>
      </c>
      <c r="R2800" s="15">
        <f t="shared" si="174"/>
        <v>42201.675011574072</v>
      </c>
      <c r="S2800" s="15">
        <f t="shared" si="175"/>
        <v>42216.666666666672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2"/>
        <v>7</v>
      </c>
      <c r="Q2801">
        <f t="shared" si="173"/>
        <v>2.69</v>
      </c>
      <c r="R2801" s="15">
        <f t="shared" si="174"/>
        <v>42507.264699074076</v>
      </c>
      <c r="S2801" s="15">
        <f t="shared" si="175"/>
        <v>42538.666666666672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2"/>
        <v>35</v>
      </c>
      <c r="Q2802">
        <f t="shared" si="173"/>
        <v>11.29</v>
      </c>
      <c r="R2802" s="15">
        <f t="shared" si="174"/>
        <v>41948.552847222221</v>
      </c>
      <c r="S2802" s="15">
        <f t="shared" si="175"/>
        <v>42008.552847222221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2"/>
        <v>70</v>
      </c>
      <c r="Q2803">
        <f t="shared" si="173"/>
        <v>26.92</v>
      </c>
      <c r="R2803" s="15">
        <f t="shared" si="174"/>
        <v>41900.243159722224</v>
      </c>
      <c r="S2803" s="15">
        <f t="shared" si="175"/>
        <v>41922.458333333336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2"/>
        <v>12</v>
      </c>
      <c r="Q2804">
        <f t="shared" si="173"/>
        <v>3.89</v>
      </c>
      <c r="R2804" s="15">
        <f t="shared" si="174"/>
        <v>42192.64707175926</v>
      </c>
      <c r="S2804" s="15">
        <f t="shared" si="175"/>
        <v>42222.64707175926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2"/>
        <v>3</v>
      </c>
      <c r="Q2805">
        <f t="shared" si="173"/>
        <v>2.4500000000000002</v>
      </c>
      <c r="R2805" s="15">
        <f t="shared" si="174"/>
        <v>42158.065694444449</v>
      </c>
      <c r="S2805" s="15">
        <f t="shared" si="175"/>
        <v>42201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2"/>
        <v>35</v>
      </c>
      <c r="Q2806">
        <f t="shared" si="173"/>
        <v>15</v>
      </c>
      <c r="R2806" s="15">
        <f t="shared" si="174"/>
        <v>41881.453587962962</v>
      </c>
      <c r="S2806" s="15">
        <f t="shared" si="175"/>
        <v>41911.453587962962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2"/>
        <v>86</v>
      </c>
      <c r="Q2807">
        <f t="shared" si="173"/>
        <v>19.170000000000002</v>
      </c>
      <c r="R2807" s="15">
        <f t="shared" si="174"/>
        <v>42213.505474537036</v>
      </c>
      <c r="S2807" s="15">
        <f t="shared" si="175"/>
        <v>42238.505474537036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2"/>
        <v>11</v>
      </c>
      <c r="Q2808">
        <f t="shared" si="173"/>
        <v>4.49</v>
      </c>
      <c r="R2808" s="15">
        <f t="shared" si="174"/>
        <v>42185.267245370371</v>
      </c>
      <c r="S2808" s="15">
        <f t="shared" si="175"/>
        <v>42221.458333333328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2"/>
        <v>7</v>
      </c>
      <c r="Q2809">
        <f t="shared" si="173"/>
        <v>3.66</v>
      </c>
      <c r="R2809" s="15">
        <f t="shared" si="174"/>
        <v>42154.873124999998</v>
      </c>
      <c r="S2809" s="15">
        <f t="shared" si="175"/>
        <v>42184.873124999998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2"/>
        <v>8</v>
      </c>
      <c r="Q2810">
        <f t="shared" si="173"/>
        <v>4.9000000000000004</v>
      </c>
      <c r="R2810" s="15">
        <f t="shared" si="174"/>
        <v>42208.84646990741</v>
      </c>
      <c r="S2810" s="15">
        <f t="shared" si="175"/>
        <v>42238.84646990741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2"/>
        <v>13</v>
      </c>
      <c r="Q2811">
        <f t="shared" si="173"/>
        <v>15.95</v>
      </c>
      <c r="R2811" s="15">
        <f t="shared" si="174"/>
        <v>42451.496817129635</v>
      </c>
      <c r="S2811" s="15">
        <f t="shared" si="175"/>
        <v>42459.610416666663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2"/>
        <v>13</v>
      </c>
      <c r="Q2812">
        <f t="shared" si="173"/>
        <v>5.88</v>
      </c>
      <c r="R2812" s="15">
        <f t="shared" si="174"/>
        <v>41759.13962962963</v>
      </c>
      <c r="S2812" s="15">
        <f t="shared" si="175"/>
        <v>41791.165972222225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2"/>
        <v>3</v>
      </c>
      <c r="Q2813">
        <f t="shared" si="173"/>
        <v>3.1</v>
      </c>
      <c r="R2813" s="15">
        <f t="shared" si="174"/>
        <v>42028.496562500004</v>
      </c>
      <c r="S2813" s="15">
        <f t="shared" si="175"/>
        <v>42058.496562500004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2"/>
        <v>7</v>
      </c>
      <c r="Q2814">
        <f t="shared" si="173"/>
        <v>4.04</v>
      </c>
      <c r="R2814" s="15">
        <f t="shared" si="174"/>
        <v>42054.74418981481</v>
      </c>
      <c r="S2814" s="15">
        <f t="shared" si="175"/>
        <v>42100.166666666672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2"/>
        <v>12</v>
      </c>
      <c r="Q2815">
        <f t="shared" si="173"/>
        <v>3.48</v>
      </c>
      <c r="R2815" s="15">
        <f t="shared" si="174"/>
        <v>42693.742604166662</v>
      </c>
      <c r="S2815" s="15">
        <f t="shared" si="175"/>
        <v>42718.742604166662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2"/>
        <v>22</v>
      </c>
      <c r="Q2816">
        <f t="shared" si="173"/>
        <v>5.16</v>
      </c>
      <c r="R2816" s="15">
        <f t="shared" si="174"/>
        <v>42103.399479166663</v>
      </c>
      <c r="S2816" s="15">
        <f t="shared" si="175"/>
        <v>42133.399479166663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2"/>
        <v>131</v>
      </c>
      <c r="Q2817">
        <f t="shared" si="173"/>
        <v>23.36</v>
      </c>
      <c r="R2817" s="15">
        <f t="shared" si="174"/>
        <v>42559.776724537034</v>
      </c>
      <c r="S2817" s="15">
        <f t="shared" si="175"/>
        <v>42589.776724537034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si="172"/>
        <v>11</v>
      </c>
      <c r="Q2818">
        <f t="shared" si="173"/>
        <v>1.93</v>
      </c>
      <c r="R2818" s="15">
        <f t="shared" si="174"/>
        <v>42188.467499999999</v>
      </c>
      <c r="S2818" s="15">
        <f t="shared" si="175"/>
        <v>42218.666666666672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ref="P2819:P2882" si="176">ROUND(E2819/D2819*100,0)</f>
        <v>54</v>
      </c>
      <c r="Q2819">
        <f t="shared" ref="Q2819:Q2882" si="177">IFERROR(ROUND(E2819/L2819,2),0)</f>
        <v>9.85</v>
      </c>
      <c r="R2819" s="15">
        <f t="shared" ref="R2819:R2882" si="178">(((J2819/60)/60)/24)+DATE(1970,1,1)</f>
        <v>42023.634976851856</v>
      </c>
      <c r="S2819" s="15">
        <f t="shared" ref="S2819:S2882" si="179">(((I2819/60)/60)/24)+DATE(1970,1,1)</f>
        <v>42063.634976851856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76"/>
        <v>3</v>
      </c>
      <c r="Q2820">
        <f t="shared" si="177"/>
        <v>3.19</v>
      </c>
      <c r="R2820" s="15">
        <f t="shared" si="178"/>
        <v>42250.598217592589</v>
      </c>
      <c r="S2820" s="15">
        <f t="shared" si="179"/>
        <v>42270.598217592589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76"/>
        <v>7</v>
      </c>
      <c r="Q2821">
        <f t="shared" si="177"/>
        <v>3.13</v>
      </c>
      <c r="R2821" s="15">
        <f t="shared" si="178"/>
        <v>42139.525567129633</v>
      </c>
      <c r="S2821" s="15">
        <f t="shared" si="179"/>
        <v>42169.525567129633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76"/>
        <v>163</v>
      </c>
      <c r="Q2822">
        <f t="shared" si="177"/>
        <v>16.25</v>
      </c>
      <c r="R2822" s="15">
        <f t="shared" si="178"/>
        <v>42401.610983796301</v>
      </c>
      <c r="S2822" s="15">
        <f t="shared" si="179"/>
        <v>42426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76"/>
        <v>32</v>
      </c>
      <c r="Q2823">
        <f t="shared" si="177"/>
        <v>9.14</v>
      </c>
      <c r="R2823" s="15">
        <f t="shared" si="178"/>
        <v>41875.922858796301</v>
      </c>
      <c r="S2823" s="15">
        <f t="shared" si="179"/>
        <v>41905.922858796301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76"/>
        <v>5</v>
      </c>
      <c r="Q2824">
        <f t="shared" si="177"/>
        <v>3.4</v>
      </c>
      <c r="R2824" s="15">
        <f t="shared" si="178"/>
        <v>42060.683935185181</v>
      </c>
      <c r="S2824" s="15">
        <f t="shared" si="179"/>
        <v>42090.642268518524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76"/>
        <v>320</v>
      </c>
      <c r="Q2825">
        <f t="shared" si="177"/>
        <v>22.86</v>
      </c>
      <c r="R2825" s="15">
        <f t="shared" si="178"/>
        <v>42067.011643518519</v>
      </c>
      <c r="S2825" s="15">
        <f t="shared" si="179"/>
        <v>42094.957638888889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76"/>
        <v>49</v>
      </c>
      <c r="Q2826">
        <f t="shared" si="177"/>
        <v>21.13</v>
      </c>
      <c r="R2826" s="15">
        <f t="shared" si="178"/>
        <v>42136.270787037036</v>
      </c>
      <c r="S2826" s="15">
        <f t="shared" si="179"/>
        <v>42168.071527777778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76"/>
        <v>11</v>
      </c>
      <c r="Q2827">
        <f t="shared" si="177"/>
        <v>6.2</v>
      </c>
      <c r="R2827" s="15">
        <f t="shared" si="178"/>
        <v>42312.792662037042</v>
      </c>
      <c r="S2827" s="15">
        <f t="shared" si="179"/>
        <v>42342.792662037042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76"/>
        <v>16</v>
      </c>
      <c r="Q2828">
        <f t="shared" si="177"/>
        <v>16.420000000000002</v>
      </c>
      <c r="R2828" s="15">
        <f t="shared" si="178"/>
        <v>42171.034861111111</v>
      </c>
      <c r="S2828" s="15">
        <f t="shared" si="179"/>
        <v>42195.291666666672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76"/>
        <v>16</v>
      </c>
      <c r="Q2829">
        <f t="shared" si="177"/>
        <v>13.52</v>
      </c>
      <c r="R2829" s="15">
        <f t="shared" si="178"/>
        <v>42494.683634259258</v>
      </c>
      <c r="S2829" s="15">
        <f t="shared" si="179"/>
        <v>42524.6875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76"/>
        <v>3</v>
      </c>
      <c r="Q2830">
        <f t="shared" si="177"/>
        <v>3.2</v>
      </c>
      <c r="R2830" s="15">
        <f t="shared" si="178"/>
        <v>42254.264687499999</v>
      </c>
      <c r="S2830" s="15">
        <f t="shared" si="179"/>
        <v>42279.958333333328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76"/>
        <v>12</v>
      </c>
      <c r="Q2831">
        <f t="shared" si="177"/>
        <v>4.08</v>
      </c>
      <c r="R2831" s="15">
        <f t="shared" si="178"/>
        <v>42495.434236111112</v>
      </c>
      <c r="S2831" s="15">
        <f t="shared" si="179"/>
        <v>42523.434236111112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76"/>
        <v>10</v>
      </c>
      <c r="Q2832">
        <f t="shared" si="177"/>
        <v>28.18</v>
      </c>
      <c r="R2832" s="15">
        <f t="shared" si="178"/>
        <v>41758.839675925927</v>
      </c>
      <c r="S2832" s="15">
        <f t="shared" si="179"/>
        <v>41771.165972222225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76"/>
        <v>10</v>
      </c>
      <c r="Q2833">
        <f t="shared" si="177"/>
        <v>5.96</v>
      </c>
      <c r="R2833" s="15">
        <f t="shared" si="178"/>
        <v>42171.824884259258</v>
      </c>
      <c r="S2833" s="15">
        <f t="shared" si="179"/>
        <v>42201.824884259258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76"/>
        <v>12</v>
      </c>
      <c r="Q2834">
        <f t="shared" si="177"/>
        <v>3.21</v>
      </c>
      <c r="R2834" s="15">
        <f t="shared" si="178"/>
        <v>41938.709421296298</v>
      </c>
      <c r="S2834" s="15">
        <f t="shared" si="179"/>
        <v>41966.916666666672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76"/>
        <v>11</v>
      </c>
      <c r="Q2835">
        <f t="shared" si="177"/>
        <v>8.6300000000000008</v>
      </c>
      <c r="R2835" s="15">
        <f t="shared" si="178"/>
        <v>42268.127696759257</v>
      </c>
      <c r="S2835" s="15">
        <f t="shared" si="179"/>
        <v>42288.083333333328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76"/>
        <v>38</v>
      </c>
      <c r="Q2836">
        <f t="shared" si="177"/>
        <v>14.33</v>
      </c>
      <c r="R2836" s="15">
        <f t="shared" si="178"/>
        <v>42019.959837962961</v>
      </c>
      <c r="S2836" s="15">
        <f t="shared" si="179"/>
        <v>42034.959837962961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76"/>
        <v>30</v>
      </c>
      <c r="Q2837">
        <f t="shared" si="177"/>
        <v>3.24</v>
      </c>
      <c r="R2837" s="15">
        <f t="shared" si="178"/>
        <v>42313.703900462962</v>
      </c>
      <c r="S2837" s="15">
        <f t="shared" si="179"/>
        <v>42343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76"/>
        <v>67</v>
      </c>
      <c r="Q2838">
        <f t="shared" si="177"/>
        <v>27.36</v>
      </c>
      <c r="R2838" s="15">
        <f t="shared" si="178"/>
        <v>42746.261782407411</v>
      </c>
      <c r="S2838" s="15">
        <f t="shared" si="179"/>
        <v>42784.207638888889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76"/>
        <v>35</v>
      </c>
      <c r="Q2839">
        <f t="shared" si="177"/>
        <v>14.33</v>
      </c>
      <c r="R2839" s="15">
        <f t="shared" si="178"/>
        <v>42307.908379629633</v>
      </c>
      <c r="S2839" s="15">
        <f t="shared" si="179"/>
        <v>42347.950046296297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76"/>
        <v>15</v>
      </c>
      <c r="Q2840">
        <f t="shared" si="177"/>
        <v>5.57</v>
      </c>
      <c r="R2840" s="15">
        <f t="shared" si="178"/>
        <v>41842.607592592591</v>
      </c>
      <c r="S2840" s="15">
        <f t="shared" si="179"/>
        <v>41864.916666666664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76"/>
        <v>9</v>
      </c>
      <c r="Q2841">
        <f t="shared" si="177"/>
        <v>9.68</v>
      </c>
      <c r="R2841" s="15">
        <f t="shared" si="178"/>
        <v>41853.240208333329</v>
      </c>
      <c r="S2841" s="15">
        <f t="shared" si="179"/>
        <v>41876.207638888889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76"/>
        <v>12</v>
      </c>
      <c r="Q2842">
        <f t="shared" si="177"/>
        <v>2.27</v>
      </c>
      <c r="R2842" s="15">
        <f t="shared" si="178"/>
        <v>42060.035636574074</v>
      </c>
      <c r="S2842" s="15">
        <f t="shared" si="179"/>
        <v>42081.708333333328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76"/>
        <v>30</v>
      </c>
      <c r="Q2843">
        <f t="shared" si="177"/>
        <v>300</v>
      </c>
      <c r="R2843" s="15">
        <f t="shared" si="178"/>
        <v>42291.739548611105</v>
      </c>
      <c r="S2843" s="15">
        <f t="shared" si="179"/>
        <v>42351.781215277777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176"/>
        <v>20</v>
      </c>
      <c r="Q2844">
        <f t="shared" si="177"/>
        <v>0</v>
      </c>
      <c r="R2844" s="15">
        <f t="shared" si="178"/>
        <v>41784.952488425923</v>
      </c>
      <c r="S2844" s="15">
        <f t="shared" si="179"/>
        <v>41811.458333333336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176"/>
        <v>25</v>
      </c>
      <c r="Q2845">
        <f t="shared" si="177"/>
        <v>0</v>
      </c>
      <c r="R2845" s="15">
        <f t="shared" si="178"/>
        <v>42492.737847222219</v>
      </c>
      <c r="S2845" s="15">
        <f t="shared" si="179"/>
        <v>42534.166666666672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76"/>
        <v>55</v>
      </c>
      <c r="Q2846">
        <f t="shared" si="177"/>
        <v>300</v>
      </c>
      <c r="R2846" s="15">
        <f t="shared" si="178"/>
        <v>42709.546064814815</v>
      </c>
      <c r="S2846" s="15">
        <f t="shared" si="179"/>
        <v>42739.546064814815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76"/>
        <v>4</v>
      </c>
      <c r="Q2847">
        <f t="shared" si="177"/>
        <v>7.69</v>
      </c>
      <c r="R2847" s="15">
        <f t="shared" si="178"/>
        <v>42103.016585648147</v>
      </c>
      <c r="S2847" s="15">
        <f t="shared" si="179"/>
        <v>42163.016585648147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176"/>
        <v>4</v>
      </c>
      <c r="Q2848">
        <f t="shared" si="177"/>
        <v>0</v>
      </c>
      <c r="R2848" s="15">
        <f t="shared" si="178"/>
        <v>42108.692060185189</v>
      </c>
      <c r="S2848" s="15">
        <f t="shared" si="179"/>
        <v>42153.692060185189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176"/>
        <v>15</v>
      </c>
      <c r="Q2849">
        <f t="shared" si="177"/>
        <v>0</v>
      </c>
      <c r="R2849" s="15">
        <f t="shared" si="178"/>
        <v>42453.806307870371</v>
      </c>
      <c r="S2849" s="15">
        <f t="shared" si="179"/>
        <v>42513.806307870371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76"/>
        <v>1</v>
      </c>
      <c r="Q2850">
        <f t="shared" si="177"/>
        <v>100</v>
      </c>
      <c r="R2850" s="15">
        <f t="shared" si="178"/>
        <v>42123.648831018523</v>
      </c>
      <c r="S2850" s="15">
        <f t="shared" si="179"/>
        <v>42153.648831018523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76"/>
        <v>60</v>
      </c>
      <c r="Q2851">
        <f t="shared" si="177"/>
        <v>300</v>
      </c>
      <c r="R2851" s="15">
        <f t="shared" si="178"/>
        <v>42453.428240740745</v>
      </c>
      <c r="S2851" s="15">
        <f t="shared" si="179"/>
        <v>42483.428240740745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76"/>
        <v>4</v>
      </c>
      <c r="Q2852">
        <f t="shared" si="177"/>
        <v>22.92</v>
      </c>
      <c r="R2852" s="15">
        <f t="shared" si="178"/>
        <v>41858.007071759261</v>
      </c>
      <c r="S2852" s="15">
        <f t="shared" si="179"/>
        <v>41888.007071759261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176"/>
        <v>7</v>
      </c>
      <c r="Q2853">
        <f t="shared" si="177"/>
        <v>0</v>
      </c>
      <c r="R2853" s="15">
        <f t="shared" si="178"/>
        <v>42390.002650462964</v>
      </c>
      <c r="S2853" s="15">
        <f t="shared" si="179"/>
        <v>42398.970138888893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76"/>
        <v>6</v>
      </c>
      <c r="Q2854">
        <f t="shared" si="177"/>
        <v>48.67</v>
      </c>
      <c r="R2854" s="15">
        <f t="shared" si="178"/>
        <v>41781.045173611114</v>
      </c>
      <c r="S2854" s="15">
        <f t="shared" si="179"/>
        <v>41811.045173611114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176"/>
        <v>3</v>
      </c>
      <c r="Q2855">
        <f t="shared" si="177"/>
        <v>0</v>
      </c>
      <c r="R2855" s="15">
        <f t="shared" si="178"/>
        <v>41836.190937499996</v>
      </c>
      <c r="S2855" s="15">
        <f t="shared" si="179"/>
        <v>41896.190937499996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76"/>
        <v>29</v>
      </c>
      <c r="Q2856">
        <f t="shared" si="177"/>
        <v>20.64</v>
      </c>
      <c r="R2856" s="15">
        <f t="shared" si="178"/>
        <v>42111.71665509259</v>
      </c>
      <c r="S2856" s="15">
        <f t="shared" si="179"/>
        <v>42131.71665509259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76"/>
        <v>48</v>
      </c>
      <c r="Q2857">
        <f t="shared" si="177"/>
        <v>57.8</v>
      </c>
      <c r="R2857" s="15">
        <f t="shared" si="178"/>
        <v>42370.007766203707</v>
      </c>
      <c r="S2857" s="15">
        <f t="shared" si="179"/>
        <v>42398.981944444444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76"/>
        <v>10</v>
      </c>
      <c r="Q2858">
        <f t="shared" si="177"/>
        <v>48.17</v>
      </c>
      <c r="R2858" s="15">
        <f t="shared" si="178"/>
        <v>42165.037581018521</v>
      </c>
      <c r="S2858" s="15">
        <f t="shared" si="179"/>
        <v>42224.898611111115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76"/>
        <v>1</v>
      </c>
      <c r="Q2859">
        <f t="shared" si="177"/>
        <v>19.07</v>
      </c>
      <c r="R2859" s="15">
        <f t="shared" si="178"/>
        <v>42726.920081018514</v>
      </c>
      <c r="S2859" s="15">
        <f t="shared" si="179"/>
        <v>42786.75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176"/>
        <v>29</v>
      </c>
      <c r="Q2860">
        <f t="shared" si="177"/>
        <v>0</v>
      </c>
      <c r="R2860" s="15">
        <f t="shared" si="178"/>
        <v>41954.545081018514</v>
      </c>
      <c r="S2860" s="15">
        <f t="shared" si="179"/>
        <v>41978.477777777778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76"/>
        <v>14</v>
      </c>
      <c r="Q2861">
        <f t="shared" si="177"/>
        <v>285</v>
      </c>
      <c r="R2861" s="15">
        <f t="shared" si="178"/>
        <v>42233.362314814818</v>
      </c>
      <c r="S2861" s="15">
        <f t="shared" si="179"/>
        <v>42293.362314814818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76"/>
        <v>7</v>
      </c>
      <c r="Q2862">
        <f t="shared" si="177"/>
        <v>31.56</v>
      </c>
      <c r="R2862" s="15">
        <f t="shared" si="178"/>
        <v>42480.800648148142</v>
      </c>
      <c r="S2862" s="15">
        <f t="shared" si="179"/>
        <v>42540.800648148142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76"/>
        <v>112</v>
      </c>
      <c r="Q2863">
        <f t="shared" si="177"/>
        <v>93.67</v>
      </c>
      <c r="R2863" s="15">
        <f t="shared" si="178"/>
        <v>42257.590833333335</v>
      </c>
      <c r="S2863" s="15">
        <f t="shared" si="179"/>
        <v>42271.590833333335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76"/>
        <v>2</v>
      </c>
      <c r="Q2864">
        <f t="shared" si="177"/>
        <v>93.33</v>
      </c>
      <c r="R2864" s="15">
        <f t="shared" si="178"/>
        <v>41784.789687500001</v>
      </c>
      <c r="S2864" s="15">
        <f t="shared" si="179"/>
        <v>41814.789687500001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76"/>
        <v>1</v>
      </c>
      <c r="Q2865">
        <f t="shared" si="177"/>
        <v>280</v>
      </c>
      <c r="R2865" s="15">
        <f t="shared" si="178"/>
        <v>41831.675034722226</v>
      </c>
      <c r="S2865" s="15">
        <f t="shared" si="179"/>
        <v>41891.675034722226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76"/>
        <v>11</v>
      </c>
      <c r="Q2866">
        <f t="shared" si="177"/>
        <v>93.33</v>
      </c>
      <c r="R2866" s="15">
        <f t="shared" si="178"/>
        <v>42172.613506944443</v>
      </c>
      <c r="S2866" s="15">
        <f t="shared" si="179"/>
        <v>42202.554166666669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176"/>
        <v>10</v>
      </c>
      <c r="Q2867">
        <f t="shared" si="177"/>
        <v>0</v>
      </c>
      <c r="R2867" s="15">
        <f t="shared" si="178"/>
        <v>41950.114108796297</v>
      </c>
      <c r="S2867" s="15">
        <f t="shared" si="179"/>
        <v>42010.114108796297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76"/>
        <v>6</v>
      </c>
      <c r="Q2868">
        <f t="shared" si="177"/>
        <v>140</v>
      </c>
      <c r="R2868" s="15">
        <f t="shared" si="178"/>
        <v>42627.955104166671</v>
      </c>
      <c r="S2868" s="15">
        <f t="shared" si="179"/>
        <v>42657.916666666672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76"/>
        <v>11</v>
      </c>
      <c r="Q2869">
        <f t="shared" si="177"/>
        <v>28</v>
      </c>
      <c r="R2869" s="15">
        <f t="shared" si="178"/>
        <v>42531.195277777777</v>
      </c>
      <c r="S2869" s="15">
        <f t="shared" si="179"/>
        <v>42555.166666666672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76"/>
        <v>2</v>
      </c>
      <c r="Q2870">
        <f t="shared" si="177"/>
        <v>4.6500000000000004</v>
      </c>
      <c r="R2870" s="15">
        <f t="shared" si="178"/>
        <v>42618.827013888891</v>
      </c>
      <c r="S2870" s="15">
        <f t="shared" si="179"/>
        <v>42648.827013888891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76"/>
        <v>1</v>
      </c>
      <c r="Q2871">
        <f t="shared" si="177"/>
        <v>55.6</v>
      </c>
      <c r="R2871" s="15">
        <f t="shared" si="178"/>
        <v>42540.593530092592</v>
      </c>
      <c r="S2871" s="15">
        <f t="shared" si="179"/>
        <v>42570.593530092592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76"/>
        <v>6</v>
      </c>
      <c r="Q2872">
        <f t="shared" si="177"/>
        <v>30.78</v>
      </c>
      <c r="R2872" s="15">
        <f t="shared" si="178"/>
        <v>41746.189409722225</v>
      </c>
      <c r="S2872" s="15">
        <f t="shared" si="179"/>
        <v>41776.189409722225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76"/>
        <v>3</v>
      </c>
      <c r="Q2873">
        <f t="shared" si="177"/>
        <v>21.31</v>
      </c>
      <c r="R2873" s="15">
        <f t="shared" si="178"/>
        <v>41974.738576388889</v>
      </c>
      <c r="S2873" s="15">
        <f t="shared" si="179"/>
        <v>41994.738576388889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176"/>
        <v>9</v>
      </c>
      <c r="Q2874">
        <f t="shared" si="177"/>
        <v>0</v>
      </c>
      <c r="R2874" s="15">
        <f t="shared" si="178"/>
        <v>42115.11618055556</v>
      </c>
      <c r="S2874" s="15">
        <f t="shared" si="179"/>
        <v>42175.11618055556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76"/>
        <v>11</v>
      </c>
      <c r="Q2875">
        <f t="shared" si="177"/>
        <v>34.130000000000003</v>
      </c>
      <c r="R2875" s="15">
        <f t="shared" si="178"/>
        <v>42002.817488425921</v>
      </c>
      <c r="S2875" s="15">
        <f t="shared" si="179"/>
        <v>42032.817488425921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76"/>
        <v>5</v>
      </c>
      <c r="Q2876">
        <f t="shared" si="177"/>
        <v>91</v>
      </c>
      <c r="R2876" s="15">
        <f t="shared" si="178"/>
        <v>42722.84474537037</v>
      </c>
      <c r="S2876" s="15">
        <f t="shared" si="179"/>
        <v>42752.84474537037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76"/>
        <v>1</v>
      </c>
      <c r="Q2877">
        <f t="shared" si="177"/>
        <v>91</v>
      </c>
      <c r="R2877" s="15">
        <f t="shared" si="178"/>
        <v>42465.128391203703</v>
      </c>
      <c r="S2877" s="15">
        <f t="shared" si="179"/>
        <v>42495.128391203703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5">
        <f t="shared" si="178"/>
        <v>42171.743969907402</v>
      </c>
      <c r="S2878" s="15">
        <f t="shared" si="179"/>
        <v>42201.743969907402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76"/>
        <v>5</v>
      </c>
      <c r="Q2879">
        <f t="shared" si="177"/>
        <v>45.17</v>
      </c>
      <c r="R2879" s="15">
        <f t="shared" si="178"/>
        <v>42672.955138888887</v>
      </c>
      <c r="S2879" s="15">
        <f t="shared" si="179"/>
        <v>42704.708333333328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76"/>
        <v>9</v>
      </c>
      <c r="Q2880">
        <f t="shared" si="177"/>
        <v>67.5</v>
      </c>
      <c r="R2880" s="15">
        <f t="shared" si="178"/>
        <v>42128.615682870368</v>
      </c>
      <c r="S2880" s="15">
        <f t="shared" si="179"/>
        <v>42188.615682870368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76"/>
        <v>2</v>
      </c>
      <c r="Q2881">
        <f t="shared" si="177"/>
        <v>270</v>
      </c>
      <c r="R2881" s="15">
        <f t="shared" si="178"/>
        <v>42359.725243055553</v>
      </c>
      <c r="S2881" s="15">
        <f t="shared" si="179"/>
        <v>42389.725243055553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si="176"/>
        <v>2</v>
      </c>
      <c r="Q2882">
        <f t="shared" si="177"/>
        <v>9.31</v>
      </c>
      <c r="R2882" s="15">
        <f t="shared" si="178"/>
        <v>42192.905694444446</v>
      </c>
      <c r="S2882" s="15">
        <f t="shared" si="179"/>
        <v>42236.711805555555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ref="P2883:P2946" si="180">ROUND(E2883/D2883*100,0)</f>
        <v>5</v>
      </c>
      <c r="Q2883">
        <f t="shared" ref="Q2883:Q2946" si="181">IFERROR(ROUND(E2883/L2883,2),0)</f>
        <v>0</v>
      </c>
      <c r="R2883" s="15">
        <f t="shared" ref="R2883:R2946" si="182">(((J2883/60)/60)/24)+DATE(1970,1,1)</f>
        <v>41916.597638888888</v>
      </c>
      <c r="S2883" s="15">
        <f t="shared" ref="S2883:S2946" si="183">(((I2883/60)/60)/24)+DATE(1970,1,1)</f>
        <v>41976.639305555553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0"/>
        <v>35</v>
      </c>
      <c r="Q2884">
        <f t="shared" si="181"/>
        <v>66.5</v>
      </c>
      <c r="R2884" s="15">
        <f t="shared" si="182"/>
        <v>42461.596273148149</v>
      </c>
      <c r="S2884" s="15">
        <f t="shared" si="183"/>
        <v>42491.596273148149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0"/>
        <v>3</v>
      </c>
      <c r="Q2885">
        <f t="shared" si="181"/>
        <v>53.2</v>
      </c>
      <c r="R2885" s="15">
        <f t="shared" si="182"/>
        <v>42370.90320601852</v>
      </c>
      <c r="S2885" s="15">
        <f t="shared" si="183"/>
        <v>42406.207638888889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0"/>
        <v>1</v>
      </c>
      <c r="Q2886">
        <f t="shared" si="181"/>
        <v>66</v>
      </c>
      <c r="R2886" s="15">
        <f t="shared" si="182"/>
        <v>41948.727256944447</v>
      </c>
      <c r="S2886" s="15">
        <f t="shared" si="183"/>
        <v>41978.727256944447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0"/>
        <v>66</v>
      </c>
      <c r="Q2887">
        <f t="shared" si="181"/>
        <v>52.4</v>
      </c>
      <c r="R2887" s="15">
        <f t="shared" si="182"/>
        <v>42047.07640046296</v>
      </c>
      <c r="S2887" s="15">
        <f t="shared" si="183"/>
        <v>42077.034733796296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0"/>
        <v>131</v>
      </c>
      <c r="Q2888">
        <f t="shared" si="181"/>
        <v>261</v>
      </c>
      <c r="R2888" s="15">
        <f t="shared" si="182"/>
        <v>42261.632916666669</v>
      </c>
      <c r="S2888" s="15">
        <f t="shared" si="183"/>
        <v>42266.165972222225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0"/>
        <v>9</v>
      </c>
      <c r="Q2889">
        <f t="shared" si="181"/>
        <v>260</v>
      </c>
      <c r="R2889" s="15">
        <f t="shared" si="182"/>
        <v>41985.427361111113</v>
      </c>
      <c r="S2889" s="15">
        <f t="shared" si="183"/>
        <v>42015.427361111113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180"/>
        <v>1</v>
      </c>
      <c r="Q2890">
        <f t="shared" si="181"/>
        <v>0</v>
      </c>
      <c r="R2890" s="15">
        <f t="shared" si="182"/>
        <v>41922.535185185188</v>
      </c>
      <c r="S2890" s="15">
        <f t="shared" si="183"/>
        <v>41930.207638888889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0"/>
        <v>9</v>
      </c>
      <c r="Q2891">
        <f t="shared" si="181"/>
        <v>18.57</v>
      </c>
      <c r="R2891" s="15">
        <f t="shared" si="182"/>
        <v>41850.863252314812</v>
      </c>
      <c r="S2891" s="15">
        <f t="shared" si="183"/>
        <v>41880.863252314812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0"/>
        <v>13</v>
      </c>
      <c r="Q2892">
        <f t="shared" si="181"/>
        <v>86.67</v>
      </c>
      <c r="R2892" s="15">
        <f t="shared" si="182"/>
        <v>41831.742962962962</v>
      </c>
      <c r="S2892" s="15">
        <f t="shared" si="183"/>
        <v>41860.125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0"/>
        <v>3</v>
      </c>
      <c r="Q2893">
        <f t="shared" si="181"/>
        <v>26</v>
      </c>
      <c r="R2893" s="15">
        <f t="shared" si="182"/>
        <v>42415.883425925931</v>
      </c>
      <c r="S2893" s="15">
        <f t="shared" si="183"/>
        <v>42475.84175925926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0"/>
        <v>5</v>
      </c>
      <c r="Q2894">
        <f t="shared" si="181"/>
        <v>15.29</v>
      </c>
      <c r="R2894" s="15">
        <f t="shared" si="182"/>
        <v>41869.714166666665</v>
      </c>
      <c r="S2894" s="15">
        <f t="shared" si="183"/>
        <v>41876.875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0"/>
        <v>5</v>
      </c>
      <c r="Q2895">
        <f t="shared" si="181"/>
        <v>130</v>
      </c>
      <c r="R2895" s="15">
        <f t="shared" si="182"/>
        <v>41953.773090277777</v>
      </c>
      <c r="S2895" s="15">
        <f t="shared" si="183"/>
        <v>42013.083333333328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180"/>
        <v>1</v>
      </c>
      <c r="Q2896">
        <f t="shared" si="181"/>
        <v>0</v>
      </c>
      <c r="R2896" s="15">
        <f t="shared" si="182"/>
        <v>42037.986284722225</v>
      </c>
      <c r="S2896" s="15">
        <f t="shared" si="183"/>
        <v>42097.944618055553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0"/>
        <v>52</v>
      </c>
      <c r="Q2897">
        <f t="shared" si="181"/>
        <v>64.5</v>
      </c>
      <c r="R2897" s="15">
        <f t="shared" si="182"/>
        <v>41811.555462962962</v>
      </c>
      <c r="S2897" s="15">
        <f t="shared" si="183"/>
        <v>41812.875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0"/>
        <v>9</v>
      </c>
      <c r="Q2898">
        <f t="shared" si="181"/>
        <v>21.25</v>
      </c>
      <c r="R2898" s="15">
        <f t="shared" si="182"/>
        <v>42701.908807870372</v>
      </c>
      <c r="S2898" s="15">
        <f t="shared" si="183"/>
        <v>42716.25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0"/>
        <v>2</v>
      </c>
      <c r="Q2899">
        <f t="shared" si="181"/>
        <v>84</v>
      </c>
      <c r="R2899" s="15">
        <f t="shared" si="182"/>
        <v>42258.646504629629</v>
      </c>
      <c r="S2899" s="15">
        <f t="shared" si="183"/>
        <v>42288.645196759258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0"/>
        <v>3</v>
      </c>
      <c r="Q2900">
        <f t="shared" si="181"/>
        <v>21</v>
      </c>
      <c r="R2900" s="15">
        <f t="shared" si="182"/>
        <v>42278.664965277778</v>
      </c>
      <c r="S2900" s="15">
        <f t="shared" si="183"/>
        <v>42308.664965277778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180"/>
        <v>3</v>
      </c>
      <c r="Q2901">
        <f t="shared" si="181"/>
        <v>0</v>
      </c>
      <c r="R2901" s="15">
        <f t="shared" si="182"/>
        <v>42515.078217592592</v>
      </c>
      <c r="S2901" s="15">
        <f t="shared" si="183"/>
        <v>42575.078217592592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0"/>
        <v>5</v>
      </c>
      <c r="Q2902">
        <f t="shared" si="181"/>
        <v>35.86</v>
      </c>
      <c r="R2902" s="15">
        <f t="shared" si="182"/>
        <v>41830.234166666669</v>
      </c>
      <c r="S2902" s="15">
        <f t="shared" si="183"/>
        <v>41860.234166666669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0"/>
        <v>33</v>
      </c>
      <c r="Q2903">
        <f t="shared" si="181"/>
        <v>125</v>
      </c>
      <c r="R2903" s="15">
        <f t="shared" si="182"/>
        <v>41982.904386574075</v>
      </c>
      <c r="S2903" s="15">
        <f t="shared" si="183"/>
        <v>42042.904386574075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0"/>
        <v>0</v>
      </c>
      <c r="Q2904">
        <f t="shared" si="181"/>
        <v>250</v>
      </c>
      <c r="R2904" s="15">
        <f t="shared" si="182"/>
        <v>42210.439768518518</v>
      </c>
      <c r="S2904" s="15">
        <f t="shared" si="183"/>
        <v>42240.439768518518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0"/>
        <v>5</v>
      </c>
      <c r="Q2905">
        <f t="shared" si="181"/>
        <v>62.5</v>
      </c>
      <c r="R2905" s="15">
        <f t="shared" si="182"/>
        <v>42196.166874999995</v>
      </c>
      <c r="S2905" s="15">
        <f t="shared" si="183"/>
        <v>42256.166874999995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0"/>
        <v>17</v>
      </c>
      <c r="Q2906">
        <f t="shared" si="181"/>
        <v>62.5</v>
      </c>
      <c r="R2906" s="15">
        <f t="shared" si="182"/>
        <v>41940.967951388891</v>
      </c>
      <c r="S2906" s="15">
        <f t="shared" si="183"/>
        <v>41952.5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0"/>
        <v>7</v>
      </c>
      <c r="Q2907">
        <f t="shared" si="181"/>
        <v>14.71</v>
      </c>
      <c r="R2907" s="15">
        <f t="shared" si="182"/>
        <v>42606.056863425925</v>
      </c>
      <c r="S2907" s="15">
        <f t="shared" si="183"/>
        <v>42620.056863425925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0"/>
        <v>4</v>
      </c>
      <c r="Q2908">
        <f t="shared" si="181"/>
        <v>35.71</v>
      </c>
      <c r="R2908" s="15">
        <f t="shared" si="182"/>
        <v>42199.648912037039</v>
      </c>
      <c r="S2908" s="15">
        <f t="shared" si="183"/>
        <v>42217.041666666672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180"/>
        <v>10</v>
      </c>
      <c r="Q2909">
        <f t="shared" si="181"/>
        <v>125</v>
      </c>
      <c r="R2909" s="15">
        <f t="shared" si="182"/>
        <v>42444.877743055549</v>
      </c>
      <c r="S2909" s="15">
        <f t="shared" si="183"/>
        <v>42504.877743055549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0"/>
        <v>3</v>
      </c>
      <c r="Q2910">
        <f t="shared" si="181"/>
        <v>50</v>
      </c>
      <c r="R2910" s="15">
        <f t="shared" si="182"/>
        <v>42499.731701388882</v>
      </c>
      <c r="S2910" s="15">
        <f t="shared" si="183"/>
        <v>42529.731701388882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0"/>
        <v>0</v>
      </c>
      <c r="Q2911">
        <f t="shared" si="181"/>
        <v>250</v>
      </c>
      <c r="R2911" s="15">
        <f t="shared" si="182"/>
        <v>41929.266215277778</v>
      </c>
      <c r="S2911" s="15">
        <f t="shared" si="183"/>
        <v>41968.823611111111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0"/>
        <v>1</v>
      </c>
      <c r="Q2912">
        <f t="shared" si="181"/>
        <v>250</v>
      </c>
      <c r="R2912" s="15">
        <f t="shared" si="182"/>
        <v>42107.841284722221</v>
      </c>
      <c r="S2912" s="15">
        <f t="shared" si="183"/>
        <v>42167.841284722221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0"/>
        <v>14</v>
      </c>
      <c r="Q2913">
        <f t="shared" si="181"/>
        <v>17.86</v>
      </c>
      <c r="R2913" s="15">
        <f t="shared" si="182"/>
        <v>42142.768819444449</v>
      </c>
      <c r="S2913" s="15">
        <f t="shared" si="183"/>
        <v>42182.768819444449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0"/>
        <v>2</v>
      </c>
      <c r="Q2914">
        <f t="shared" si="181"/>
        <v>9.6199999999999992</v>
      </c>
      <c r="R2914" s="15">
        <f t="shared" si="182"/>
        <v>42354.131643518514</v>
      </c>
      <c r="S2914" s="15">
        <f t="shared" si="183"/>
        <v>42384.131643518514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0"/>
        <v>3</v>
      </c>
      <c r="Q2915">
        <f t="shared" si="181"/>
        <v>125</v>
      </c>
      <c r="R2915" s="15">
        <f t="shared" si="182"/>
        <v>41828.922905092593</v>
      </c>
      <c r="S2915" s="15">
        <f t="shared" si="183"/>
        <v>41888.922905092593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0"/>
        <v>1</v>
      </c>
      <c r="Q2916">
        <f t="shared" si="181"/>
        <v>250</v>
      </c>
      <c r="R2916" s="15">
        <f t="shared" si="182"/>
        <v>42017.907337962963</v>
      </c>
      <c r="S2916" s="15">
        <f t="shared" si="183"/>
        <v>42077.865671296298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0"/>
        <v>25</v>
      </c>
      <c r="Q2917">
        <f t="shared" si="181"/>
        <v>81.67</v>
      </c>
      <c r="R2917" s="15">
        <f t="shared" si="182"/>
        <v>42415.398032407407</v>
      </c>
      <c r="S2917" s="15">
        <f t="shared" si="183"/>
        <v>42445.356365740736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0"/>
        <v>13</v>
      </c>
      <c r="Q2918">
        <f t="shared" si="181"/>
        <v>34.71</v>
      </c>
      <c r="R2918" s="15">
        <f t="shared" si="182"/>
        <v>41755.476724537039</v>
      </c>
      <c r="S2918" s="15">
        <f t="shared" si="183"/>
        <v>41778.476724537039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0"/>
        <v>12</v>
      </c>
      <c r="Q2919">
        <f t="shared" si="181"/>
        <v>26.78</v>
      </c>
      <c r="R2919" s="15">
        <f t="shared" si="182"/>
        <v>42245.234340277777</v>
      </c>
      <c r="S2919" s="15">
        <f t="shared" si="183"/>
        <v>42263.234340277777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0"/>
        <v>5</v>
      </c>
      <c r="Q2920">
        <f t="shared" si="181"/>
        <v>12.05</v>
      </c>
      <c r="R2920" s="15">
        <f t="shared" si="182"/>
        <v>42278.629710648151</v>
      </c>
      <c r="S2920" s="15">
        <f t="shared" si="183"/>
        <v>42306.629710648151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0"/>
        <v>40</v>
      </c>
      <c r="Q2921">
        <f t="shared" si="181"/>
        <v>40.17</v>
      </c>
      <c r="R2921" s="15">
        <f t="shared" si="182"/>
        <v>41826.61954861111</v>
      </c>
      <c r="S2921" s="15">
        <f t="shared" si="183"/>
        <v>41856.61954861111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0"/>
        <v>10</v>
      </c>
      <c r="Q2922">
        <f t="shared" si="181"/>
        <v>18.46</v>
      </c>
      <c r="R2922" s="15">
        <f t="shared" si="182"/>
        <v>42058.792476851857</v>
      </c>
      <c r="S2922" s="15">
        <f t="shared" si="183"/>
        <v>42088.750810185185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0"/>
        <v>240</v>
      </c>
      <c r="Q2923">
        <f t="shared" si="181"/>
        <v>80</v>
      </c>
      <c r="R2923" s="15">
        <f t="shared" si="182"/>
        <v>41877.886620370373</v>
      </c>
      <c r="S2923" s="15">
        <f t="shared" si="183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0"/>
        <v>47</v>
      </c>
      <c r="Q2924">
        <f t="shared" si="181"/>
        <v>39.5</v>
      </c>
      <c r="R2924" s="15">
        <f t="shared" si="182"/>
        <v>42097.874155092592</v>
      </c>
      <c r="S2924" s="15">
        <f t="shared" si="183"/>
        <v>42142.874155092592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0"/>
        <v>79</v>
      </c>
      <c r="Q2925">
        <f t="shared" si="181"/>
        <v>23.6</v>
      </c>
      <c r="R2925" s="15">
        <f t="shared" si="182"/>
        <v>42013.15253472222</v>
      </c>
      <c r="S2925" s="15">
        <f t="shared" si="183"/>
        <v>42028.125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0"/>
        <v>1</v>
      </c>
      <c r="Q2926">
        <f t="shared" si="181"/>
        <v>1.61</v>
      </c>
      <c r="R2926" s="15">
        <f t="shared" si="182"/>
        <v>42103.556828703702</v>
      </c>
      <c r="S2926" s="15">
        <f t="shared" si="183"/>
        <v>42133.165972222225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0"/>
        <v>1</v>
      </c>
      <c r="Q2927">
        <f t="shared" si="181"/>
        <v>1.18</v>
      </c>
      <c r="R2927" s="15">
        <f t="shared" si="182"/>
        <v>41863.584120370368</v>
      </c>
      <c r="S2927" s="15">
        <f t="shared" si="183"/>
        <v>41893.584120370368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0"/>
        <v>8</v>
      </c>
      <c r="Q2928">
        <f t="shared" si="181"/>
        <v>4.68</v>
      </c>
      <c r="R2928" s="15">
        <f t="shared" si="182"/>
        <v>42044.765960648147</v>
      </c>
      <c r="S2928" s="15">
        <f t="shared" si="183"/>
        <v>42058.765960648147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0"/>
        <v>13</v>
      </c>
      <c r="Q2929">
        <f t="shared" si="181"/>
        <v>11.14</v>
      </c>
      <c r="R2929" s="15">
        <f t="shared" si="182"/>
        <v>41806.669317129628</v>
      </c>
      <c r="S2929" s="15">
        <f t="shared" si="183"/>
        <v>41835.208333333336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0"/>
        <v>23</v>
      </c>
      <c r="Q2930">
        <f t="shared" si="181"/>
        <v>9.75</v>
      </c>
      <c r="R2930" s="15">
        <f t="shared" si="182"/>
        <v>42403.998217592598</v>
      </c>
      <c r="S2930" s="15">
        <f t="shared" si="183"/>
        <v>42433.998217592598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0"/>
        <v>3</v>
      </c>
      <c r="Q2931">
        <f t="shared" si="181"/>
        <v>7.28</v>
      </c>
      <c r="R2931" s="15">
        <f t="shared" si="182"/>
        <v>41754.564328703702</v>
      </c>
      <c r="S2931" s="15">
        <f t="shared" si="183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0"/>
        <v>2</v>
      </c>
      <c r="Q2932">
        <f t="shared" si="181"/>
        <v>3.76</v>
      </c>
      <c r="R2932" s="15">
        <f t="shared" si="182"/>
        <v>42101.584074074075</v>
      </c>
      <c r="S2932" s="15">
        <f t="shared" si="183"/>
        <v>42131.584074074075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0"/>
        <v>31</v>
      </c>
      <c r="Q2933">
        <f t="shared" si="181"/>
        <v>25.56</v>
      </c>
      <c r="R2933" s="15">
        <f t="shared" si="182"/>
        <v>41872.291238425925</v>
      </c>
      <c r="S2933" s="15">
        <f t="shared" si="183"/>
        <v>41897.255555555559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0"/>
        <v>7</v>
      </c>
      <c r="Q2934">
        <f t="shared" si="181"/>
        <v>6.05</v>
      </c>
      <c r="R2934" s="15">
        <f t="shared" si="182"/>
        <v>42025.164780092593</v>
      </c>
      <c r="S2934" s="15">
        <f t="shared" si="183"/>
        <v>42056.458333333328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0"/>
        <v>9</v>
      </c>
      <c r="Q2935">
        <f t="shared" si="181"/>
        <v>4.1900000000000004</v>
      </c>
      <c r="R2935" s="15">
        <f t="shared" si="182"/>
        <v>42495.956631944442</v>
      </c>
      <c r="S2935" s="15">
        <f t="shared" si="183"/>
        <v>42525.956631944442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0"/>
        <v>9</v>
      </c>
      <c r="Q2936">
        <f t="shared" si="181"/>
        <v>6.08</v>
      </c>
      <c r="R2936" s="15">
        <f t="shared" si="182"/>
        <v>41775.636157407411</v>
      </c>
      <c r="S2936" s="15">
        <f t="shared" si="183"/>
        <v>41805.636157407411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0"/>
        <v>6</v>
      </c>
      <c r="Q2937">
        <f t="shared" si="181"/>
        <v>5.77</v>
      </c>
      <c r="R2937" s="15">
        <f t="shared" si="182"/>
        <v>42553.583425925928</v>
      </c>
      <c r="S2937" s="15">
        <f t="shared" si="183"/>
        <v>42611.708333333328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0"/>
        <v>23</v>
      </c>
      <c r="Q2938">
        <f t="shared" si="181"/>
        <v>6.62</v>
      </c>
      <c r="R2938" s="15">
        <f t="shared" si="182"/>
        <v>41912.650729166664</v>
      </c>
      <c r="S2938" s="15">
        <f t="shared" si="183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0"/>
        <v>15</v>
      </c>
      <c r="Q2939">
        <f t="shared" si="181"/>
        <v>4.09</v>
      </c>
      <c r="R2939" s="15">
        <f t="shared" si="182"/>
        <v>41803.457326388889</v>
      </c>
      <c r="S2939" s="15">
        <f t="shared" si="183"/>
        <v>41833.457326388889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0"/>
        <v>6</v>
      </c>
      <c r="Q2940">
        <f t="shared" si="181"/>
        <v>7.03</v>
      </c>
      <c r="R2940" s="15">
        <f t="shared" si="182"/>
        <v>42004.703865740739</v>
      </c>
      <c r="S2940" s="15">
        <f t="shared" si="183"/>
        <v>42034.703865740739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0"/>
        <v>3</v>
      </c>
      <c r="Q2941">
        <f t="shared" si="181"/>
        <v>8.92</v>
      </c>
      <c r="R2941" s="15">
        <f t="shared" si="182"/>
        <v>41845.809166666666</v>
      </c>
      <c r="S2941" s="15">
        <f t="shared" si="183"/>
        <v>41879.041666666664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0"/>
        <v>9</v>
      </c>
      <c r="Q2942">
        <f t="shared" si="181"/>
        <v>6.76</v>
      </c>
      <c r="R2942" s="15">
        <f t="shared" si="182"/>
        <v>41982.773356481484</v>
      </c>
      <c r="S2942" s="15">
        <f t="shared" si="183"/>
        <v>42022.773356481484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0"/>
        <v>1</v>
      </c>
      <c r="Q2943">
        <f t="shared" si="181"/>
        <v>220</v>
      </c>
      <c r="R2943" s="15">
        <f t="shared" si="182"/>
        <v>42034.960127314815</v>
      </c>
      <c r="S2943" s="15">
        <f t="shared" si="183"/>
        <v>42064.960127314815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0"/>
        <v>0</v>
      </c>
      <c r="Q2944">
        <f t="shared" si="181"/>
        <v>1.07</v>
      </c>
      <c r="R2944" s="15">
        <f t="shared" si="182"/>
        <v>42334.803923611107</v>
      </c>
      <c r="S2944" s="15">
        <f t="shared" si="183"/>
        <v>42354.845833333333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180"/>
        <v>7</v>
      </c>
      <c r="Q2945">
        <f t="shared" si="181"/>
        <v>0</v>
      </c>
      <c r="R2945" s="15">
        <f t="shared" si="182"/>
        <v>42077.129398148143</v>
      </c>
      <c r="S2945" s="15">
        <f t="shared" si="183"/>
        <v>42107.129398148143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si="180"/>
        <v>2</v>
      </c>
      <c r="Q2946">
        <f t="shared" si="181"/>
        <v>216</v>
      </c>
      <c r="R2946" s="15">
        <f t="shared" si="182"/>
        <v>42132.9143287037</v>
      </c>
      <c r="S2946" s="15">
        <f t="shared" si="183"/>
        <v>42162.9143287037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ref="P2947:P3010" si="184">ROUND(E2947/D2947*100,0)</f>
        <v>0</v>
      </c>
      <c r="Q2947">
        <f t="shared" ref="Q2947:Q3010" si="185">IFERROR(ROUND(E2947/L2947,2),0)</f>
        <v>0</v>
      </c>
      <c r="R2947" s="15">
        <f t="shared" ref="R2947:R3010" si="186">(((J2947/60)/60)/24)+DATE(1970,1,1)</f>
        <v>42118.139583333337</v>
      </c>
      <c r="S2947" s="15">
        <f t="shared" ref="S2947:S3010" si="187">(((I2947/60)/60)/24)+DATE(1970,1,1)</f>
        <v>42148.139583333337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84"/>
        <v>11</v>
      </c>
      <c r="Q2948">
        <f t="shared" si="185"/>
        <v>107.5</v>
      </c>
      <c r="R2948" s="15">
        <f t="shared" si="186"/>
        <v>42567.531157407408</v>
      </c>
      <c r="S2948" s="15">
        <f t="shared" si="187"/>
        <v>42597.531157407408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84"/>
        <v>1</v>
      </c>
      <c r="Q2949">
        <f t="shared" si="185"/>
        <v>16.54</v>
      </c>
      <c r="R2949" s="15">
        <f t="shared" si="186"/>
        <v>42649.562118055561</v>
      </c>
      <c r="S2949" s="15">
        <f t="shared" si="187"/>
        <v>42698.715972222228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84"/>
        <v>0</v>
      </c>
      <c r="Q2950">
        <f t="shared" si="185"/>
        <v>23.78</v>
      </c>
      <c r="R2950" s="15">
        <f t="shared" si="186"/>
        <v>42097.649224537032</v>
      </c>
      <c r="S2950" s="15">
        <f t="shared" si="187"/>
        <v>42157.649224537032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84"/>
        <v>21</v>
      </c>
      <c r="Q2951">
        <f t="shared" si="185"/>
        <v>106</v>
      </c>
      <c r="R2951" s="15">
        <f t="shared" si="186"/>
        <v>42297.823113425926</v>
      </c>
      <c r="S2951" s="15">
        <f t="shared" si="187"/>
        <v>42327.864780092597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5">
        <f t="shared" si="186"/>
        <v>42362.36518518519</v>
      </c>
      <c r="S2952" s="15">
        <f t="shared" si="187"/>
        <v>42392.36518518519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84"/>
        <v>0</v>
      </c>
      <c r="Q2953">
        <f t="shared" si="185"/>
        <v>3.66</v>
      </c>
      <c r="R2953" s="15">
        <f t="shared" si="186"/>
        <v>41872.802928240737</v>
      </c>
      <c r="S2953" s="15">
        <f t="shared" si="187"/>
        <v>41917.802928240737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84"/>
        <v>1</v>
      </c>
      <c r="Q2954">
        <f t="shared" si="185"/>
        <v>26.38</v>
      </c>
      <c r="R2954" s="15">
        <f t="shared" si="186"/>
        <v>42628.690266203703</v>
      </c>
      <c r="S2954" s="15">
        <f t="shared" si="187"/>
        <v>42660.166666666672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84"/>
        <v>0</v>
      </c>
      <c r="Q2955">
        <f t="shared" si="185"/>
        <v>70.33</v>
      </c>
      <c r="R2955" s="15">
        <f t="shared" si="186"/>
        <v>42255.791909722218</v>
      </c>
      <c r="S2955" s="15">
        <f t="shared" si="187"/>
        <v>42285.791909722218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184"/>
        <v>1</v>
      </c>
      <c r="Q2956">
        <f t="shared" si="185"/>
        <v>0</v>
      </c>
      <c r="R2956" s="15">
        <f t="shared" si="186"/>
        <v>42790.583368055552</v>
      </c>
      <c r="S2956" s="15">
        <f t="shared" si="187"/>
        <v>42810.541701388895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84"/>
        <v>18</v>
      </c>
      <c r="Q2957">
        <f t="shared" si="185"/>
        <v>19.09</v>
      </c>
      <c r="R2957" s="15">
        <f t="shared" si="186"/>
        <v>42141.741307870368</v>
      </c>
      <c r="S2957" s="15">
        <f t="shared" si="187"/>
        <v>42171.741307870368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84"/>
        <v>3</v>
      </c>
      <c r="Q2958">
        <f t="shared" si="185"/>
        <v>10.25</v>
      </c>
      <c r="R2958" s="15">
        <f t="shared" si="186"/>
        <v>42464.958912037036</v>
      </c>
      <c r="S2958" s="15">
        <f t="shared" si="187"/>
        <v>42494.958912037036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84"/>
        <v>1</v>
      </c>
      <c r="Q2959">
        <f t="shared" si="185"/>
        <v>68.33</v>
      </c>
      <c r="R2959" s="15">
        <f t="shared" si="186"/>
        <v>42031.011249999996</v>
      </c>
      <c r="S2959" s="15">
        <f t="shared" si="187"/>
        <v>42090.969583333332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5">
        <f t="shared" si="186"/>
        <v>42438.779131944444</v>
      </c>
      <c r="S2960" s="15">
        <f t="shared" si="187"/>
        <v>42498.73746527778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184"/>
        <v>2</v>
      </c>
      <c r="Q2961">
        <f t="shared" si="185"/>
        <v>0</v>
      </c>
      <c r="R2961" s="15">
        <f t="shared" si="186"/>
        <v>42498.008391203708</v>
      </c>
      <c r="S2961" s="15">
        <f t="shared" si="187"/>
        <v>42528.008391203708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5">
        <f t="shared" si="186"/>
        <v>41863.757210648146</v>
      </c>
      <c r="S2962" s="15">
        <f t="shared" si="187"/>
        <v>41893.757210648146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84"/>
        <v>4</v>
      </c>
      <c r="Q2963">
        <f t="shared" si="185"/>
        <v>1.9</v>
      </c>
      <c r="R2963" s="15">
        <f t="shared" si="186"/>
        <v>42061.212488425925</v>
      </c>
      <c r="S2963" s="15">
        <f t="shared" si="187"/>
        <v>42089.166666666672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84"/>
        <v>20</v>
      </c>
      <c r="Q2964">
        <f t="shared" si="185"/>
        <v>10.199999999999999</v>
      </c>
      <c r="R2964" s="15">
        <f t="shared" si="186"/>
        <v>42036.24428240741</v>
      </c>
      <c r="S2964" s="15">
        <f t="shared" si="187"/>
        <v>42064.290972222225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84"/>
        <v>2</v>
      </c>
      <c r="Q2965">
        <f t="shared" si="185"/>
        <v>2.08</v>
      </c>
      <c r="R2965" s="15">
        <f t="shared" si="186"/>
        <v>42157.470185185186</v>
      </c>
      <c r="S2965" s="15">
        <f t="shared" si="187"/>
        <v>42187.470185185186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84"/>
        <v>4</v>
      </c>
      <c r="Q2966">
        <f t="shared" si="185"/>
        <v>1.03</v>
      </c>
      <c r="R2966" s="15">
        <f t="shared" si="186"/>
        <v>41827.909942129627</v>
      </c>
      <c r="S2966" s="15">
        <f t="shared" si="187"/>
        <v>41857.897222222222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84"/>
        <v>13</v>
      </c>
      <c r="Q2967">
        <f t="shared" si="185"/>
        <v>5.18</v>
      </c>
      <c r="R2967" s="15">
        <f t="shared" si="186"/>
        <v>42162.729548611111</v>
      </c>
      <c r="S2967" s="15">
        <f t="shared" si="187"/>
        <v>42192.729548611111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84"/>
        <v>2</v>
      </c>
      <c r="Q2968">
        <f t="shared" si="185"/>
        <v>1.57</v>
      </c>
      <c r="R2968" s="15">
        <f t="shared" si="186"/>
        <v>42233.738564814819</v>
      </c>
      <c r="S2968" s="15">
        <f t="shared" si="187"/>
        <v>42263.738564814819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84"/>
        <v>4</v>
      </c>
      <c r="Q2969">
        <f t="shared" si="185"/>
        <v>2.83</v>
      </c>
      <c r="R2969" s="15">
        <f t="shared" si="186"/>
        <v>42042.197824074072</v>
      </c>
      <c r="S2969" s="15">
        <f t="shared" si="187"/>
        <v>42072.156157407408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84"/>
        <v>6</v>
      </c>
      <c r="Q2970">
        <f t="shared" si="185"/>
        <v>4.28</v>
      </c>
      <c r="R2970" s="15">
        <f t="shared" si="186"/>
        <v>42585.523842592593</v>
      </c>
      <c r="S2970" s="15">
        <f t="shared" si="187"/>
        <v>42599.165972222225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84"/>
        <v>20</v>
      </c>
      <c r="Q2971">
        <f t="shared" si="185"/>
        <v>11.76</v>
      </c>
      <c r="R2971" s="15">
        <f t="shared" si="186"/>
        <v>42097.786493055552</v>
      </c>
      <c r="S2971" s="15">
        <f t="shared" si="187"/>
        <v>42127.952083333337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84"/>
        <v>3</v>
      </c>
      <c r="Q2972">
        <f t="shared" si="185"/>
        <v>2.2000000000000002</v>
      </c>
      <c r="R2972" s="15">
        <f t="shared" si="186"/>
        <v>41808.669571759259</v>
      </c>
      <c r="S2972" s="15">
        <f t="shared" si="187"/>
        <v>41838.669571759259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184"/>
        <v>6</v>
      </c>
      <c r="Q2973">
        <f t="shared" si="185"/>
        <v>4.6500000000000004</v>
      </c>
      <c r="R2973" s="15">
        <f t="shared" si="186"/>
        <v>41852.658310185187</v>
      </c>
      <c r="S2973" s="15">
        <f t="shared" si="187"/>
        <v>41882.658310185187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84"/>
        <v>10</v>
      </c>
      <c r="Q2974">
        <f t="shared" si="185"/>
        <v>11.76</v>
      </c>
      <c r="R2974" s="15">
        <f t="shared" si="186"/>
        <v>42694.110185185185</v>
      </c>
      <c r="S2974" s="15">
        <f t="shared" si="187"/>
        <v>42709.041666666672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84"/>
        <v>4</v>
      </c>
      <c r="Q2975">
        <f t="shared" si="185"/>
        <v>6.06</v>
      </c>
      <c r="R2975" s="15">
        <f t="shared" si="186"/>
        <v>42341.818379629629</v>
      </c>
      <c r="S2975" s="15">
        <f t="shared" si="187"/>
        <v>42370.166666666672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84"/>
        <v>4</v>
      </c>
      <c r="Q2976">
        <f t="shared" si="185"/>
        <v>2.2999999999999998</v>
      </c>
      <c r="R2976" s="15">
        <f t="shared" si="186"/>
        <v>41880.061006944445</v>
      </c>
      <c r="S2976" s="15">
        <f t="shared" si="187"/>
        <v>41908.065972222219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84"/>
        <v>3</v>
      </c>
      <c r="Q2977">
        <f t="shared" si="185"/>
        <v>1.77</v>
      </c>
      <c r="R2977" s="15">
        <f t="shared" si="186"/>
        <v>41941.683865740742</v>
      </c>
      <c r="S2977" s="15">
        <f t="shared" si="187"/>
        <v>41970.125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84"/>
        <v>286</v>
      </c>
      <c r="Q2978">
        <f t="shared" si="185"/>
        <v>14.29</v>
      </c>
      <c r="R2978" s="15">
        <f t="shared" si="186"/>
        <v>42425.730671296296</v>
      </c>
      <c r="S2978" s="15">
        <f t="shared" si="187"/>
        <v>42442.5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84"/>
        <v>7</v>
      </c>
      <c r="Q2979">
        <f t="shared" si="185"/>
        <v>6.63</v>
      </c>
      <c r="R2979" s="15">
        <f t="shared" si="186"/>
        <v>42026.88118055556</v>
      </c>
      <c r="S2979" s="15">
        <f t="shared" si="187"/>
        <v>42086.093055555553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84"/>
        <v>26</v>
      </c>
      <c r="Q2980">
        <f t="shared" si="185"/>
        <v>12.25</v>
      </c>
      <c r="R2980" s="15">
        <f t="shared" si="186"/>
        <v>41922.640590277777</v>
      </c>
      <c r="S2980" s="15">
        <f t="shared" si="187"/>
        <v>41932.249305555553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84"/>
        <v>4</v>
      </c>
      <c r="Q2981">
        <f t="shared" si="185"/>
        <v>4.26</v>
      </c>
      <c r="R2981" s="15">
        <f t="shared" si="186"/>
        <v>41993.824340277773</v>
      </c>
      <c r="S2981" s="15">
        <f t="shared" si="187"/>
        <v>42010.25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84"/>
        <v>7</v>
      </c>
      <c r="Q2982">
        <f t="shared" si="185"/>
        <v>8.1300000000000008</v>
      </c>
      <c r="R2982" s="15">
        <f t="shared" si="186"/>
        <v>42219.915856481486</v>
      </c>
      <c r="S2982" s="15">
        <f t="shared" si="187"/>
        <v>42240.083333333328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84"/>
        <v>5</v>
      </c>
      <c r="Q2983">
        <f t="shared" si="185"/>
        <v>2.0099999999999998</v>
      </c>
      <c r="R2983" s="15">
        <f t="shared" si="186"/>
        <v>42225.559675925921</v>
      </c>
      <c r="S2983" s="15">
        <f t="shared" si="187"/>
        <v>42270.559675925921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84"/>
        <v>4</v>
      </c>
      <c r="Q2984">
        <f t="shared" si="185"/>
        <v>3.31</v>
      </c>
      <c r="R2984" s="15">
        <f t="shared" si="186"/>
        <v>42381.686840277776</v>
      </c>
      <c r="S2984" s="15">
        <f t="shared" si="187"/>
        <v>42411.686840277776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84"/>
        <v>0</v>
      </c>
      <c r="Q2985">
        <f t="shared" si="185"/>
        <v>0.18</v>
      </c>
      <c r="R2985" s="15">
        <f t="shared" si="186"/>
        <v>41894.632361111115</v>
      </c>
      <c r="S2985" s="15">
        <f t="shared" si="187"/>
        <v>41954.674027777779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84"/>
        <v>1</v>
      </c>
      <c r="Q2986">
        <f t="shared" si="185"/>
        <v>0.87</v>
      </c>
      <c r="R2986" s="15">
        <f t="shared" si="186"/>
        <v>42576.278715277775</v>
      </c>
      <c r="S2986" s="15">
        <f t="shared" si="187"/>
        <v>42606.278715277775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84"/>
        <v>2</v>
      </c>
      <c r="Q2987">
        <f t="shared" si="185"/>
        <v>1.71</v>
      </c>
      <c r="R2987" s="15">
        <f t="shared" si="186"/>
        <v>42654.973703703698</v>
      </c>
      <c r="S2987" s="15">
        <f t="shared" si="187"/>
        <v>42674.166666666672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84"/>
        <v>8</v>
      </c>
      <c r="Q2988">
        <f t="shared" si="185"/>
        <v>3.38</v>
      </c>
      <c r="R2988" s="15">
        <f t="shared" si="186"/>
        <v>42431.500069444446</v>
      </c>
      <c r="S2988" s="15">
        <f t="shared" si="187"/>
        <v>42491.458402777775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84"/>
        <v>1</v>
      </c>
      <c r="Q2989">
        <f t="shared" si="185"/>
        <v>0.71</v>
      </c>
      <c r="R2989" s="15">
        <f t="shared" si="186"/>
        <v>42627.307303240741</v>
      </c>
      <c r="S2989" s="15">
        <f t="shared" si="187"/>
        <v>42656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84"/>
        <v>19</v>
      </c>
      <c r="Q2990">
        <f t="shared" si="185"/>
        <v>6.68</v>
      </c>
      <c r="R2990" s="15">
        <f t="shared" si="186"/>
        <v>42511.362048611118</v>
      </c>
      <c r="S2990" s="15">
        <f t="shared" si="187"/>
        <v>42541.362048611118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84"/>
        <v>1</v>
      </c>
      <c r="Q2991">
        <f t="shared" si="185"/>
        <v>0.51</v>
      </c>
      <c r="R2991" s="15">
        <f t="shared" si="186"/>
        <v>42337.02039351852</v>
      </c>
      <c r="S2991" s="15">
        <f t="shared" si="187"/>
        <v>42359.207638888889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84"/>
        <v>2</v>
      </c>
      <c r="Q2992">
        <f t="shared" si="185"/>
        <v>6.85</v>
      </c>
      <c r="R2992" s="15">
        <f t="shared" si="186"/>
        <v>42341.57430555555</v>
      </c>
      <c r="S2992" s="15">
        <f t="shared" si="187"/>
        <v>42376.57430555555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84"/>
        <v>2</v>
      </c>
      <c r="Q2993">
        <f t="shared" si="185"/>
        <v>1.99</v>
      </c>
      <c r="R2993" s="15">
        <f t="shared" si="186"/>
        <v>42740.837152777778</v>
      </c>
      <c r="S2993" s="15">
        <f t="shared" si="187"/>
        <v>42762.837152777778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84"/>
        <v>6</v>
      </c>
      <c r="Q2994">
        <f t="shared" si="185"/>
        <v>2.81</v>
      </c>
      <c r="R2994" s="15">
        <f t="shared" si="186"/>
        <v>42622.767476851848</v>
      </c>
      <c r="S2994" s="15">
        <f t="shared" si="187"/>
        <v>42652.767476851848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84"/>
        <v>18</v>
      </c>
      <c r="Q2995">
        <f t="shared" si="185"/>
        <v>8.18</v>
      </c>
      <c r="R2995" s="15">
        <f t="shared" si="186"/>
        <v>42390.838738425926</v>
      </c>
      <c r="S2995" s="15">
        <f t="shared" si="187"/>
        <v>42420.838738425926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84"/>
        <v>60</v>
      </c>
      <c r="Q2996">
        <f t="shared" si="185"/>
        <v>3.05</v>
      </c>
      <c r="R2996" s="15">
        <f t="shared" si="186"/>
        <v>41885.478842592594</v>
      </c>
      <c r="S2996" s="15">
        <f t="shared" si="187"/>
        <v>41915.478842592594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84"/>
        <v>1</v>
      </c>
      <c r="Q2997">
        <f t="shared" si="185"/>
        <v>0.72</v>
      </c>
      <c r="R2997" s="15">
        <f t="shared" si="186"/>
        <v>42724.665173611109</v>
      </c>
      <c r="S2997" s="15">
        <f t="shared" si="187"/>
        <v>42754.665173611109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84"/>
        <v>1</v>
      </c>
      <c r="Q2998">
        <f t="shared" si="185"/>
        <v>0.46</v>
      </c>
      <c r="R2998" s="15">
        <f t="shared" si="186"/>
        <v>42090.912500000006</v>
      </c>
      <c r="S2998" s="15">
        <f t="shared" si="187"/>
        <v>42150.912500000006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84"/>
        <v>2</v>
      </c>
      <c r="Q2999">
        <f t="shared" si="185"/>
        <v>1.55</v>
      </c>
      <c r="R2999" s="15">
        <f t="shared" si="186"/>
        <v>42775.733715277776</v>
      </c>
      <c r="S2999" s="15">
        <f t="shared" si="187"/>
        <v>42793.207638888889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84"/>
        <v>0</v>
      </c>
      <c r="Q3000">
        <f t="shared" si="185"/>
        <v>0.41</v>
      </c>
      <c r="R3000" s="15">
        <f t="shared" si="186"/>
        <v>41778.193622685183</v>
      </c>
      <c r="S3000" s="15">
        <f t="shared" si="187"/>
        <v>41806.184027777781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84"/>
        <v>13</v>
      </c>
      <c r="Q3001">
        <f t="shared" si="185"/>
        <v>8.85</v>
      </c>
      <c r="R3001" s="15">
        <f t="shared" si="186"/>
        <v>42780.740277777775</v>
      </c>
      <c r="S3001" s="15">
        <f t="shared" si="187"/>
        <v>42795.083333333328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84"/>
        <v>35</v>
      </c>
      <c r="Q3002">
        <f t="shared" si="185"/>
        <v>22.13</v>
      </c>
      <c r="R3002" s="15">
        <f t="shared" si="186"/>
        <v>42752.827199074076</v>
      </c>
      <c r="S3002" s="15">
        <f t="shared" si="187"/>
        <v>42766.75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84"/>
        <v>2</v>
      </c>
      <c r="Q3003">
        <f t="shared" si="185"/>
        <v>1</v>
      </c>
      <c r="R3003" s="15">
        <f t="shared" si="186"/>
        <v>42534.895625000005</v>
      </c>
      <c r="S3003" s="15">
        <f t="shared" si="187"/>
        <v>42564.895625000005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84"/>
        <v>3</v>
      </c>
      <c r="Q3004">
        <f t="shared" si="185"/>
        <v>1.68</v>
      </c>
      <c r="R3004" s="15">
        <f t="shared" si="186"/>
        <v>41239.83625</v>
      </c>
      <c r="S3004" s="15">
        <f t="shared" si="187"/>
        <v>41269.83625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84"/>
        <v>6</v>
      </c>
      <c r="Q3005">
        <f t="shared" si="185"/>
        <v>10.18</v>
      </c>
      <c r="R3005" s="15">
        <f t="shared" si="186"/>
        <v>42398.849259259259</v>
      </c>
      <c r="S3005" s="15">
        <f t="shared" si="187"/>
        <v>42430.249305555553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84"/>
        <v>0</v>
      </c>
      <c r="Q3006">
        <f t="shared" si="185"/>
        <v>0.61</v>
      </c>
      <c r="R3006" s="15">
        <f t="shared" si="186"/>
        <v>41928.881064814814</v>
      </c>
      <c r="S3006" s="15">
        <f t="shared" si="187"/>
        <v>41958.922731481478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84"/>
        <v>2</v>
      </c>
      <c r="Q3007">
        <f t="shared" si="185"/>
        <v>1.44</v>
      </c>
      <c r="R3007" s="15">
        <f t="shared" si="186"/>
        <v>41888.674826388888</v>
      </c>
      <c r="S3007" s="15">
        <f t="shared" si="187"/>
        <v>41918.674826388888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84"/>
        <v>2</v>
      </c>
      <c r="Q3008">
        <f t="shared" si="185"/>
        <v>1.75</v>
      </c>
      <c r="R3008" s="15">
        <f t="shared" si="186"/>
        <v>41957.756840277783</v>
      </c>
      <c r="S3008" s="15">
        <f t="shared" si="187"/>
        <v>41987.756840277783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84"/>
        <v>28</v>
      </c>
      <c r="Q3009">
        <f t="shared" si="185"/>
        <v>8.5</v>
      </c>
      <c r="R3009" s="15">
        <f t="shared" si="186"/>
        <v>42098.216238425928</v>
      </c>
      <c r="S3009" s="15">
        <f t="shared" si="187"/>
        <v>42119.216238425928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si="184"/>
        <v>6</v>
      </c>
      <c r="Q3010">
        <f t="shared" si="185"/>
        <v>6.54</v>
      </c>
      <c r="R3010" s="15">
        <f t="shared" si="186"/>
        <v>42360.212025462963</v>
      </c>
      <c r="S3010" s="15">
        <f t="shared" si="187"/>
        <v>42390.212025462963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ref="P3011:P3074" si="188">ROUND(E3011/D3011*100,0)</f>
        <v>1</v>
      </c>
      <c r="Q3011">
        <f t="shared" ref="Q3011:Q3074" si="189">IFERROR(ROUND(E3011/L3011,2),0)</f>
        <v>1.29</v>
      </c>
      <c r="R3011" s="15">
        <f t="shared" ref="R3011:R3074" si="190">(((J3011/60)/60)/24)+DATE(1970,1,1)</f>
        <v>41939.569907407407</v>
      </c>
      <c r="S3011" s="15">
        <f t="shared" ref="S3011:S3074" si="191">(((I3011/60)/60)/24)+DATE(1970,1,1)</f>
        <v>41969.611574074079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88"/>
        <v>11</v>
      </c>
      <c r="Q3012">
        <f t="shared" si="189"/>
        <v>11</v>
      </c>
      <c r="R3012" s="15">
        <f t="shared" si="190"/>
        <v>41996.832395833335</v>
      </c>
      <c r="S3012" s="15">
        <f t="shared" si="191"/>
        <v>42056.832395833335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88"/>
        <v>54</v>
      </c>
      <c r="Q3013">
        <f t="shared" si="189"/>
        <v>6.48</v>
      </c>
      <c r="R3013" s="15">
        <f t="shared" si="190"/>
        <v>42334.468935185185</v>
      </c>
      <c r="S3013" s="15">
        <f t="shared" si="191"/>
        <v>42361.957638888889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88"/>
        <v>4</v>
      </c>
      <c r="Q3014">
        <f t="shared" si="189"/>
        <v>2.91</v>
      </c>
      <c r="R3014" s="15">
        <f t="shared" si="190"/>
        <v>42024.702893518523</v>
      </c>
      <c r="S3014" s="15">
        <f t="shared" si="191"/>
        <v>42045.702893518523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88"/>
        <v>2</v>
      </c>
      <c r="Q3015">
        <f t="shared" si="189"/>
        <v>1.5</v>
      </c>
      <c r="R3015" s="15">
        <f t="shared" si="190"/>
        <v>42146.836215277777</v>
      </c>
      <c r="S3015" s="15">
        <f t="shared" si="191"/>
        <v>42176.836215277777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88"/>
        <v>1</v>
      </c>
      <c r="Q3016">
        <f t="shared" si="189"/>
        <v>0.28000000000000003</v>
      </c>
      <c r="R3016" s="15">
        <f t="shared" si="190"/>
        <v>41920.123611111114</v>
      </c>
      <c r="S3016" s="15">
        <f t="shared" si="191"/>
        <v>41948.208333333336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88"/>
        <v>5</v>
      </c>
      <c r="Q3017">
        <f t="shared" si="189"/>
        <v>3.88</v>
      </c>
      <c r="R3017" s="15">
        <f t="shared" si="190"/>
        <v>41785.72729166667</v>
      </c>
      <c r="S3017" s="15">
        <f t="shared" si="191"/>
        <v>41801.166666666664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88"/>
        <v>2</v>
      </c>
      <c r="Q3018">
        <f t="shared" si="189"/>
        <v>4.25</v>
      </c>
      <c r="R3018" s="15">
        <f t="shared" si="190"/>
        <v>41778.548055555555</v>
      </c>
      <c r="S3018" s="15">
        <f t="shared" si="191"/>
        <v>41838.548055555555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88"/>
        <v>1</v>
      </c>
      <c r="Q3019">
        <f t="shared" si="189"/>
        <v>0.96</v>
      </c>
      <c r="R3019" s="15">
        <f t="shared" si="190"/>
        <v>41841.850034722222</v>
      </c>
      <c r="S3019" s="15">
        <f t="shared" si="191"/>
        <v>41871.850034722222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88"/>
        <v>4</v>
      </c>
      <c r="Q3020">
        <f t="shared" si="189"/>
        <v>3.73</v>
      </c>
      <c r="R3020" s="15">
        <f t="shared" si="190"/>
        <v>42163.29833333334</v>
      </c>
      <c r="S3020" s="15">
        <f t="shared" si="191"/>
        <v>42205.916666666672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88"/>
        <v>1</v>
      </c>
      <c r="Q3021">
        <f t="shared" si="189"/>
        <v>0.67</v>
      </c>
      <c r="R3021" s="15">
        <f t="shared" si="190"/>
        <v>41758.833564814813</v>
      </c>
      <c r="S3021" s="15">
        <f t="shared" si="191"/>
        <v>41786.125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88"/>
        <v>2</v>
      </c>
      <c r="Q3022">
        <f t="shared" si="189"/>
        <v>5.03</v>
      </c>
      <c r="R3022" s="15">
        <f t="shared" si="190"/>
        <v>42170.846446759257</v>
      </c>
      <c r="S3022" s="15">
        <f t="shared" si="191"/>
        <v>42230.846446759257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88"/>
        <v>3</v>
      </c>
      <c r="Q3023">
        <f t="shared" si="189"/>
        <v>1.47</v>
      </c>
      <c r="R3023" s="15">
        <f t="shared" si="190"/>
        <v>42660.618854166663</v>
      </c>
      <c r="S3023" s="15">
        <f t="shared" si="191"/>
        <v>42696.249305555553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88"/>
        <v>2</v>
      </c>
      <c r="Q3024">
        <f t="shared" si="189"/>
        <v>2.44</v>
      </c>
      <c r="R3024" s="15">
        <f t="shared" si="190"/>
        <v>42564.95380787037</v>
      </c>
      <c r="S3024" s="15">
        <f t="shared" si="191"/>
        <v>42609.95380787037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88"/>
        <v>22</v>
      </c>
      <c r="Q3025">
        <f t="shared" si="189"/>
        <v>25.17</v>
      </c>
      <c r="R3025" s="15">
        <f t="shared" si="190"/>
        <v>42121.675763888896</v>
      </c>
      <c r="S3025" s="15">
        <f t="shared" si="191"/>
        <v>42166.675763888896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88"/>
        <v>3</v>
      </c>
      <c r="Q3026">
        <f t="shared" si="189"/>
        <v>0.83</v>
      </c>
      <c r="R3026" s="15">
        <f t="shared" si="190"/>
        <v>41158.993923611109</v>
      </c>
      <c r="S3026" s="15">
        <f t="shared" si="191"/>
        <v>41188.993923611109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88"/>
        <v>6</v>
      </c>
      <c r="Q3027">
        <f t="shared" si="189"/>
        <v>1.03</v>
      </c>
      <c r="R3027" s="15">
        <f t="shared" si="190"/>
        <v>41761.509409722225</v>
      </c>
      <c r="S3027" s="15">
        <f t="shared" si="191"/>
        <v>41789.666666666664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88"/>
        <v>17</v>
      </c>
      <c r="Q3028">
        <f t="shared" si="189"/>
        <v>6</v>
      </c>
      <c r="R3028" s="15">
        <f t="shared" si="190"/>
        <v>42783.459398148145</v>
      </c>
      <c r="S3028" s="15">
        <f t="shared" si="191"/>
        <v>42797.459398148145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88"/>
        <v>0</v>
      </c>
      <c r="Q3029">
        <f t="shared" si="189"/>
        <v>0.47</v>
      </c>
      <c r="R3029" s="15">
        <f t="shared" si="190"/>
        <v>42053.704293981486</v>
      </c>
      <c r="S3029" s="15">
        <f t="shared" si="191"/>
        <v>42083.662627314814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88"/>
        <v>3</v>
      </c>
      <c r="Q3030">
        <f t="shared" si="189"/>
        <v>1.52</v>
      </c>
      <c r="R3030" s="15">
        <f t="shared" si="190"/>
        <v>42567.264178240745</v>
      </c>
      <c r="S3030" s="15">
        <f t="shared" si="191"/>
        <v>42597.264178240745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88"/>
        <v>1</v>
      </c>
      <c r="Q3031">
        <f t="shared" si="189"/>
        <v>0.43</v>
      </c>
      <c r="R3031" s="15">
        <f t="shared" si="190"/>
        <v>41932.708877314813</v>
      </c>
      <c r="S3031" s="15">
        <f t="shared" si="191"/>
        <v>41961.190972222219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88"/>
        <v>9</v>
      </c>
      <c r="Q3032">
        <f t="shared" si="189"/>
        <v>3.63</v>
      </c>
      <c r="R3032" s="15">
        <f t="shared" si="190"/>
        <v>42233.747349537036</v>
      </c>
      <c r="S3032" s="15">
        <f t="shared" si="191"/>
        <v>42263.747349537036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88"/>
        <v>10</v>
      </c>
      <c r="Q3033">
        <f t="shared" si="189"/>
        <v>5.03</v>
      </c>
      <c r="R3033" s="15">
        <f t="shared" si="190"/>
        <v>42597.882488425923</v>
      </c>
      <c r="S3033" s="15">
        <f t="shared" si="191"/>
        <v>42657.882488425923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88"/>
        <v>15</v>
      </c>
      <c r="Q3034">
        <f t="shared" si="189"/>
        <v>5.8</v>
      </c>
      <c r="R3034" s="15">
        <f t="shared" si="190"/>
        <v>42228.044664351852</v>
      </c>
      <c r="S3034" s="15">
        <f t="shared" si="191"/>
        <v>42258.044664351852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88"/>
        <v>5</v>
      </c>
      <c r="Q3035">
        <f t="shared" si="189"/>
        <v>6.3</v>
      </c>
      <c r="R3035" s="15">
        <f t="shared" si="190"/>
        <v>42570.110243055555</v>
      </c>
      <c r="S3035" s="15">
        <f t="shared" si="191"/>
        <v>42600.110243055555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88"/>
        <v>0</v>
      </c>
      <c r="Q3036">
        <f t="shared" si="189"/>
        <v>0.12</v>
      </c>
      <c r="R3036" s="15">
        <f t="shared" si="190"/>
        <v>42644.535358796296</v>
      </c>
      <c r="S3036" s="15">
        <f t="shared" si="191"/>
        <v>42675.165972222225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188"/>
        <v>1</v>
      </c>
      <c r="Q3037">
        <f t="shared" si="189"/>
        <v>0.46</v>
      </c>
      <c r="R3037" s="15">
        <f t="shared" si="190"/>
        <v>41368.560289351852</v>
      </c>
      <c r="S3037" s="15">
        <f t="shared" si="191"/>
        <v>41398.560289351852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88"/>
        <v>1</v>
      </c>
      <c r="Q3038">
        <f t="shared" si="189"/>
        <v>0.43</v>
      </c>
      <c r="R3038" s="15">
        <f t="shared" si="190"/>
        <v>41466.785231481481</v>
      </c>
      <c r="S3038" s="15">
        <f t="shared" si="191"/>
        <v>41502.499305555553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88"/>
        <v>28</v>
      </c>
      <c r="Q3039">
        <f t="shared" si="189"/>
        <v>4.41</v>
      </c>
      <c r="R3039" s="15">
        <f t="shared" si="190"/>
        <v>40378.893206018518</v>
      </c>
      <c r="S3039" s="15">
        <f t="shared" si="191"/>
        <v>40453.207638888889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88"/>
        <v>14</v>
      </c>
      <c r="Q3040">
        <f t="shared" si="189"/>
        <v>5.19</v>
      </c>
      <c r="R3040" s="15">
        <f t="shared" si="190"/>
        <v>42373.252280092594</v>
      </c>
      <c r="S3040" s="15">
        <f t="shared" si="191"/>
        <v>42433.252280092594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88"/>
        <v>1</v>
      </c>
      <c r="Q3041">
        <f t="shared" si="189"/>
        <v>0.59</v>
      </c>
      <c r="R3041" s="15">
        <f t="shared" si="190"/>
        <v>41610.794421296298</v>
      </c>
      <c r="S3041" s="15">
        <f t="shared" si="191"/>
        <v>41637.332638888889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88"/>
        <v>5</v>
      </c>
      <c r="Q3042">
        <f t="shared" si="189"/>
        <v>3.33</v>
      </c>
      <c r="R3042" s="15">
        <f t="shared" si="190"/>
        <v>42177.791909722218</v>
      </c>
      <c r="S3042" s="15">
        <f t="shared" si="191"/>
        <v>42181.958333333328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88"/>
        <v>2</v>
      </c>
      <c r="Q3043">
        <f t="shared" si="189"/>
        <v>1.47</v>
      </c>
      <c r="R3043" s="15">
        <f t="shared" si="190"/>
        <v>42359.868611111116</v>
      </c>
      <c r="S3043" s="15">
        <f t="shared" si="191"/>
        <v>42389.868611111116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88"/>
        <v>9</v>
      </c>
      <c r="Q3044">
        <f t="shared" si="189"/>
        <v>3.73</v>
      </c>
      <c r="R3044" s="15">
        <f t="shared" si="190"/>
        <v>42253.688043981485</v>
      </c>
      <c r="S3044" s="15">
        <f t="shared" si="191"/>
        <v>42283.688043981485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88"/>
        <v>1</v>
      </c>
      <c r="Q3045">
        <f t="shared" si="189"/>
        <v>1.07</v>
      </c>
      <c r="R3045" s="15">
        <f t="shared" si="190"/>
        <v>42083.070590277777</v>
      </c>
      <c r="S3045" s="15">
        <f t="shared" si="191"/>
        <v>42110.118055555555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88"/>
        <v>1</v>
      </c>
      <c r="Q3046">
        <f t="shared" si="189"/>
        <v>0.87</v>
      </c>
      <c r="R3046" s="15">
        <f t="shared" si="190"/>
        <v>42387.7268287037</v>
      </c>
      <c r="S3046" s="15">
        <f t="shared" si="191"/>
        <v>42402.7268287037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88"/>
        <v>3</v>
      </c>
      <c r="Q3047">
        <f t="shared" si="189"/>
        <v>2.11</v>
      </c>
      <c r="R3047" s="15">
        <f t="shared" si="190"/>
        <v>41843.155729166669</v>
      </c>
      <c r="S3047" s="15">
        <f t="shared" si="191"/>
        <v>41873.155729166669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88"/>
        <v>2</v>
      </c>
      <c r="Q3048">
        <f t="shared" si="189"/>
        <v>2.33</v>
      </c>
      <c r="R3048" s="15">
        <f t="shared" si="190"/>
        <v>41862.803078703706</v>
      </c>
      <c r="S3048" s="15">
        <f t="shared" si="191"/>
        <v>41892.202777777777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88"/>
        <v>27</v>
      </c>
      <c r="Q3049">
        <f t="shared" si="189"/>
        <v>6.75</v>
      </c>
      <c r="R3049" s="15">
        <f t="shared" si="190"/>
        <v>42443.989050925928</v>
      </c>
      <c r="S3049" s="15">
        <f t="shared" si="191"/>
        <v>42487.552777777775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88"/>
        <v>3</v>
      </c>
      <c r="Q3050">
        <f t="shared" si="189"/>
        <v>2.87</v>
      </c>
      <c r="R3050" s="15">
        <f t="shared" si="190"/>
        <v>41975.901180555549</v>
      </c>
      <c r="S3050" s="15">
        <f t="shared" si="191"/>
        <v>42004.890277777777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88"/>
        <v>4</v>
      </c>
      <c r="Q3051">
        <f t="shared" si="189"/>
        <v>2.46</v>
      </c>
      <c r="R3051" s="15">
        <f t="shared" si="190"/>
        <v>42139.014525462961</v>
      </c>
      <c r="S3051" s="15">
        <f t="shared" si="191"/>
        <v>42169.014525462961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88"/>
        <v>22</v>
      </c>
      <c r="Q3052">
        <f t="shared" si="189"/>
        <v>14.67</v>
      </c>
      <c r="R3052" s="15">
        <f t="shared" si="190"/>
        <v>42465.16851851852</v>
      </c>
      <c r="S3052" s="15">
        <f t="shared" si="191"/>
        <v>42495.16851851852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88"/>
        <v>4</v>
      </c>
      <c r="Q3053">
        <f t="shared" si="189"/>
        <v>3.77</v>
      </c>
      <c r="R3053" s="15">
        <f t="shared" si="190"/>
        <v>42744.416030092587</v>
      </c>
      <c r="S3053" s="15">
        <f t="shared" si="191"/>
        <v>42774.416030092587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88"/>
        <v>0</v>
      </c>
      <c r="Q3054">
        <f t="shared" si="189"/>
        <v>65.5</v>
      </c>
      <c r="R3054" s="15">
        <f t="shared" si="190"/>
        <v>42122.670069444444</v>
      </c>
      <c r="S3054" s="15">
        <f t="shared" si="191"/>
        <v>42152.665972222225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88"/>
        <v>1</v>
      </c>
      <c r="Q3055">
        <f t="shared" si="189"/>
        <v>43.67</v>
      </c>
      <c r="R3055" s="15">
        <f t="shared" si="190"/>
        <v>41862.761724537035</v>
      </c>
      <c r="S3055" s="15">
        <f t="shared" si="191"/>
        <v>41914.165972222225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188"/>
        <v>44</v>
      </c>
      <c r="Q3056">
        <f t="shared" si="189"/>
        <v>0</v>
      </c>
      <c r="R3056" s="15">
        <f t="shared" si="190"/>
        <v>42027.832800925928</v>
      </c>
      <c r="S3056" s="15">
        <f t="shared" si="191"/>
        <v>42065.044444444444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88"/>
        <v>1</v>
      </c>
      <c r="Q3057">
        <f t="shared" si="189"/>
        <v>130</v>
      </c>
      <c r="R3057" s="15">
        <f t="shared" si="190"/>
        <v>41953.95821759259</v>
      </c>
      <c r="S3057" s="15">
        <f t="shared" si="191"/>
        <v>42013.95821759259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188"/>
        <v>1</v>
      </c>
      <c r="Q3058">
        <f t="shared" si="189"/>
        <v>0</v>
      </c>
      <c r="R3058" s="15">
        <f t="shared" si="190"/>
        <v>41851.636388888888</v>
      </c>
      <c r="S3058" s="15">
        <f t="shared" si="191"/>
        <v>41911.636388888888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5">
        <f t="shared" si="190"/>
        <v>42433.650590277779</v>
      </c>
      <c r="S3059" s="15">
        <f t="shared" si="191"/>
        <v>42463.608923611115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88"/>
        <v>1</v>
      </c>
      <c r="Q3060">
        <f t="shared" si="189"/>
        <v>43.33</v>
      </c>
      <c r="R3060" s="15">
        <f t="shared" si="190"/>
        <v>42460.374305555553</v>
      </c>
      <c r="S3060" s="15">
        <f t="shared" si="191"/>
        <v>42510.374305555553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88"/>
        <v>1</v>
      </c>
      <c r="Q3061">
        <f t="shared" si="189"/>
        <v>11.82</v>
      </c>
      <c r="R3061" s="15">
        <f t="shared" si="190"/>
        <v>41829.935717592591</v>
      </c>
      <c r="S3061" s="15">
        <f t="shared" si="191"/>
        <v>41859.935717592591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88"/>
        <v>0</v>
      </c>
      <c r="Q3062">
        <f t="shared" si="189"/>
        <v>21.5</v>
      </c>
      <c r="R3062" s="15">
        <f t="shared" si="190"/>
        <v>42245.274699074071</v>
      </c>
      <c r="S3062" s="15">
        <f t="shared" si="191"/>
        <v>42275.274699074071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5">
        <f t="shared" si="190"/>
        <v>41834.784120370372</v>
      </c>
      <c r="S3063" s="15">
        <f t="shared" si="191"/>
        <v>41864.784120370372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88"/>
        <v>1</v>
      </c>
      <c r="Q3064">
        <f t="shared" si="189"/>
        <v>1.91</v>
      </c>
      <c r="R3064" s="15">
        <f t="shared" si="190"/>
        <v>42248.535787037035</v>
      </c>
      <c r="S3064" s="15">
        <f t="shared" si="191"/>
        <v>42277.75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88"/>
        <v>4</v>
      </c>
      <c r="Q3065">
        <f t="shared" si="189"/>
        <v>5.48</v>
      </c>
      <c r="R3065" s="15">
        <f t="shared" si="190"/>
        <v>42630.922893518517</v>
      </c>
      <c r="S3065" s="15">
        <f t="shared" si="191"/>
        <v>42665.922893518517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88"/>
        <v>0</v>
      </c>
      <c r="Q3066">
        <f t="shared" si="189"/>
        <v>1.75</v>
      </c>
      <c r="R3066" s="15">
        <f t="shared" si="190"/>
        <v>42299.130162037036</v>
      </c>
      <c r="S3066" s="15">
        <f t="shared" si="191"/>
        <v>42330.290972222225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88"/>
        <v>1</v>
      </c>
      <c r="Q3067">
        <f t="shared" si="189"/>
        <v>63</v>
      </c>
      <c r="R3067" s="15">
        <f t="shared" si="190"/>
        <v>41825.055231481485</v>
      </c>
      <c r="S3067" s="15">
        <f t="shared" si="191"/>
        <v>41850.055231481485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88"/>
        <v>0</v>
      </c>
      <c r="Q3068">
        <f t="shared" si="189"/>
        <v>8.33</v>
      </c>
      <c r="R3068" s="15">
        <f t="shared" si="190"/>
        <v>42531.228437500002</v>
      </c>
      <c r="S3068" s="15">
        <f t="shared" si="191"/>
        <v>42561.228437500002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88"/>
        <v>2</v>
      </c>
      <c r="Q3069">
        <f t="shared" si="189"/>
        <v>125</v>
      </c>
      <c r="R3069" s="15">
        <f t="shared" si="190"/>
        <v>42226.938414351855</v>
      </c>
      <c r="S3069" s="15">
        <f t="shared" si="191"/>
        <v>42256.938414351855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88"/>
        <v>0</v>
      </c>
      <c r="Q3070">
        <f t="shared" si="189"/>
        <v>62.5</v>
      </c>
      <c r="R3070" s="15">
        <f t="shared" si="190"/>
        <v>42263.691574074073</v>
      </c>
      <c r="S3070" s="15">
        <f t="shared" si="191"/>
        <v>42293.691574074073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88"/>
        <v>13</v>
      </c>
      <c r="Q3071">
        <f t="shared" si="189"/>
        <v>17.86</v>
      </c>
      <c r="R3071" s="15">
        <f t="shared" si="190"/>
        <v>41957.833726851852</v>
      </c>
      <c r="S3071" s="15">
        <f t="shared" si="191"/>
        <v>41987.833726851852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88"/>
        <v>1</v>
      </c>
      <c r="Q3072">
        <f t="shared" si="189"/>
        <v>7.81</v>
      </c>
      <c r="R3072" s="15">
        <f t="shared" si="190"/>
        <v>42690.733437499999</v>
      </c>
      <c r="S3072" s="15">
        <f t="shared" si="191"/>
        <v>42711.733437499999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88"/>
        <v>1</v>
      </c>
      <c r="Q3073">
        <f t="shared" si="189"/>
        <v>1.07</v>
      </c>
      <c r="R3073" s="15">
        <f t="shared" si="190"/>
        <v>42097.732418981483</v>
      </c>
      <c r="S3073" s="15">
        <f t="shared" si="191"/>
        <v>42115.249305555553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si="188"/>
        <v>1</v>
      </c>
      <c r="Q3074">
        <f t="shared" si="189"/>
        <v>62.5</v>
      </c>
      <c r="R3074" s="15">
        <f t="shared" si="190"/>
        <v>42658.690532407403</v>
      </c>
      <c r="S3074" s="15">
        <f t="shared" si="191"/>
        <v>42673.073611111111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ref="P3075:P3138" si="192">ROUND(E3075/D3075*100,0)</f>
        <v>0</v>
      </c>
      <c r="Q3075">
        <f t="shared" ref="Q3075:Q3138" si="193">IFERROR(ROUND(E3075/L3075,2),0)</f>
        <v>17.86</v>
      </c>
      <c r="R3075" s="15">
        <f t="shared" ref="R3075:R3138" si="194">(((J3075/60)/60)/24)+DATE(1970,1,1)</f>
        <v>42111.684027777781</v>
      </c>
      <c r="S3075" s="15">
        <f t="shared" ref="S3075:S3138" si="195">(((I3075/60)/60)/24)+DATE(1970,1,1)</f>
        <v>42169.804861111115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192"/>
        <v>0</v>
      </c>
      <c r="Q3076">
        <f t="shared" si="193"/>
        <v>41.33</v>
      </c>
      <c r="R3076" s="15">
        <f t="shared" si="194"/>
        <v>42409.571284722217</v>
      </c>
      <c r="S3076" s="15">
        <f t="shared" si="195"/>
        <v>42439.571284722217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192"/>
        <v>1</v>
      </c>
      <c r="Q3077">
        <f t="shared" si="193"/>
        <v>6.2</v>
      </c>
      <c r="R3077" s="15">
        <f t="shared" si="194"/>
        <v>42551.102314814809</v>
      </c>
      <c r="S3077" s="15">
        <f t="shared" si="195"/>
        <v>42601.102314814809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192"/>
        <v>1</v>
      </c>
      <c r="Q3078">
        <f t="shared" si="193"/>
        <v>2.46</v>
      </c>
      <c r="R3078" s="15">
        <f t="shared" si="194"/>
        <v>42226.651886574073</v>
      </c>
      <c r="S3078" s="15">
        <f t="shared" si="195"/>
        <v>42286.651886574073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192"/>
        <v>1</v>
      </c>
      <c r="Q3079">
        <f t="shared" si="193"/>
        <v>61.5</v>
      </c>
      <c r="R3079" s="15">
        <f t="shared" si="194"/>
        <v>42766.956921296296</v>
      </c>
      <c r="S3079" s="15">
        <f t="shared" si="195"/>
        <v>42796.956921296296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192"/>
        <v>0</v>
      </c>
      <c r="Q3080">
        <f t="shared" si="193"/>
        <v>40</v>
      </c>
      <c r="R3080" s="15">
        <f t="shared" si="194"/>
        <v>42031.138831018514</v>
      </c>
      <c r="S3080" s="15">
        <f t="shared" si="195"/>
        <v>42061.138831018514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192"/>
        <v>0</v>
      </c>
      <c r="Q3081">
        <f t="shared" si="193"/>
        <v>4.4400000000000004</v>
      </c>
      <c r="R3081" s="15">
        <f t="shared" si="194"/>
        <v>42055.713368055556</v>
      </c>
      <c r="S3081" s="15">
        <f t="shared" si="195"/>
        <v>42085.671701388885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192"/>
        <v>0</v>
      </c>
      <c r="Q3082">
        <f t="shared" si="193"/>
        <v>17.14</v>
      </c>
      <c r="R3082" s="15">
        <f t="shared" si="194"/>
        <v>41940.028287037036</v>
      </c>
      <c r="S3082" s="15">
        <f t="shared" si="195"/>
        <v>42000.0699537037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192"/>
        <v>0</v>
      </c>
      <c r="Q3083">
        <f t="shared" si="193"/>
        <v>24</v>
      </c>
      <c r="R3083" s="15">
        <f t="shared" si="194"/>
        <v>42237.181608796294</v>
      </c>
      <c r="S3083" s="15">
        <f t="shared" si="195"/>
        <v>42267.181608796294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192"/>
        <v>1</v>
      </c>
      <c r="Q3084">
        <f t="shared" si="193"/>
        <v>0</v>
      </c>
      <c r="R3084" s="15">
        <f t="shared" si="194"/>
        <v>42293.922986111109</v>
      </c>
      <c r="S3084" s="15">
        <f t="shared" si="195"/>
        <v>42323.96465277778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192"/>
        <v>1</v>
      </c>
      <c r="Q3085">
        <f t="shared" si="193"/>
        <v>40</v>
      </c>
      <c r="R3085" s="15">
        <f t="shared" si="194"/>
        <v>41853.563402777778</v>
      </c>
      <c r="S3085" s="15">
        <f t="shared" si="195"/>
        <v>41883.208333333336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192"/>
        <v>3</v>
      </c>
      <c r="Q3086">
        <f t="shared" si="193"/>
        <v>19.670000000000002</v>
      </c>
      <c r="R3086" s="15">
        <f t="shared" si="194"/>
        <v>42100.723738425921</v>
      </c>
      <c r="S3086" s="15">
        <f t="shared" si="195"/>
        <v>42129.783333333333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192"/>
        <v>0</v>
      </c>
      <c r="Q3087">
        <f t="shared" si="193"/>
        <v>13.11</v>
      </c>
      <c r="R3087" s="15">
        <f t="shared" si="194"/>
        <v>42246.883784722217</v>
      </c>
      <c r="S3087" s="15">
        <f t="shared" si="195"/>
        <v>42276.883784722217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192"/>
        <v>1</v>
      </c>
      <c r="Q3088">
        <f t="shared" si="193"/>
        <v>38.67</v>
      </c>
      <c r="R3088" s="15">
        <f t="shared" si="194"/>
        <v>42173.67082175926</v>
      </c>
      <c r="S3088" s="15">
        <f t="shared" si="195"/>
        <v>42233.67082175926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192"/>
        <v>1</v>
      </c>
      <c r="Q3089">
        <f t="shared" si="193"/>
        <v>58</v>
      </c>
      <c r="R3089" s="15">
        <f t="shared" si="194"/>
        <v>42665.150347222225</v>
      </c>
      <c r="S3089" s="15">
        <f t="shared" si="195"/>
        <v>42725.192013888889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192"/>
        <v>0</v>
      </c>
      <c r="Q3090">
        <f t="shared" si="193"/>
        <v>38.67</v>
      </c>
      <c r="R3090" s="15">
        <f t="shared" si="194"/>
        <v>41981.57230324074</v>
      </c>
      <c r="S3090" s="15">
        <f t="shared" si="195"/>
        <v>42012.570138888885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192"/>
        <v>0</v>
      </c>
      <c r="Q3091">
        <f t="shared" si="193"/>
        <v>2.56</v>
      </c>
      <c r="R3091" s="15">
        <f t="shared" si="194"/>
        <v>42528.542627314819</v>
      </c>
      <c r="S3091" s="15">
        <f t="shared" si="195"/>
        <v>42560.082638888889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192"/>
        <v>0</v>
      </c>
      <c r="Q3092">
        <f t="shared" si="193"/>
        <v>12.78</v>
      </c>
      <c r="R3092" s="15">
        <f t="shared" si="194"/>
        <v>42065.818807870368</v>
      </c>
      <c r="S3092" s="15">
        <f t="shared" si="195"/>
        <v>42125.777141203704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192"/>
        <v>2</v>
      </c>
      <c r="Q3093">
        <f t="shared" si="193"/>
        <v>12.78</v>
      </c>
      <c r="R3093" s="15">
        <f t="shared" si="194"/>
        <v>42566.948414351849</v>
      </c>
      <c r="S3093" s="15">
        <f t="shared" si="195"/>
        <v>42596.948414351849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192"/>
        <v>0</v>
      </c>
      <c r="Q3094">
        <f t="shared" si="193"/>
        <v>5.48</v>
      </c>
      <c r="R3094" s="15">
        <f t="shared" si="194"/>
        <v>42255.619351851856</v>
      </c>
      <c r="S3094" s="15">
        <f t="shared" si="195"/>
        <v>42292.916666666672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192"/>
        <v>3</v>
      </c>
      <c r="Q3095">
        <f t="shared" si="193"/>
        <v>6.71</v>
      </c>
      <c r="R3095" s="15">
        <f t="shared" si="194"/>
        <v>41760.909039351849</v>
      </c>
      <c r="S3095" s="15">
        <f t="shared" si="195"/>
        <v>41791.165972222225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192"/>
        <v>0</v>
      </c>
      <c r="Q3096">
        <f t="shared" si="193"/>
        <v>113</v>
      </c>
      <c r="R3096" s="15">
        <f t="shared" si="194"/>
        <v>42207.795787037037</v>
      </c>
      <c r="S3096" s="15">
        <f t="shared" si="195"/>
        <v>42267.795787037037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192"/>
        <v>1</v>
      </c>
      <c r="Q3097">
        <f t="shared" si="193"/>
        <v>110</v>
      </c>
      <c r="R3097" s="15">
        <f t="shared" si="194"/>
        <v>42523.025231481486</v>
      </c>
      <c r="S3097" s="15">
        <f t="shared" si="195"/>
        <v>42583.025231481486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192"/>
        <v>1</v>
      </c>
      <c r="Q3098">
        <f t="shared" si="193"/>
        <v>7.86</v>
      </c>
      <c r="R3098" s="15">
        <f t="shared" si="194"/>
        <v>42114.825532407413</v>
      </c>
      <c r="S3098" s="15">
        <f t="shared" si="195"/>
        <v>42144.825532407413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192"/>
        <v>1</v>
      </c>
      <c r="Q3099">
        <f t="shared" si="193"/>
        <v>2.62</v>
      </c>
      <c r="R3099" s="15">
        <f t="shared" si="194"/>
        <v>42629.503483796296</v>
      </c>
      <c r="S3099" s="15">
        <f t="shared" si="195"/>
        <v>42650.583333333328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192"/>
        <v>0</v>
      </c>
      <c r="Q3100">
        <f t="shared" si="193"/>
        <v>4.07</v>
      </c>
      <c r="R3100" s="15">
        <f t="shared" si="194"/>
        <v>42359.792233796295</v>
      </c>
      <c r="S3100" s="15">
        <f t="shared" si="195"/>
        <v>42408.01180555555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192"/>
        <v>6</v>
      </c>
      <c r="Q3101">
        <f t="shared" si="193"/>
        <v>22</v>
      </c>
      <c r="R3101" s="15">
        <f t="shared" si="194"/>
        <v>42382.189710648148</v>
      </c>
      <c r="S3101" s="15">
        <f t="shared" si="195"/>
        <v>42412.189710648148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192"/>
        <v>1</v>
      </c>
      <c r="Q3102">
        <f t="shared" si="193"/>
        <v>8.4600000000000009</v>
      </c>
      <c r="R3102" s="15">
        <f t="shared" si="194"/>
        <v>41902.622395833336</v>
      </c>
      <c r="S3102" s="15">
        <f t="shared" si="195"/>
        <v>41932.622395833336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192"/>
        <v>4</v>
      </c>
      <c r="Q3103">
        <f t="shared" si="193"/>
        <v>9.17</v>
      </c>
      <c r="R3103" s="15">
        <f t="shared" si="194"/>
        <v>42171.383530092593</v>
      </c>
      <c r="S3103" s="15">
        <f t="shared" si="195"/>
        <v>42201.330555555556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192"/>
        <v>1</v>
      </c>
      <c r="Q3104">
        <f t="shared" si="193"/>
        <v>1.21</v>
      </c>
      <c r="R3104" s="15">
        <f t="shared" si="194"/>
        <v>42555.340486111112</v>
      </c>
      <c r="S3104" s="15">
        <f t="shared" si="195"/>
        <v>42605.340486111112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192"/>
        <v>3</v>
      </c>
      <c r="Q3105">
        <f t="shared" si="193"/>
        <v>54</v>
      </c>
      <c r="R3105" s="15">
        <f t="shared" si="194"/>
        <v>42107.156319444446</v>
      </c>
      <c r="S3105" s="15">
        <f t="shared" si="195"/>
        <v>42167.156319444446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192"/>
        <v>3</v>
      </c>
      <c r="Q3106">
        <f t="shared" si="193"/>
        <v>21.6</v>
      </c>
      <c r="R3106" s="15">
        <f t="shared" si="194"/>
        <v>42006.908692129626</v>
      </c>
      <c r="S3106" s="15">
        <f t="shared" si="195"/>
        <v>42038.083333333328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192"/>
        <v>2</v>
      </c>
      <c r="Q3107">
        <f t="shared" si="193"/>
        <v>3.45</v>
      </c>
      <c r="R3107" s="15">
        <f t="shared" si="194"/>
        <v>41876.718935185185</v>
      </c>
      <c r="S3107" s="15">
        <f t="shared" si="195"/>
        <v>41931.208333333336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192"/>
        <v>11</v>
      </c>
      <c r="Q3108">
        <f t="shared" si="193"/>
        <v>26.5</v>
      </c>
      <c r="R3108" s="15">
        <f t="shared" si="194"/>
        <v>42241.429120370376</v>
      </c>
      <c r="S3108" s="15">
        <f t="shared" si="195"/>
        <v>42263.916666666672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192"/>
        <v>0</v>
      </c>
      <c r="Q3109">
        <f t="shared" si="193"/>
        <v>3.66</v>
      </c>
      <c r="R3109" s="15">
        <f t="shared" si="194"/>
        <v>42128.814247685179</v>
      </c>
      <c r="S3109" s="15">
        <f t="shared" si="195"/>
        <v>42135.814247685179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192"/>
        <v>0</v>
      </c>
      <c r="Q3110">
        <f t="shared" si="193"/>
        <v>53</v>
      </c>
      <c r="R3110" s="15">
        <f t="shared" si="194"/>
        <v>42062.680486111116</v>
      </c>
      <c r="S3110" s="15">
        <f t="shared" si="195"/>
        <v>42122.638819444444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192"/>
        <v>0</v>
      </c>
      <c r="Q3111">
        <f t="shared" si="193"/>
        <v>0.93</v>
      </c>
      <c r="R3111" s="15">
        <f t="shared" si="194"/>
        <v>41844.125115740739</v>
      </c>
      <c r="S3111" s="15">
        <f t="shared" si="195"/>
        <v>41879.125115740739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192"/>
        <v>0</v>
      </c>
      <c r="Q3112">
        <f t="shared" si="193"/>
        <v>106</v>
      </c>
      <c r="R3112" s="15">
        <f t="shared" si="194"/>
        <v>42745.031469907408</v>
      </c>
      <c r="S3112" s="15">
        <f t="shared" si="195"/>
        <v>42785.031469907408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192"/>
        <v>1</v>
      </c>
      <c r="Q3113">
        <f t="shared" si="193"/>
        <v>1.39</v>
      </c>
      <c r="R3113" s="15">
        <f t="shared" si="194"/>
        <v>41885.595138888886</v>
      </c>
      <c r="S3113" s="15">
        <f t="shared" si="195"/>
        <v>41916.595138888886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192"/>
        <v>1</v>
      </c>
      <c r="Q3114">
        <f t="shared" si="193"/>
        <v>11.67</v>
      </c>
      <c r="R3114" s="15">
        <f t="shared" si="194"/>
        <v>42615.121921296297</v>
      </c>
      <c r="S3114" s="15">
        <f t="shared" si="195"/>
        <v>42675.121921296297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192"/>
        <v>0</v>
      </c>
      <c r="Q3115">
        <f t="shared" si="193"/>
        <v>2.84</v>
      </c>
      <c r="R3115" s="15">
        <f t="shared" si="194"/>
        <v>42081.731273148151</v>
      </c>
      <c r="S3115" s="15">
        <f t="shared" si="195"/>
        <v>42111.731273148151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5">
        <f t="shared" si="194"/>
        <v>41843.632523148146</v>
      </c>
      <c r="S3116" s="15">
        <f t="shared" si="195"/>
        <v>41903.632523148146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192"/>
        <v>1</v>
      </c>
      <c r="Q3117">
        <f t="shared" si="193"/>
        <v>105</v>
      </c>
      <c r="R3117" s="15">
        <f t="shared" si="194"/>
        <v>42496.447071759263</v>
      </c>
      <c r="S3117" s="15">
        <f t="shared" si="195"/>
        <v>42526.447071759263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192"/>
        <v>14</v>
      </c>
      <c r="Q3118">
        <f t="shared" si="193"/>
        <v>10.5</v>
      </c>
      <c r="R3118" s="15">
        <f t="shared" si="194"/>
        <v>42081.515335648146</v>
      </c>
      <c r="S3118" s="15">
        <f t="shared" si="195"/>
        <v>42095.515335648146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192"/>
        <v>11</v>
      </c>
      <c r="Q3119">
        <f t="shared" si="193"/>
        <v>105</v>
      </c>
      <c r="R3119" s="15">
        <f t="shared" si="194"/>
        <v>42509.374537037031</v>
      </c>
      <c r="S3119" s="15">
        <f t="shared" si="195"/>
        <v>42517.55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192"/>
        <v>0</v>
      </c>
      <c r="Q3120">
        <f t="shared" si="193"/>
        <v>52</v>
      </c>
      <c r="R3120" s="15">
        <f t="shared" si="194"/>
        <v>42534.649571759262</v>
      </c>
      <c r="S3120" s="15">
        <f t="shared" si="195"/>
        <v>42553.649571759262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192"/>
        <v>1</v>
      </c>
      <c r="Q3121">
        <f t="shared" si="193"/>
        <v>102</v>
      </c>
      <c r="R3121" s="15">
        <f t="shared" si="194"/>
        <v>42060.04550925926</v>
      </c>
      <c r="S3121" s="15">
        <f t="shared" si="195"/>
        <v>42090.003842592589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192"/>
        <v>0</v>
      </c>
      <c r="Q3122">
        <f t="shared" si="193"/>
        <v>10.199999999999999</v>
      </c>
      <c r="R3122" s="15">
        <f t="shared" si="194"/>
        <v>42435.942083333335</v>
      </c>
      <c r="S3122" s="15">
        <f t="shared" si="195"/>
        <v>42495.900416666671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192"/>
        <v>7</v>
      </c>
      <c r="Q3123">
        <f t="shared" si="193"/>
        <v>101</v>
      </c>
      <c r="R3123" s="15">
        <f t="shared" si="194"/>
        <v>41848.679803240739</v>
      </c>
      <c r="S3123" s="15">
        <f t="shared" si="195"/>
        <v>41908.679803240739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192"/>
        <v>51</v>
      </c>
      <c r="Q3124">
        <f t="shared" si="193"/>
        <v>50.5</v>
      </c>
      <c r="R3124" s="15">
        <f t="shared" si="194"/>
        <v>42678.932083333333</v>
      </c>
      <c r="S3124" s="15">
        <f t="shared" si="195"/>
        <v>42683.973750000005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192"/>
        <v>0</v>
      </c>
      <c r="Q3125">
        <f t="shared" si="193"/>
        <v>0.28999999999999998</v>
      </c>
      <c r="R3125" s="15">
        <f t="shared" si="194"/>
        <v>42530.993032407408</v>
      </c>
      <c r="S3125" s="15">
        <f t="shared" si="195"/>
        <v>42560.993032407408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192"/>
        <v>0</v>
      </c>
      <c r="Q3126">
        <f t="shared" si="193"/>
        <v>25.25</v>
      </c>
      <c r="R3126" s="15">
        <f t="shared" si="194"/>
        <v>41977.780104166668</v>
      </c>
      <c r="S3126" s="15">
        <f t="shared" si="195"/>
        <v>42037.780104166668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5">
        <f t="shared" si="194"/>
        <v>42346.20685185185</v>
      </c>
      <c r="S3127" s="15">
        <f t="shared" si="195"/>
        <v>42376.20685185185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192"/>
        <v>0</v>
      </c>
      <c r="Q3128">
        <f t="shared" si="193"/>
        <v>5.88</v>
      </c>
      <c r="R3128" s="15">
        <f t="shared" si="194"/>
        <v>42427.01807870371</v>
      </c>
      <c r="S3128" s="15">
        <f t="shared" si="195"/>
        <v>42456.976412037038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5">
        <f t="shared" si="194"/>
        <v>42034.856817129628</v>
      </c>
      <c r="S3129" s="15">
        <f t="shared" si="195"/>
        <v>42064.856817129628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192"/>
        <v>1</v>
      </c>
      <c r="Q3130">
        <f t="shared" si="193"/>
        <v>0.85</v>
      </c>
      <c r="R3130" s="15">
        <f t="shared" si="194"/>
        <v>42780.825706018513</v>
      </c>
      <c r="S3130" s="15">
        <f t="shared" si="195"/>
        <v>42810.784039351856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192"/>
        <v>8</v>
      </c>
      <c r="Q3131">
        <f t="shared" si="193"/>
        <v>100</v>
      </c>
      <c r="R3131" s="15">
        <f t="shared" si="194"/>
        <v>42803.842812499999</v>
      </c>
      <c r="S3131" s="15">
        <f t="shared" si="195"/>
        <v>42843.801145833335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192"/>
        <v>1</v>
      </c>
      <c r="Q3132">
        <f t="shared" si="193"/>
        <v>25</v>
      </c>
      <c r="R3132" s="15">
        <f t="shared" si="194"/>
        <v>42808.640231481477</v>
      </c>
      <c r="S3132" s="15">
        <f t="shared" si="195"/>
        <v>42839.207638888889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192"/>
        <v>2</v>
      </c>
      <c r="Q3133">
        <f t="shared" si="193"/>
        <v>8.33</v>
      </c>
      <c r="R3133" s="15">
        <f t="shared" si="194"/>
        <v>42803.579224537039</v>
      </c>
      <c r="S3133" s="15">
        <f t="shared" si="195"/>
        <v>42833.537557870368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192"/>
        <v>0</v>
      </c>
      <c r="Q3134">
        <f t="shared" si="193"/>
        <v>100</v>
      </c>
      <c r="R3134" s="15">
        <f t="shared" si="194"/>
        <v>42786.350231481483</v>
      </c>
      <c r="S3134" s="15">
        <f t="shared" si="195"/>
        <v>42846.308564814812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192"/>
        <v>20</v>
      </c>
      <c r="Q3135">
        <f t="shared" si="193"/>
        <v>6.25</v>
      </c>
      <c r="R3135" s="15">
        <f t="shared" si="194"/>
        <v>42788.565208333333</v>
      </c>
      <c r="S3135" s="15">
        <f t="shared" si="195"/>
        <v>42818.523541666669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192"/>
        <v>10</v>
      </c>
      <c r="Q3136">
        <f t="shared" si="193"/>
        <v>8.33</v>
      </c>
      <c r="R3136" s="15">
        <f t="shared" si="194"/>
        <v>42800.720127314817</v>
      </c>
      <c r="S3136" s="15">
        <f t="shared" si="195"/>
        <v>42821.678460648152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192"/>
        <v>13</v>
      </c>
      <c r="Q3137">
        <f t="shared" si="193"/>
        <v>14.29</v>
      </c>
      <c r="R3137" s="15">
        <f t="shared" si="194"/>
        <v>42807.151863425926</v>
      </c>
      <c r="S3137" s="15">
        <f t="shared" si="195"/>
        <v>42829.151863425926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si="192"/>
        <v>20</v>
      </c>
      <c r="Q3138">
        <f t="shared" si="193"/>
        <v>4.55</v>
      </c>
      <c r="R3138" s="15">
        <f t="shared" si="194"/>
        <v>42789.462430555555</v>
      </c>
      <c r="S3138" s="15">
        <f t="shared" si="195"/>
        <v>42825.957638888889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ref="P3139:P3202" si="196">ROUND(E3139/D3139*100,0)</f>
        <v>7</v>
      </c>
      <c r="Q3139">
        <f t="shared" ref="Q3139:Q3202" si="197">IFERROR(ROUND(E3139/L3139,2),0)</f>
        <v>100</v>
      </c>
      <c r="R3139" s="15">
        <f t="shared" ref="R3139:R3202" si="198">(((J3139/60)/60)/24)+DATE(1970,1,1)</f>
        <v>42807.885057870371</v>
      </c>
      <c r="S3139" s="15">
        <f t="shared" ref="S3139:S3202" si="199">(((I3139/60)/60)/24)+DATE(1970,1,1)</f>
        <v>42858.8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196"/>
        <v>50</v>
      </c>
      <c r="Q3140">
        <f t="shared" si="197"/>
        <v>0</v>
      </c>
      <c r="R3140" s="15">
        <f t="shared" si="198"/>
        <v>42809.645914351851</v>
      </c>
      <c r="S3140" s="15">
        <f t="shared" si="199"/>
        <v>42828.645914351851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196"/>
        <v>0</v>
      </c>
      <c r="Q3141">
        <f t="shared" si="197"/>
        <v>16.670000000000002</v>
      </c>
      <c r="R3141" s="15">
        <f t="shared" si="198"/>
        <v>42785.270370370374</v>
      </c>
      <c r="S3141" s="15">
        <f t="shared" si="199"/>
        <v>42819.189583333333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196"/>
        <v>1</v>
      </c>
      <c r="Q3142">
        <f t="shared" si="197"/>
        <v>25</v>
      </c>
      <c r="R3142" s="15">
        <f t="shared" si="198"/>
        <v>42802.718784722223</v>
      </c>
      <c r="S3142" s="15">
        <f t="shared" si="199"/>
        <v>42832.677118055552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196"/>
        <v>20</v>
      </c>
      <c r="Q3143">
        <f t="shared" si="197"/>
        <v>12.5</v>
      </c>
      <c r="R3143" s="15">
        <f t="shared" si="198"/>
        <v>42800.753333333334</v>
      </c>
      <c r="S3143" s="15">
        <f t="shared" si="199"/>
        <v>42841.833333333328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196"/>
        <v>4</v>
      </c>
      <c r="Q3144">
        <f t="shared" si="197"/>
        <v>33.33</v>
      </c>
      <c r="R3144" s="15">
        <f t="shared" si="198"/>
        <v>42783.513182870374</v>
      </c>
      <c r="S3144" s="15">
        <f t="shared" si="199"/>
        <v>42813.471516203703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196"/>
        <v>14</v>
      </c>
      <c r="Q3145">
        <f t="shared" si="197"/>
        <v>0</v>
      </c>
      <c r="R3145" s="15">
        <f t="shared" si="198"/>
        <v>42808.358287037037</v>
      </c>
      <c r="S3145" s="15">
        <f t="shared" si="199"/>
        <v>42834.358287037037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196"/>
        <v>1</v>
      </c>
      <c r="Q3146">
        <f t="shared" si="197"/>
        <v>3.33</v>
      </c>
      <c r="R3146" s="15">
        <f t="shared" si="198"/>
        <v>42796.538275462968</v>
      </c>
      <c r="S3146" s="15">
        <f t="shared" si="199"/>
        <v>42813.25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5">
        <f t="shared" si="198"/>
        <v>42762.040902777779</v>
      </c>
      <c r="S3147" s="15">
        <f t="shared" si="199"/>
        <v>42821.999236111107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196"/>
        <v>0</v>
      </c>
      <c r="Q3148">
        <f t="shared" si="197"/>
        <v>8.33</v>
      </c>
      <c r="R3148" s="15">
        <f t="shared" si="198"/>
        <v>42796.682476851856</v>
      </c>
      <c r="S3148" s="15">
        <f t="shared" si="199"/>
        <v>42841.640810185185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196"/>
        <v>1</v>
      </c>
      <c r="Q3149">
        <f t="shared" si="197"/>
        <v>0.47</v>
      </c>
      <c r="R3149" s="15">
        <f t="shared" si="198"/>
        <v>41909.969386574077</v>
      </c>
      <c r="S3149" s="15">
        <f t="shared" si="199"/>
        <v>41950.011053240742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196"/>
        <v>6</v>
      </c>
      <c r="Q3150">
        <f t="shared" si="197"/>
        <v>1.75</v>
      </c>
      <c r="R3150" s="15">
        <f t="shared" si="198"/>
        <v>41891.665324074071</v>
      </c>
      <c r="S3150" s="15">
        <f t="shared" si="199"/>
        <v>41913.166666666664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196"/>
        <v>8</v>
      </c>
      <c r="Q3151">
        <f t="shared" si="197"/>
        <v>4</v>
      </c>
      <c r="R3151" s="15">
        <f t="shared" si="198"/>
        <v>41226.017361111109</v>
      </c>
      <c r="S3151" s="15">
        <f t="shared" si="199"/>
        <v>41250.083333333336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196"/>
        <v>3</v>
      </c>
      <c r="Q3152">
        <f t="shared" si="197"/>
        <v>0.92</v>
      </c>
      <c r="R3152" s="15">
        <f t="shared" si="198"/>
        <v>40478.263923611114</v>
      </c>
      <c r="S3152" s="15">
        <f t="shared" si="199"/>
        <v>40568.166666666664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196"/>
        <v>3</v>
      </c>
      <c r="Q3153">
        <f t="shared" si="197"/>
        <v>2.79</v>
      </c>
      <c r="R3153" s="15">
        <f t="shared" si="198"/>
        <v>41862.83997685185</v>
      </c>
      <c r="S3153" s="15">
        <f t="shared" si="199"/>
        <v>41892.83997685185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196"/>
        <v>4</v>
      </c>
      <c r="Q3154">
        <f t="shared" si="197"/>
        <v>1.42</v>
      </c>
      <c r="R3154" s="15">
        <f t="shared" si="198"/>
        <v>41550.867673611108</v>
      </c>
      <c r="S3154" s="15">
        <f t="shared" si="199"/>
        <v>41580.867673611108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196"/>
        <v>3</v>
      </c>
      <c r="Q3155">
        <f t="shared" si="197"/>
        <v>0.39</v>
      </c>
      <c r="R3155" s="15">
        <f t="shared" si="198"/>
        <v>40633.154363425929</v>
      </c>
      <c r="S3155" s="15">
        <f t="shared" si="199"/>
        <v>40664.207638888889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196"/>
        <v>1</v>
      </c>
      <c r="Q3156">
        <f t="shared" si="197"/>
        <v>0.77</v>
      </c>
      <c r="R3156" s="15">
        <f t="shared" si="198"/>
        <v>40970.875671296293</v>
      </c>
      <c r="S3156" s="15">
        <f t="shared" si="199"/>
        <v>41000.834004629629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196"/>
        <v>2</v>
      </c>
      <c r="Q3157">
        <f t="shared" si="197"/>
        <v>0.31</v>
      </c>
      <c r="R3157" s="15">
        <f t="shared" si="198"/>
        <v>41233.499131944445</v>
      </c>
      <c r="S3157" s="15">
        <f t="shared" si="199"/>
        <v>41263.499131944445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196"/>
        <v>2</v>
      </c>
      <c r="Q3158">
        <f t="shared" si="197"/>
        <v>1.06</v>
      </c>
      <c r="R3158" s="15">
        <f t="shared" si="198"/>
        <v>41026.953055555554</v>
      </c>
      <c r="S3158" s="15">
        <f t="shared" si="199"/>
        <v>41061.953055555554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196"/>
        <v>2</v>
      </c>
      <c r="Q3159">
        <f t="shared" si="197"/>
        <v>2.27</v>
      </c>
      <c r="R3159" s="15">
        <f t="shared" si="198"/>
        <v>41829.788252314815</v>
      </c>
      <c r="S3159" s="15">
        <f t="shared" si="199"/>
        <v>41839.208333333336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196"/>
        <v>2</v>
      </c>
      <c r="Q3160">
        <f t="shared" si="197"/>
        <v>1.33</v>
      </c>
      <c r="R3160" s="15">
        <f t="shared" si="198"/>
        <v>41447.839722222219</v>
      </c>
      <c r="S3160" s="15">
        <f t="shared" si="199"/>
        <v>41477.839722222219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196"/>
        <v>6</v>
      </c>
      <c r="Q3161">
        <f t="shared" si="197"/>
        <v>1.75</v>
      </c>
      <c r="R3161" s="15">
        <f t="shared" si="198"/>
        <v>40884.066678240742</v>
      </c>
      <c r="S3161" s="15">
        <f t="shared" si="199"/>
        <v>40926.958333333336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196"/>
        <v>2</v>
      </c>
      <c r="Q3162">
        <f t="shared" si="197"/>
        <v>1.58</v>
      </c>
      <c r="R3162" s="15">
        <f t="shared" si="198"/>
        <v>41841.26489583333</v>
      </c>
      <c r="S3162" s="15">
        <f t="shared" si="199"/>
        <v>41864.207638888889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196"/>
        <v>5</v>
      </c>
      <c r="Q3163">
        <f t="shared" si="197"/>
        <v>1.22</v>
      </c>
      <c r="R3163" s="15">
        <f t="shared" si="198"/>
        <v>41897.536134259259</v>
      </c>
      <c r="S3163" s="15">
        <f t="shared" si="199"/>
        <v>41927.536134259259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196"/>
        <v>2</v>
      </c>
      <c r="Q3164">
        <f t="shared" si="197"/>
        <v>1.43</v>
      </c>
      <c r="R3164" s="15">
        <f t="shared" si="198"/>
        <v>41799.685902777775</v>
      </c>
      <c r="S3164" s="15">
        <f t="shared" si="199"/>
        <v>41827.083333333336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196"/>
        <v>1</v>
      </c>
      <c r="Q3165">
        <f t="shared" si="197"/>
        <v>1.25</v>
      </c>
      <c r="R3165" s="15">
        <f t="shared" si="198"/>
        <v>41775.753761574073</v>
      </c>
      <c r="S3165" s="15">
        <f t="shared" si="199"/>
        <v>41805.753761574073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196"/>
        <v>4</v>
      </c>
      <c r="Q3166">
        <f t="shared" si="197"/>
        <v>1.27</v>
      </c>
      <c r="R3166" s="15">
        <f t="shared" si="198"/>
        <v>41766.80572916667</v>
      </c>
      <c r="S3166" s="15">
        <f t="shared" si="199"/>
        <v>41799.80572916667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196"/>
        <v>12</v>
      </c>
      <c r="Q3167">
        <f t="shared" si="197"/>
        <v>4.29</v>
      </c>
      <c r="R3167" s="15">
        <f t="shared" si="198"/>
        <v>40644.159259259257</v>
      </c>
      <c r="S3167" s="15">
        <f t="shared" si="199"/>
        <v>40666.165972222225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196"/>
        <v>0</v>
      </c>
      <c r="Q3168">
        <f t="shared" si="197"/>
        <v>0.1</v>
      </c>
      <c r="R3168" s="15">
        <f t="shared" si="198"/>
        <v>41940.69158564815</v>
      </c>
      <c r="S3168" s="15">
        <f t="shared" si="199"/>
        <v>41969.332638888889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196"/>
        <v>3</v>
      </c>
      <c r="Q3169">
        <f t="shared" si="197"/>
        <v>1.56</v>
      </c>
      <c r="R3169" s="15">
        <f t="shared" si="198"/>
        <v>41839.175706018519</v>
      </c>
      <c r="S3169" s="15">
        <f t="shared" si="199"/>
        <v>41853.175706018519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196"/>
        <v>3</v>
      </c>
      <c r="Q3170">
        <f t="shared" si="197"/>
        <v>1.41</v>
      </c>
      <c r="R3170" s="15">
        <f t="shared" si="198"/>
        <v>41772.105937500004</v>
      </c>
      <c r="S3170" s="15">
        <f t="shared" si="199"/>
        <v>41803.916666666664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196"/>
        <v>1</v>
      </c>
      <c r="Q3171">
        <f t="shared" si="197"/>
        <v>1.04</v>
      </c>
      <c r="R3171" s="15">
        <f t="shared" si="198"/>
        <v>41591.737974537034</v>
      </c>
      <c r="S3171" s="15">
        <f t="shared" si="199"/>
        <v>41621.207638888889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196"/>
        <v>4</v>
      </c>
      <c r="Q3172">
        <f t="shared" si="197"/>
        <v>1.2</v>
      </c>
      <c r="R3172" s="15">
        <f t="shared" si="198"/>
        <v>41789.080370370371</v>
      </c>
      <c r="S3172" s="15">
        <f t="shared" si="199"/>
        <v>41822.166666666664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196"/>
        <v>1</v>
      </c>
      <c r="Q3173">
        <f t="shared" si="197"/>
        <v>0.73</v>
      </c>
      <c r="R3173" s="15">
        <f t="shared" si="198"/>
        <v>42466.608310185184</v>
      </c>
      <c r="S3173" s="15">
        <f t="shared" si="199"/>
        <v>42496.608310185184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196"/>
        <v>4</v>
      </c>
      <c r="Q3174">
        <f t="shared" si="197"/>
        <v>2.93</v>
      </c>
      <c r="R3174" s="15">
        <f t="shared" si="198"/>
        <v>40923.729953703703</v>
      </c>
      <c r="S3174" s="15">
        <f t="shared" si="199"/>
        <v>40953.729953703703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196"/>
        <v>1</v>
      </c>
      <c r="Q3175">
        <f t="shared" si="197"/>
        <v>1.1499999999999999</v>
      </c>
      <c r="R3175" s="15">
        <f t="shared" si="198"/>
        <v>41878.878379629627</v>
      </c>
      <c r="S3175" s="15">
        <f t="shared" si="199"/>
        <v>41908.878379629627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196"/>
        <v>3</v>
      </c>
      <c r="Q3176">
        <f t="shared" si="197"/>
        <v>3.7</v>
      </c>
      <c r="R3176" s="15">
        <f t="shared" si="198"/>
        <v>41862.864675925928</v>
      </c>
      <c r="S3176" s="15">
        <f t="shared" si="199"/>
        <v>41876.864675925928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196"/>
        <v>2</v>
      </c>
      <c r="Q3177">
        <f t="shared" si="197"/>
        <v>1.42</v>
      </c>
      <c r="R3177" s="15">
        <f t="shared" si="198"/>
        <v>40531.886886574073</v>
      </c>
      <c r="S3177" s="15">
        <f t="shared" si="199"/>
        <v>40591.886886574073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196"/>
        <v>4</v>
      </c>
      <c r="Q3178">
        <f t="shared" si="197"/>
        <v>1.51</v>
      </c>
      <c r="R3178" s="15">
        <f t="shared" si="198"/>
        <v>41477.930914351848</v>
      </c>
      <c r="S3178" s="15">
        <f t="shared" si="199"/>
        <v>41504.625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196"/>
        <v>3</v>
      </c>
      <c r="Q3179">
        <f t="shared" si="197"/>
        <v>1.61</v>
      </c>
      <c r="R3179" s="15">
        <f t="shared" si="198"/>
        <v>41781.666770833333</v>
      </c>
      <c r="S3179" s="15">
        <f t="shared" si="199"/>
        <v>41811.666770833333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196"/>
        <v>5</v>
      </c>
      <c r="Q3180">
        <f t="shared" si="197"/>
        <v>1.05</v>
      </c>
      <c r="R3180" s="15">
        <f t="shared" si="198"/>
        <v>41806.605034722219</v>
      </c>
      <c r="S3180" s="15">
        <f t="shared" si="199"/>
        <v>41836.605034722219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196"/>
        <v>2</v>
      </c>
      <c r="Q3181">
        <f t="shared" si="197"/>
        <v>1.32</v>
      </c>
      <c r="R3181" s="15">
        <f t="shared" si="198"/>
        <v>41375.702210648145</v>
      </c>
      <c r="S3181" s="15">
        <f t="shared" si="199"/>
        <v>41400.702210648145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196"/>
        <v>7</v>
      </c>
      <c r="Q3182">
        <f t="shared" si="197"/>
        <v>1.8</v>
      </c>
      <c r="R3182" s="15">
        <f t="shared" si="198"/>
        <v>41780.412604166668</v>
      </c>
      <c r="S3182" s="15">
        <f t="shared" si="199"/>
        <v>41810.412604166668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196"/>
        <v>16</v>
      </c>
      <c r="Q3183">
        <f t="shared" si="197"/>
        <v>5.4</v>
      </c>
      <c r="R3183" s="15">
        <f t="shared" si="198"/>
        <v>41779.310034722221</v>
      </c>
      <c r="S3183" s="15">
        <f t="shared" si="199"/>
        <v>41805.666666666664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196"/>
        <v>1</v>
      </c>
      <c r="Q3184">
        <f t="shared" si="197"/>
        <v>0.53</v>
      </c>
      <c r="R3184" s="15">
        <f t="shared" si="198"/>
        <v>40883.949317129627</v>
      </c>
      <c r="S3184" s="15">
        <f t="shared" si="199"/>
        <v>40939.708333333336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196"/>
        <v>3</v>
      </c>
      <c r="Q3185">
        <f t="shared" si="197"/>
        <v>1.18</v>
      </c>
      <c r="R3185" s="15">
        <f t="shared" si="198"/>
        <v>41491.79478009259</v>
      </c>
      <c r="S3185" s="15">
        <f t="shared" si="199"/>
        <v>41509.79478009259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196"/>
        <v>2</v>
      </c>
      <c r="Q3186">
        <f t="shared" si="197"/>
        <v>1.74</v>
      </c>
      <c r="R3186" s="15">
        <f t="shared" si="198"/>
        <v>41791.993414351848</v>
      </c>
      <c r="S3186" s="15">
        <f t="shared" si="199"/>
        <v>41821.993414351848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196"/>
        <v>8</v>
      </c>
      <c r="Q3187">
        <f t="shared" si="197"/>
        <v>3.33</v>
      </c>
      <c r="R3187" s="15">
        <f t="shared" si="198"/>
        <v>41829.977326388893</v>
      </c>
      <c r="S3187" s="15">
        <f t="shared" si="199"/>
        <v>41836.977326388893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196"/>
        <v>3</v>
      </c>
      <c r="Q3188">
        <f t="shared" si="197"/>
        <v>1.1399999999999999</v>
      </c>
      <c r="R3188" s="15">
        <f t="shared" si="198"/>
        <v>41868.924050925925</v>
      </c>
      <c r="S3188" s="15">
        <f t="shared" si="199"/>
        <v>41898.875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196"/>
        <v>1</v>
      </c>
      <c r="Q3189">
        <f t="shared" si="197"/>
        <v>0.32</v>
      </c>
      <c r="R3189" s="15">
        <f t="shared" si="198"/>
        <v>41835.666354166664</v>
      </c>
      <c r="S3189" s="15">
        <f t="shared" si="199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196"/>
        <v>39</v>
      </c>
      <c r="Q3190">
        <f t="shared" si="197"/>
        <v>8.56</v>
      </c>
      <c r="R3190" s="15">
        <f t="shared" si="198"/>
        <v>42144.415532407409</v>
      </c>
      <c r="S3190" s="15">
        <f t="shared" si="199"/>
        <v>42165.415532407409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196"/>
        <v>0</v>
      </c>
      <c r="Q3191">
        <f t="shared" si="197"/>
        <v>4</v>
      </c>
      <c r="R3191" s="15">
        <f t="shared" si="198"/>
        <v>42118.346435185187</v>
      </c>
      <c r="S3191" s="15">
        <f t="shared" si="199"/>
        <v>42148.346435185187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196"/>
        <v>2</v>
      </c>
      <c r="Q3192">
        <f t="shared" si="197"/>
        <v>0</v>
      </c>
      <c r="R3192" s="15">
        <f t="shared" si="198"/>
        <v>42683.151331018518</v>
      </c>
      <c r="S3192" s="15">
        <f t="shared" si="199"/>
        <v>42713.192997685182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196"/>
        <v>2</v>
      </c>
      <c r="Q3193">
        <f t="shared" si="197"/>
        <v>18.75</v>
      </c>
      <c r="R3193" s="15">
        <f t="shared" si="198"/>
        <v>42538.755428240736</v>
      </c>
      <c r="S3193" s="15">
        <f t="shared" si="199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196"/>
        <v>1</v>
      </c>
      <c r="Q3194">
        <f t="shared" si="197"/>
        <v>9.3800000000000008</v>
      </c>
      <c r="R3194" s="15">
        <f t="shared" si="198"/>
        <v>42018.94049768518</v>
      </c>
      <c r="S3194" s="15">
        <f t="shared" si="199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196"/>
        <v>2</v>
      </c>
      <c r="Q3195">
        <f t="shared" si="197"/>
        <v>3.13</v>
      </c>
      <c r="R3195" s="15">
        <f t="shared" si="198"/>
        <v>42010.968240740738</v>
      </c>
      <c r="S3195" s="15">
        <f t="shared" si="199"/>
        <v>42055.968240740738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196"/>
        <v>1</v>
      </c>
      <c r="Q3196">
        <f t="shared" si="197"/>
        <v>0</v>
      </c>
      <c r="R3196" s="15">
        <f t="shared" si="198"/>
        <v>42182.062476851846</v>
      </c>
      <c r="S3196" s="15">
        <f t="shared" si="199"/>
        <v>42212.062476851846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196"/>
        <v>2</v>
      </c>
      <c r="Q3197">
        <f t="shared" si="197"/>
        <v>1.92</v>
      </c>
      <c r="R3197" s="15">
        <f t="shared" si="198"/>
        <v>42017.594236111108</v>
      </c>
      <c r="S3197" s="15">
        <f t="shared" si="199"/>
        <v>42047.594236111108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196"/>
        <v>0</v>
      </c>
      <c r="Q3198">
        <f t="shared" si="197"/>
        <v>12.5</v>
      </c>
      <c r="R3198" s="15">
        <f t="shared" si="198"/>
        <v>42157.598090277781</v>
      </c>
      <c r="S3198" s="15">
        <f t="shared" si="199"/>
        <v>42217.583333333328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196"/>
        <v>1</v>
      </c>
      <c r="Q3199">
        <f t="shared" si="197"/>
        <v>18.75</v>
      </c>
      <c r="R3199" s="15">
        <f t="shared" si="198"/>
        <v>42009.493263888886</v>
      </c>
      <c r="S3199" s="15">
        <f t="shared" si="199"/>
        <v>42039.493263888886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196"/>
        <v>0</v>
      </c>
      <c r="Q3200">
        <f t="shared" si="197"/>
        <v>25</v>
      </c>
      <c r="R3200" s="15">
        <f t="shared" si="198"/>
        <v>42013.424502314811</v>
      </c>
      <c r="S3200" s="15">
        <f t="shared" si="199"/>
        <v>42051.424502314811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196"/>
        <v>2</v>
      </c>
      <c r="Q3201">
        <f t="shared" si="197"/>
        <v>1.42</v>
      </c>
      <c r="R3201" s="15">
        <f t="shared" si="198"/>
        <v>41858.761782407404</v>
      </c>
      <c r="S3201" s="15">
        <f t="shared" si="199"/>
        <v>41888.875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si="196"/>
        <v>0</v>
      </c>
      <c r="Q3202">
        <f t="shared" si="197"/>
        <v>75</v>
      </c>
      <c r="R3202" s="15">
        <f t="shared" si="198"/>
        <v>42460.320613425924</v>
      </c>
      <c r="S3202" s="15">
        <f t="shared" si="199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ref="P3203:P3266" si="200">ROUND(E3203/D3203*100,0)</f>
        <v>4</v>
      </c>
      <c r="Q3203">
        <f t="shared" ref="Q3203:Q3266" si="201">IFERROR(ROUND(E3203/L3203,2),0)</f>
        <v>37.5</v>
      </c>
      <c r="R3203" s="15">
        <f t="shared" ref="R3203:R3266" si="202">(((J3203/60)/60)/24)+DATE(1970,1,1)</f>
        <v>41861.767094907409</v>
      </c>
      <c r="S3203" s="15">
        <f t="shared" ref="S3203:S3266" si="203">(((I3203/60)/60)/24)+DATE(1970,1,1)</f>
        <v>41882.767094907409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00"/>
        <v>2</v>
      </c>
      <c r="Q3204">
        <f t="shared" si="201"/>
        <v>3</v>
      </c>
      <c r="R3204" s="15">
        <f t="shared" si="202"/>
        <v>42293.853541666671</v>
      </c>
      <c r="S3204" s="15">
        <f t="shared" si="203"/>
        <v>42352.249305555553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00"/>
        <v>7</v>
      </c>
      <c r="Q3205">
        <f t="shared" si="201"/>
        <v>12.33</v>
      </c>
      <c r="R3205" s="15">
        <f t="shared" si="202"/>
        <v>42242.988680555558</v>
      </c>
      <c r="S3205" s="15">
        <f t="shared" si="203"/>
        <v>42272.988680555558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00"/>
        <v>15</v>
      </c>
      <c r="Q3206">
        <f t="shared" si="201"/>
        <v>0</v>
      </c>
      <c r="R3206" s="15">
        <f t="shared" si="202"/>
        <v>42172.686099537037</v>
      </c>
      <c r="S3206" s="15">
        <f t="shared" si="203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00"/>
        <v>1</v>
      </c>
      <c r="Q3207">
        <f t="shared" si="201"/>
        <v>6</v>
      </c>
      <c r="R3207" s="15">
        <f t="shared" si="202"/>
        <v>42095.374675925923</v>
      </c>
      <c r="S3207" s="15">
        <f t="shared" si="203"/>
        <v>42125.374675925923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00"/>
        <v>1</v>
      </c>
      <c r="Q3208">
        <f t="shared" si="201"/>
        <v>0</v>
      </c>
      <c r="R3208" s="15">
        <f t="shared" si="202"/>
        <v>42236.276053240741</v>
      </c>
      <c r="S3208" s="15">
        <f t="shared" si="203"/>
        <v>42266.276053240741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00"/>
        <v>1</v>
      </c>
      <c r="Q3209">
        <f t="shared" si="201"/>
        <v>1.97</v>
      </c>
      <c r="R3209" s="15">
        <f t="shared" si="202"/>
        <v>42057.277858796297</v>
      </c>
      <c r="S3209" s="15">
        <f t="shared" si="203"/>
        <v>42117.236192129625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00"/>
        <v>1</v>
      </c>
      <c r="Q3210">
        <f t="shared" si="201"/>
        <v>0.87</v>
      </c>
      <c r="R3210" s="15">
        <f t="shared" si="202"/>
        <v>41827.605057870373</v>
      </c>
      <c r="S3210" s="15">
        <f t="shared" si="203"/>
        <v>41848.605057870373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00"/>
        <v>1</v>
      </c>
      <c r="Q3211">
        <f t="shared" si="201"/>
        <v>0.31</v>
      </c>
      <c r="R3211" s="15">
        <f t="shared" si="202"/>
        <v>41778.637245370373</v>
      </c>
      <c r="S3211" s="15">
        <f t="shared" si="203"/>
        <v>41810.958333333336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00"/>
        <v>2</v>
      </c>
      <c r="Q3212">
        <f t="shared" si="201"/>
        <v>1.17</v>
      </c>
      <c r="R3212" s="15">
        <f t="shared" si="202"/>
        <v>41013.936562499999</v>
      </c>
      <c r="S3212" s="15">
        <f t="shared" si="203"/>
        <v>41061.165972222225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00"/>
        <v>0</v>
      </c>
      <c r="Q3213">
        <f t="shared" si="201"/>
        <v>0.22</v>
      </c>
      <c r="R3213" s="15">
        <f t="shared" si="202"/>
        <v>41834.586574074077</v>
      </c>
      <c r="S3213" s="15">
        <f t="shared" si="203"/>
        <v>41866.083333333336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00"/>
        <v>2</v>
      </c>
      <c r="Q3214">
        <f t="shared" si="201"/>
        <v>0.74</v>
      </c>
      <c r="R3214" s="15">
        <f t="shared" si="202"/>
        <v>41829.795729166668</v>
      </c>
      <c r="S3214" s="15">
        <f t="shared" si="203"/>
        <v>41859.795729166668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00"/>
        <v>1</v>
      </c>
      <c r="Q3215">
        <f t="shared" si="201"/>
        <v>1.49</v>
      </c>
      <c r="R3215" s="15">
        <f t="shared" si="202"/>
        <v>42171.763414351852</v>
      </c>
      <c r="S3215" s="15">
        <f t="shared" si="203"/>
        <v>42211.763414351852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00"/>
        <v>1</v>
      </c>
      <c r="Q3216">
        <f t="shared" si="201"/>
        <v>0.61</v>
      </c>
      <c r="R3216" s="15">
        <f t="shared" si="202"/>
        <v>42337.792511574073</v>
      </c>
      <c r="S3216" s="15">
        <f t="shared" si="203"/>
        <v>42374.996527777781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00"/>
        <v>0</v>
      </c>
      <c r="Q3217">
        <f t="shared" si="201"/>
        <v>0.52</v>
      </c>
      <c r="R3217" s="15">
        <f t="shared" si="202"/>
        <v>42219.665173611109</v>
      </c>
      <c r="S3217" s="15">
        <f t="shared" si="203"/>
        <v>42257.165972222225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00"/>
        <v>4</v>
      </c>
      <c r="Q3218">
        <f t="shared" si="201"/>
        <v>2</v>
      </c>
      <c r="R3218" s="15">
        <f t="shared" si="202"/>
        <v>42165.462627314817</v>
      </c>
      <c r="S3218" s="15">
        <f t="shared" si="203"/>
        <v>42196.604166666672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00"/>
        <v>2</v>
      </c>
      <c r="Q3219">
        <f t="shared" si="201"/>
        <v>0.67</v>
      </c>
      <c r="R3219" s="15">
        <f t="shared" si="202"/>
        <v>42648.546111111107</v>
      </c>
      <c r="S3219" s="15">
        <f t="shared" si="203"/>
        <v>42678.546111111107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00"/>
        <v>1</v>
      </c>
      <c r="Q3220">
        <f t="shared" si="201"/>
        <v>0.38</v>
      </c>
      <c r="R3220" s="15">
        <f t="shared" si="202"/>
        <v>41971.002152777779</v>
      </c>
      <c r="S3220" s="15">
        <f t="shared" si="203"/>
        <v>42004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00"/>
        <v>0</v>
      </c>
      <c r="Q3221">
        <f t="shared" si="201"/>
        <v>0.57999999999999996</v>
      </c>
      <c r="R3221" s="15">
        <f t="shared" si="202"/>
        <v>42050.983182870375</v>
      </c>
      <c r="S3221" s="15">
        <f t="shared" si="203"/>
        <v>42085.941516203704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00"/>
        <v>0</v>
      </c>
      <c r="Q3222">
        <f t="shared" si="201"/>
        <v>1.1499999999999999</v>
      </c>
      <c r="R3222" s="15">
        <f t="shared" si="202"/>
        <v>42772.833379629628</v>
      </c>
      <c r="S3222" s="15">
        <f t="shared" si="203"/>
        <v>42806.875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00"/>
        <v>2</v>
      </c>
      <c r="Q3223">
        <f t="shared" si="201"/>
        <v>0.6</v>
      </c>
      <c r="R3223" s="15">
        <f t="shared" si="202"/>
        <v>42155.696793981479</v>
      </c>
      <c r="S3223" s="15">
        <f t="shared" si="203"/>
        <v>42190.696793981479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00"/>
        <v>3</v>
      </c>
      <c r="Q3224">
        <f t="shared" si="201"/>
        <v>0.8</v>
      </c>
      <c r="R3224" s="15">
        <f t="shared" si="202"/>
        <v>42270.582141203704</v>
      </c>
      <c r="S3224" s="15">
        <f t="shared" si="203"/>
        <v>42301.895138888889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00"/>
        <v>2</v>
      </c>
      <c r="Q3225">
        <f t="shared" si="201"/>
        <v>0.88</v>
      </c>
      <c r="R3225" s="15">
        <f t="shared" si="202"/>
        <v>42206.835370370376</v>
      </c>
      <c r="S3225" s="15">
        <f t="shared" si="203"/>
        <v>42236.835370370376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00"/>
        <v>0</v>
      </c>
      <c r="Q3226">
        <f t="shared" si="201"/>
        <v>0.3</v>
      </c>
      <c r="R3226" s="15">
        <f t="shared" si="202"/>
        <v>42697.850844907407</v>
      </c>
      <c r="S3226" s="15">
        <f t="shared" si="203"/>
        <v>42745.208333333328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00"/>
        <v>3</v>
      </c>
      <c r="Q3227">
        <f t="shared" si="201"/>
        <v>1.67</v>
      </c>
      <c r="R3227" s="15">
        <f t="shared" si="202"/>
        <v>42503.559467592597</v>
      </c>
      <c r="S3227" s="15">
        <f t="shared" si="203"/>
        <v>42524.875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00"/>
        <v>5</v>
      </c>
      <c r="Q3228">
        <f t="shared" si="201"/>
        <v>3.1</v>
      </c>
      <c r="R3228" s="15">
        <f t="shared" si="202"/>
        <v>42277.583472222221</v>
      </c>
      <c r="S3228" s="15">
        <f t="shared" si="203"/>
        <v>42307.583472222221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00"/>
        <v>5</v>
      </c>
      <c r="Q3229">
        <f t="shared" si="201"/>
        <v>2.17</v>
      </c>
      <c r="R3229" s="15">
        <f t="shared" si="202"/>
        <v>42722.882361111115</v>
      </c>
      <c r="S3229" s="15">
        <f t="shared" si="203"/>
        <v>42752.882361111115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00"/>
        <v>1</v>
      </c>
      <c r="Q3230">
        <f t="shared" si="201"/>
        <v>1.76</v>
      </c>
      <c r="R3230" s="15">
        <f t="shared" si="202"/>
        <v>42323.70930555556</v>
      </c>
      <c r="S3230" s="15">
        <f t="shared" si="203"/>
        <v>42355.207638888889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00"/>
        <v>0</v>
      </c>
      <c r="Q3231">
        <f t="shared" si="201"/>
        <v>0.32</v>
      </c>
      <c r="R3231" s="15">
        <f t="shared" si="202"/>
        <v>41933.291643518518</v>
      </c>
      <c r="S3231" s="15">
        <f t="shared" si="203"/>
        <v>41963.333310185189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00"/>
        <v>2</v>
      </c>
      <c r="Q3232">
        <f t="shared" si="201"/>
        <v>1.73</v>
      </c>
      <c r="R3232" s="15">
        <f t="shared" si="202"/>
        <v>41898.168125000004</v>
      </c>
      <c r="S3232" s="15">
        <f t="shared" si="203"/>
        <v>41913.165972222225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00"/>
        <v>6</v>
      </c>
      <c r="Q3233">
        <f t="shared" si="201"/>
        <v>2.25</v>
      </c>
      <c r="R3233" s="15">
        <f t="shared" si="202"/>
        <v>42446.943831018521</v>
      </c>
      <c r="S3233" s="15">
        <f t="shared" si="203"/>
        <v>42476.943831018521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00"/>
        <v>6</v>
      </c>
      <c r="Q3234">
        <f t="shared" si="201"/>
        <v>2.38</v>
      </c>
      <c r="R3234" s="15">
        <f t="shared" si="202"/>
        <v>42463.81385416667</v>
      </c>
      <c r="S3234" s="15">
        <f t="shared" si="203"/>
        <v>42494.165972222225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00"/>
        <v>1</v>
      </c>
      <c r="Q3235">
        <f t="shared" si="201"/>
        <v>1</v>
      </c>
      <c r="R3235" s="15">
        <f t="shared" si="202"/>
        <v>42766.805034722223</v>
      </c>
      <c r="S3235" s="15">
        <f t="shared" si="203"/>
        <v>42796.805034722223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00"/>
        <v>2</v>
      </c>
      <c r="Q3236">
        <f t="shared" si="201"/>
        <v>0.53</v>
      </c>
      <c r="R3236" s="15">
        <f t="shared" si="202"/>
        <v>42734.789444444439</v>
      </c>
      <c r="S3236" s="15">
        <f t="shared" si="203"/>
        <v>42767.979861111111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00"/>
        <v>0</v>
      </c>
      <c r="Q3237">
        <f t="shared" si="201"/>
        <v>0.34</v>
      </c>
      <c r="R3237" s="15">
        <f t="shared" si="202"/>
        <v>42522.347812499997</v>
      </c>
      <c r="S3237" s="15">
        <f t="shared" si="203"/>
        <v>42552.347812499997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00"/>
        <v>0</v>
      </c>
      <c r="Q3238">
        <f t="shared" si="201"/>
        <v>0.55000000000000004</v>
      </c>
      <c r="R3238" s="15">
        <f t="shared" si="202"/>
        <v>42702.917048611111</v>
      </c>
      <c r="S3238" s="15">
        <f t="shared" si="203"/>
        <v>42732.917048611111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00"/>
        <v>0</v>
      </c>
      <c r="Q3239">
        <f t="shared" si="201"/>
        <v>0.22</v>
      </c>
      <c r="R3239" s="15">
        <f t="shared" si="202"/>
        <v>42252.474351851852</v>
      </c>
      <c r="S3239" s="15">
        <f t="shared" si="203"/>
        <v>42276.165972222225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00"/>
        <v>2</v>
      </c>
      <c r="Q3240">
        <f t="shared" si="201"/>
        <v>0.76</v>
      </c>
      <c r="R3240" s="15">
        <f t="shared" si="202"/>
        <v>42156.510393518518</v>
      </c>
      <c r="S3240" s="15">
        <f t="shared" si="203"/>
        <v>42186.510393518518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00"/>
        <v>1</v>
      </c>
      <c r="Q3241">
        <f t="shared" si="201"/>
        <v>0.57999999999999996</v>
      </c>
      <c r="R3241" s="15">
        <f t="shared" si="202"/>
        <v>42278.089039351849</v>
      </c>
      <c r="S3241" s="15">
        <f t="shared" si="203"/>
        <v>42302.999305555553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00"/>
        <v>2</v>
      </c>
      <c r="Q3242">
        <f t="shared" si="201"/>
        <v>1.76</v>
      </c>
      <c r="R3242" s="15">
        <f t="shared" si="202"/>
        <v>42754.693842592591</v>
      </c>
      <c r="S3242" s="15">
        <f t="shared" si="203"/>
        <v>42782.958333333328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00"/>
        <v>1</v>
      </c>
      <c r="Q3243">
        <f t="shared" si="201"/>
        <v>0.36</v>
      </c>
      <c r="R3243" s="15">
        <f t="shared" si="202"/>
        <v>41893.324884259258</v>
      </c>
      <c r="S3243" s="15">
        <f t="shared" si="203"/>
        <v>41926.290972222225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00"/>
        <v>1</v>
      </c>
      <c r="Q3244">
        <f t="shared" si="201"/>
        <v>0.33</v>
      </c>
      <c r="R3244" s="15">
        <f t="shared" si="202"/>
        <v>41871.755694444444</v>
      </c>
      <c r="S3244" s="15">
        <f t="shared" si="203"/>
        <v>41901.755694444444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00"/>
        <v>1</v>
      </c>
      <c r="Q3245">
        <f t="shared" si="201"/>
        <v>0.85</v>
      </c>
      <c r="R3245" s="15">
        <f t="shared" si="202"/>
        <v>42262.096782407403</v>
      </c>
      <c r="S3245" s="15">
        <f t="shared" si="203"/>
        <v>42286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00"/>
        <v>4</v>
      </c>
      <c r="Q3246">
        <f t="shared" si="201"/>
        <v>0.86</v>
      </c>
      <c r="R3246" s="15">
        <f t="shared" si="202"/>
        <v>42675.694236111114</v>
      </c>
      <c r="S3246" s="15">
        <f t="shared" si="203"/>
        <v>42705.735902777778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00"/>
        <v>0</v>
      </c>
      <c r="Q3247">
        <f t="shared" si="201"/>
        <v>0.22</v>
      </c>
      <c r="R3247" s="15">
        <f t="shared" si="202"/>
        <v>42135.60020833333</v>
      </c>
      <c r="S3247" s="15">
        <f t="shared" si="203"/>
        <v>42167.083333333328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00"/>
        <v>1</v>
      </c>
      <c r="Q3248">
        <f t="shared" si="201"/>
        <v>0.3</v>
      </c>
      <c r="R3248" s="15">
        <f t="shared" si="202"/>
        <v>42230.472222222219</v>
      </c>
      <c r="S3248" s="15">
        <f t="shared" si="203"/>
        <v>42259.165972222225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00"/>
        <v>2</v>
      </c>
      <c r="Q3249">
        <f t="shared" si="201"/>
        <v>0.98</v>
      </c>
      <c r="R3249" s="15">
        <f t="shared" si="202"/>
        <v>42167.434166666666</v>
      </c>
      <c r="S3249" s="15">
        <f t="shared" si="203"/>
        <v>42197.434166666666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00"/>
        <v>0</v>
      </c>
      <c r="Q3250">
        <f t="shared" si="201"/>
        <v>0.28000000000000003</v>
      </c>
      <c r="R3250" s="15">
        <f t="shared" si="202"/>
        <v>42068.888391203705</v>
      </c>
      <c r="S3250" s="15">
        <f t="shared" si="203"/>
        <v>42098.846724537041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00"/>
        <v>1</v>
      </c>
      <c r="Q3251">
        <f t="shared" si="201"/>
        <v>0.64</v>
      </c>
      <c r="R3251" s="15">
        <f t="shared" si="202"/>
        <v>42145.746689814812</v>
      </c>
      <c r="S3251" s="15">
        <f t="shared" si="203"/>
        <v>42175.746689814812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00"/>
        <v>0</v>
      </c>
      <c r="Q3252">
        <f t="shared" si="201"/>
        <v>0.26</v>
      </c>
      <c r="R3252" s="15">
        <f t="shared" si="202"/>
        <v>41918.742175925923</v>
      </c>
      <c r="S3252" s="15">
        <f t="shared" si="203"/>
        <v>41948.783842592595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00"/>
        <v>4</v>
      </c>
      <c r="Q3253">
        <f t="shared" si="201"/>
        <v>2.75</v>
      </c>
      <c r="R3253" s="15">
        <f t="shared" si="202"/>
        <v>42146.731087962966</v>
      </c>
      <c r="S3253" s="15">
        <f t="shared" si="203"/>
        <v>42176.731087962966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00"/>
        <v>2</v>
      </c>
      <c r="Q3254">
        <f t="shared" si="201"/>
        <v>1.1000000000000001</v>
      </c>
      <c r="R3254" s="15">
        <f t="shared" si="202"/>
        <v>42590.472685185188</v>
      </c>
      <c r="S3254" s="15">
        <f t="shared" si="203"/>
        <v>42620.472685185188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00"/>
        <v>0</v>
      </c>
      <c r="Q3255">
        <f t="shared" si="201"/>
        <v>0.48</v>
      </c>
      <c r="R3255" s="15">
        <f t="shared" si="202"/>
        <v>42602.576712962968</v>
      </c>
      <c r="S3255" s="15">
        <f t="shared" si="203"/>
        <v>42621.15625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00"/>
        <v>0</v>
      </c>
      <c r="Q3256">
        <f t="shared" si="201"/>
        <v>0.3</v>
      </c>
      <c r="R3256" s="15">
        <f t="shared" si="202"/>
        <v>42059.085752314815</v>
      </c>
      <c r="S3256" s="15">
        <f t="shared" si="203"/>
        <v>42089.044085648144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00"/>
        <v>18</v>
      </c>
      <c r="Q3257">
        <f t="shared" si="201"/>
        <v>3.06</v>
      </c>
      <c r="R3257" s="15">
        <f t="shared" si="202"/>
        <v>41889.768229166664</v>
      </c>
      <c r="S3257" s="15">
        <f t="shared" si="203"/>
        <v>41919.768229166664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00"/>
        <v>1</v>
      </c>
      <c r="Q3258">
        <f t="shared" si="201"/>
        <v>0.31</v>
      </c>
      <c r="R3258" s="15">
        <f t="shared" si="202"/>
        <v>42144.573807870373</v>
      </c>
      <c r="S3258" s="15">
        <f t="shared" si="203"/>
        <v>42166.165972222225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00"/>
        <v>3</v>
      </c>
      <c r="Q3259">
        <f t="shared" si="201"/>
        <v>1.34</v>
      </c>
      <c r="R3259" s="15">
        <f t="shared" si="202"/>
        <v>42758.559629629628</v>
      </c>
      <c r="S3259" s="15">
        <f t="shared" si="203"/>
        <v>42788.559629629628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00"/>
        <v>1</v>
      </c>
      <c r="Q3260">
        <f t="shared" si="201"/>
        <v>0.71</v>
      </c>
      <c r="R3260" s="15">
        <f t="shared" si="202"/>
        <v>41982.887280092589</v>
      </c>
      <c r="S3260" s="15">
        <f t="shared" si="203"/>
        <v>42012.887280092589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00"/>
        <v>0</v>
      </c>
      <c r="Q3261">
        <f t="shared" si="201"/>
        <v>0.55000000000000004</v>
      </c>
      <c r="R3261" s="15">
        <f t="shared" si="202"/>
        <v>42614.760937500003</v>
      </c>
      <c r="S3261" s="15">
        <f t="shared" si="203"/>
        <v>42644.165972222225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00"/>
        <v>1</v>
      </c>
      <c r="Q3262">
        <f t="shared" si="201"/>
        <v>0.73</v>
      </c>
      <c r="R3262" s="15">
        <f t="shared" si="202"/>
        <v>42303.672662037032</v>
      </c>
      <c r="S3262" s="15">
        <f t="shared" si="203"/>
        <v>42338.714328703703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00"/>
        <v>2</v>
      </c>
      <c r="Q3263">
        <f t="shared" si="201"/>
        <v>1.08</v>
      </c>
      <c r="R3263" s="15">
        <f t="shared" si="202"/>
        <v>42171.725416666668</v>
      </c>
      <c r="S3263" s="15">
        <f t="shared" si="203"/>
        <v>42201.725416666668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00"/>
        <v>0</v>
      </c>
      <c r="Q3264">
        <f t="shared" si="201"/>
        <v>0.39</v>
      </c>
      <c r="R3264" s="15">
        <f t="shared" si="202"/>
        <v>41964.315532407403</v>
      </c>
      <c r="S3264" s="15">
        <f t="shared" si="203"/>
        <v>41995.166666666672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00"/>
        <v>2</v>
      </c>
      <c r="Q3265">
        <f t="shared" si="201"/>
        <v>0.76</v>
      </c>
      <c r="R3265" s="15">
        <f t="shared" si="202"/>
        <v>42284.516064814816</v>
      </c>
      <c r="S3265" s="15">
        <f t="shared" si="203"/>
        <v>42307.875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si="200"/>
        <v>2</v>
      </c>
      <c r="Q3266">
        <f t="shared" si="201"/>
        <v>1.06</v>
      </c>
      <c r="R3266" s="15">
        <f t="shared" si="202"/>
        <v>42016.800208333334</v>
      </c>
      <c r="S3266" s="15">
        <f t="shared" si="203"/>
        <v>42032.916666666672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ref="P3267:P3330" si="204">ROUND(E3267/D3267*100,0)</f>
        <v>2</v>
      </c>
      <c r="Q3267">
        <f t="shared" ref="Q3267:Q3330" si="205">IFERROR(ROUND(E3267/L3267,2),0)</f>
        <v>0.81</v>
      </c>
      <c r="R3267" s="15">
        <f t="shared" ref="R3267:R3330" si="206">(((J3267/60)/60)/24)+DATE(1970,1,1)</f>
        <v>42311.711979166663</v>
      </c>
      <c r="S3267" s="15">
        <f t="shared" ref="S3267:S3330" si="207">(((I3267/60)/60)/24)+DATE(1970,1,1)</f>
        <v>42341.708333333328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04"/>
        <v>1</v>
      </c>
      <c r="Q3268">
        <f t="shared" si="205"/>
        <v>0.31</v>
      </c>
      <c r="R3268" s="15">
        <f t="shared" si="206"/>
        <v>42136.536134259266</v>
      </c>
      <c r="S3268" s="15">
        <f t="shared" si="207"/>
        <v>42167.875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04"/>
        <v>0</v>
      </c>
      <c r="Q3269">
        <f t="shared" si="205"/>
        <v>0.18</v>
      </c>
      <c r="R3269" s="15">
        <f t="shared" si="206"/>
        <v>42172.757638888885</v>
      </c>
      <c r="S3269" s="15">
        <f t="shared" si="207"/>
        <v>42202.757638888885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04"/>
        <v>3</v>
      </c>
      <c r="Q3270">
        <f t="shared" si="205"/>
        <v>1.21</v>
      </c>
      <c r="R3270" s="15">
        <f t="shared" si="206"/>
        <v>42590.90425925926</v>
      </c>
      <c r="S3270" s="15">
        <f t="shared" si="207"/>
        <v>42606.90425925926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04"/>
        <v>1</v>
      </c>
      <c r="Q3271">
        <f t="shared" si="205"/>
        <v>0.73</v>
      </c>
      <c r="R3271" s="15">
        <f t="shared" si="206"/>
        <v>42137.395798611105</v>
      </c>
      <c r="S3271" s="15">
        <f t="shared" si="207"/>
        <v>42171.458333333328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04"/>
        <v>3</v>
      </c>
      <c r="Q3272">
        <f t="shared" si="205"/>
        <v>1.7</v>
      </c>
      <c r="R3272" s="15">
        <f t="shared" si="206"/>
        <v>42167.533159722225</v>
      </c>
      <c r="S3272" s="15">
        <f t="shared" si="207"/>
        <v>42197.533159722225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04"/>
        <v>3</v>
      </c>
      <c r="Q3273">
        <f t="shared" si="205"/>
        <v>1</v>
      </c>
      <c r="R3273" s="15">
        <f t="shared" si="206"/>
        <v>41915.437210648146</v>
      </c>
      <c r="S3273" s="15">
        <f t="shared" si="207"/>
        <v>41945.478877314818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04"/>
        <v>1</v>
      </c>
      <c r="Q3274">
        <f t="shared" si="205"/>
        <v>0.35</v>
      </c>
      <c r="R3274" s="15">
        <f t="shared" si="206"/>
        <v>42284.500104166669</v>
      </c>
      <c r="S3274" s="15">
        <f t="shared" si="207"/>
        <v>42314.541770833333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04"/>
        <v>1</v>
      </c>
      <c r="Q3275">
        <f t="shared" si="205"/>
        <v>2.4300000000000002</v>
      </c>
      <c r="R3275" s="15">
        <f t="shared" si="206"/>
        <v>42611.801412037035</v>
      </c>
      <c r="S3275" s="15">
        <f t="shared" si="207"/>
        <v>42627.791666666672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04"/>
        <v>0</v>
      </c>
      <c r="Q3276">
        <f t="shared" si="205"/>
        <v>0.17</v>
      </c>
      <c r="R3276" s="15">
        <f t="shared" si="206"/>
        <v>42400.704537037032</v>
      </c>
      <c r="S3276" s="15">
        <f t="shared" si="207"/>
        <v>42444.875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04"/>
        <v>3</v>
      </c>
      <c r="Q3277">
        <f t="shared" si="205"/>
        <v>4.17</v>
      </c>
      <c r="R3277" s="15">
        <f t="shared" si="206"/>
        <v>42017.88045138889</v>
      </c>
      <c r="S3277" s="15">
        <f t="shared" si="207"/>
        <v>42044.1875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04"/>
        <v>1</v>
      </c>
      <c r="Q3278">
        <f t="shared" si="205"/>
        <v>0.5</v>
      </c>
      <c r="R3278" s="15">
        <f t="shared" si="206"/>
        <v>42426.949988425928</v>
      </c>
      <c r="S3278" s="15">
        <f t="shared" si="207"/>
        <v>42461.165972222225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04"/>
        <v>1</v>
      </c>
      <c r="Q3279">
        <f t="shared" si="205"/>
        <v>0.5</v>
      </c>
      <c r="R3279" s="15">
        <f t="shared" si="206"/>
        <v>41931.682939814818</v>
      </c>
      <c r="S3279" s="15">
        <f t="shared" si="207"/>
        <v>41961.724606481483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04"/>
        <v>2</v>
      </c>
      <c r="Q3280">
        <f t="shared" si="205"/>
        <v>1.47</v>
      </c>
      <c r="R3280" s="15">
        <f t="shared" si="206"/>
        <v>42124.848414351851</v>
      </c>
      <c r="S3280" s="15">
        <f t="shared" si="207"/>
        <v>42154.848414351851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04"/>
        <v>1</v>
      </c>
      <c r="Q3281">
        <f t="shared" si="205"/>
        <v>0.79</v>
      </c>
      <c r="R3281" s="15">
        <f t="shared" si="206"/>
        <v>42431.102534722217</v>
      </c>
      <c r="S3281" s="15">
        <f t="shared" si="207"/>
        <v>42461.06086805556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04"/>
        <v>3</v>
      </c>
      <c r="Q3282">
        <f t="shared" si="205"/>
        <v>1.67</v>
      </c>
      <c r="R3282" s="15">
        <f t="shared" si="206"/>
        <v>42121.756921296299</v>
      </c>
      <c r="S3282" s="15">
        <f t="shared" si="207"/>
        <v>42156.208333333328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04"/>
        <v>1</v>
      </c>
      <c r="Q3283">
        <f t="shared" si="205"/>
        <v>1.06</v>
      </c>
      <c r="R3283" s="15">
        <f t="shared" si="206"/>
        <v>42219.019733796296</v>
      </c>
      <c r="S3283" s="15">
        <f t="shared" si="207"/>
        <v>42249.019733796296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04"/>
        <v>0</v>
      </c>
      <c r="Q3284">
        <f t="shared" si="205"/>
        <v>0.21</v>
      </c>
      <c r="R3284" s="15">
        <f t="shared" si="206"/>
        <v>42445.19430555556</v>
      </c>
      <c r="S3284" s="15">
        <f t="shared" si="207"/>
        <v>42489.19430555556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04"/>
        <v>6</v>
      </c>
      <c r="Q3285">
        <f t="shared" si="205"/>
        <v>1.06</v>
      </c>
      <c r="R3285" s="15">
        <f t="shared" si="206"/>
        <v>42379.74418981481</v>
      </c>
      <c r="S3285" s="15">
        <f t="shared" si="207"/>
        <v>42410.875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04"/>
        <v>2</v>
      </c>
      <c r="Q3286">
        <f t="shared" si="205"/>
        <v>3.33</v>
      </c>
      <c r="R3286" s="15">
        <f t="shared" si="206"/>
        <v>42380.884872685187</v>
      </c>
      <c r="S3286" s="15">
        <f t="shared" si="207"/>
        <v>42398.249305555553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04"/>
        <v>1</v>
      </c>
      <c r="Q3287">
        <f t="shared" si="205"/>
        <v>0.62</v>
      </c>
      <c r="R3287" s="15">
        <f t="shared" si="206"/>
        <v>42762.942430555559</v>
      </c>
      <c r="S3287" s="15">
        <f t="shared" si="207"/>
        <v>42794.208333333328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04"/>
        <v>0</v>
      </c>
      <c r="Q3288">
        <f t="shared" si="205"/>
        <v>0.41</v>
      </c>
      <c r="R3288" s="15">
        <f t="shared" si="206"/>
        <v>42567.840069444443</v>
      </c>
      <c r="S3288" s="15">
        <f t="shared" si="207"/>
        <v>42597.840069444443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04"/>
        <v>2</v>
      </c>
      <c r="Q3289">
        <f t="shared" si="205"/>
        <v>1.47</v>
      </c>
      <c r="R3289" s="15">
        <f t="shared" si="206"/>
        <v>42311.750324074077</v>
      </c>
      <c r="S3289" s="15">
        <f t="shared" si="207"/>
        <v>42336.750324074077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04"/>
        <v>1</v>
      </c>
      <c r="Q3290">
        <f t="shared" si="205"/>
        <v>0.24</v>
      </c>
      <c r="R3290" s="15">
        <f t="shared" si="206"/>
        <v>42505.774479166663</v>
      </c>
      <c r="S3290" s="15">
        <f t="shared" si="207"/>
        <v>42541.958333333328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04"/>
        <v>10</v>
      </c>
      <c r="Q3291">
        <f t="shared" si="205"/>
        <v>2</v>
      </c>
      <c r="R3291" s="15">
        <f t="shared" si="206"/>
        <v>42758.368078703701</v>
      </c>
      <c r="S3291" s="15">
        <f t="shared" si="207"/>
        <v>42786.368078703701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04"/>
        <v>3</v>
      </c>
      <c r="Q3292">
        <f t="shared" si="205"/>
        <v>0.69</v>
      </c>
      <c r="R3292" s="15">
        <f t="shared" si="206"/>
        <v>42775.51494212963</v>
      </c>
      <c r="S3292" s="15">
        <f t="shared" si="207"/>
        <v>42805.51494212963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04"/>
        <v>10</v>
      </c>
      <c r="Q3293">
        <f t="shared" si="205"/>
        <v>3.57</v>
      </c>
      <c r="R3293" s="15">
        <f t="shared" si="206"/>
        <v>42232.702546296292</v>
      </c>
      <c r="S3293" s="15">
        <f t="shared" si="207"/>
        <v>42264.165972222225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04"/>
        <v>50</v>
      </c>
      <c r="Q3294">
        <f t="shared" si="205"/>
        <v>3.33</v>
      </c>
      <c r="R3294" s="15">
        <f t="shared" si="206"/>
        <v>42282.770231481481</v>
      </c>
      <c r="S3294" s="15">
        <f t="shared" si="207"/>
        <v>42342.811898148153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04"/>
        <v>1</v>
      </c>
      <c r="Q3295">
        <f t="shared" si="205"/>
        <v>0.55000000000000004</v>
      </c>
      <c r="R3295" s="15">
        <f t="shared" si="206"/>
        <v>42768.425370370373</v>
      </c>
      <c r="S3295" s="15">
        <f t="shared" si="207"/>
        <v>42798.425370370373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04"/>
        <v>8</v>
      </c>
      <c r="Q3296">
        <f t="shared" si="205"/>
        <v>2.08</v>
      </c>
      <c r="R3296" s="15">
        <f t="shared" si="206"/>
        <v>42141.541134259256</v>
      </c>
      <c r="S3296" s="15">
        <f t="shared" si="207"/>
        <v>42171.541134259256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04"/>
        <v>7</v>
      </c>
      <c r="Q3297">
        <f t="shared" si="205"/>
        <v>1.85</v>
      </c>
      <c r="R3297" s="15">
        <f t="shared" si="206"/>
        <v>42609.442465277782</v>
      </c>
      <c r="S3297" s="15">
        <f t="shared" si="207"/>
        <v>42639.442465277782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04"/>
        <v>3</v>
      </c>
      <c r="Q3298">
        <f t="shared" si="205"/>
        <v>1.06</v>
      </c>
      <c r="R3298" s="15">
        <f t="shared" si="206"/>
        <v>42309.756620370375</v>
      </c>
      <c r="S3298" s="15">
        <f t="shared" si="207"/>
        <v>42330.916666666672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04"/>
        <v>1</v>
      </c>
      <c r="Q3299">
        <f t="shared" si="205"/>
        <v>1.1399999999999999</v>
      </c>
      <c r="R3299" s="15">
        <f t="shared" si="206"/>
        <v>42193.771481481483</v>
      </c>
      <c r="S3299" s="15">
        <f t="shared" si="207"/>
        <v>42212.957638888889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04"/>
        <v>1</v>
      </c>
      <c r="Q3300">
        <f t="shared" si="205"/>
        <v>0.69</v>
      </c>
      <c r="R3300" s="15">
        <f t="shared" si="206"/>
        <v>42239.957962962959</v>
      </c>
      <c r="S3300" s="15">
        <f t="shared" si="207"/>
        <v>42260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04"/>
        <v>2</v>
      </c>
      <c r="Q3301">
        <f t="shared" si="205"/>
        <v>0.79</v>
      </c>
      <c r="R3301" s="15">
        <f t="shared" si="206"/>
        <v>42261.917395833334</v>
      </c>
      <c r="S3301" s="15">
        <f t="shared" si="207"/>
        <v>42291.917395833334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04"/>
        <v>2</v>
      </c>
      <c r="Q3302">
        <f t="shared" si="205"/>
        <v>0.56999999999999995</v>
      </c>
      <c r="R3302" s="15">
        <f t="shared" si="206"/>
        <v>42102.743773148148</v>
      </c>
      <c r="S3302" s="15">
        <f t="shared" si="207"/>
        <v>42123.743773148148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04"/>
        <v>2</v>
      </c>
      <c r="Q3303">
        <f t="shared" si="205"/>
        <v>0.71</v>
      </c>
      <c r="R3303" s="15">
        <f t="shared" si="206"/>
        <v>42538.73583333334</v>
      </c>
      <c r="S3303" s="15">
        <f t="shared" si="207"/>
        <v>42583.290972222225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04"/>
        <v>1</v>
      </c>
      <c r="Q3304">
        <f t="shared" si="205"/>
        <v>1</v>
      </c>
      <c r="R3304" s="15">
        <f t="shared" si="206"/>
        <v>42681.35157407407</v>
      </c>
      <c r="S3304" s="15">
        <f t="shared" si="207"/>
        <v>42711.35157407407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04"/>
        <v>3</v>
      </c>
      <c r="Q3305">
        <f t="shared" si="205"/>
        <v>1.43</v>
      </c>
      <c r="R3305" s="15">
        <f t="shared" si="206"/>
        <v>42056.65143518518</v>
      </c>
      <c r="S3305" s="15">
        <f t="shared" si="207"/>
        <v>42091.609768518523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04"/>
        <v>0</v>
      </c>
      <c r="Q3306">
        <f t="shared" si="205"/>
        <v>0.28999999999999998</v>
      </c>
      <c r="R3306" s="15">
        <f t="shared" si="206"/>
        <v>42696.624444444446</v>
      </c>
      <c r="S3306" s="15">
        <f t="shared" si="207"/>
        <v>42726.624444444446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04"/>
        <v>1</v>
      </c>
      <c r="Q3307">
        <f t="shared" si="205"/>
        <v>2.5</v>
      </c>
      <c r="R3307" s="15">
        <f t="shared" si="206"/>
        <v>42186.855879629627</v>
      </c>
      <c r="S3307" s="15">
        <f t="shared" si="207"/>
        <v>42216.855879629627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04"/>
        <v>3</v>
      </c>
      <c r="Q3308">
        <f t="shared" si="205"/>
        <v>0.89</v>
      </c>
      <c r="R3308" s="15">
        <f t="shared" si="206"/>
        <v>42493.219236111108</v>
      </c>
      <c r="S3308" s="15">
        <f t="shared" si="207"/>
        <v>42531.125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04"/>
        <v>5</v>
      </c>
      <c r="Q3309">
        <f t="shared" si="205"/>
        <v>2.38</v>
      </c>
      <c r="R3309" s="15">
        <f t="shared" si="206"/>
        <v>42475.057164351849</v>
      </c>
      <c r="S3309" s="15">
        <f t="shared" si="207"/>
        <v>42505.057164351849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04"/>
        <v>1</v>
      </c>
      <c r="Q3310">
        <f t="shared" si="205"/>
        <v>0.82</v>
      </c>
      <c r="R3310" s="15">
        <f t="shared" si="206"/>
        <v>42452.876909722225</v>
      </c>
      <c r="S3310" s="15">
        <f t="shared" si="207"/>
        <v>42473.876909722225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04"/>
        <v>13</v>
      </c>
      <c r="Q3311">
        <f t="shared" si="205"/>
        <v>1.52</v>
      </c>
      <c r="R3311" s="15">
        <f t="shared" si="206"/>
        <v>42628.650208333333</v>
      </c>
      <c r="S3311" s="15">
        <f t="shared" si="207"/>
        <v>42659.650208333333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04"/>
        <v>1</v>
      </c>
      <c r="Q3312">
        <f t="shared" si="205"/>
        <v>1.45</v>
      </c>
      <c r="R3312" s="15">
        <f t="shared" si="206"/>
        <v>42253.928530092591</v>
      </c>
      <c r="S3312" s="15">
        <f t="shared" si="207"/>
        <v>42283.928530092591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04"/>
        <v>2</v>
      </c>
      <c r="Q3313">
        <f t="shared" si="205"/>
        <v>1</v>
      </c>
      <c r="R3313" s="15">
        <f t="shared" si="206"/>
        <v>42264.29178240741</v>
      </c>
      <c r="S3313" s="15">
        <f t="shared" si="207"/>
        <v>42294.29178240741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04"/>
        <v>2</v>
      </c>
      <c r="Q3314">
        <f t="shared" si="205"/>
        <v>1.1000000000000001</v>
      </c>
      <c r="R3314" s="15">
        <f t="shared" si="206"/>
        <v>42664.809560185182</v>
      </c>
      <c r="S3314" s="15">
        <f t="shared" si="207"/>
        <v>42685.916666666672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04"/>
        <v>2</v>
      </c>
      <c r="Q3315">
        <f t="shared" si="205"/>
        <v>1.55</v>
      </c>
      <c r="R3315" s="15">
        <f t="shared" si="206"/>
        <v>42382.244409722218</v>
      </c>
      <c r="S3315" s="15">
        <f t="shared" si="207"/>
        <v>42396.041666666672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04"/>
        <v>6</v>
      </c>
      <c r="Q3316">
        <f t="shared" si="205"/>
        <v>0.78</v>
      </c>
      <c r="R3316" s="15">
        <f t="shared" si="206"/>
        <v>42105.267488425925</v>
      </c>
      <c r="S3316" s="15">
        <f t="shared" si="207"/>
        <v>42132.836805555555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04"/>
        <v>1</v>
      </c>
      <c r="Q3317">
        <f t="shared" si="205"/>
        <v>0.51</v>
      </c>
      <c r="R3317" s="15">
        <f t="shared" si="206"/>
        <v>42466.303715277783</v>
      </c>
      <c r="S3317" s="15">
        <f t="shared" si="207"/>
        <v>42496.303715277783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04"/>
        <v>0</v>
      </c>
      <c r="Q3318">
        <f t="shared" si="205"/>
        <v>0.36</v>
      </c>
      <c r="R3318" s="15">
        <f t="shared" si="206"/>
        <v>41826.871238425927</v>
      </c>
      <c r="S3318" s="15">
        <f t="shared" si="207"/>
        <v>41859.57916666667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04"/>
        <v>4</v>
      </c>
      <c r="Q3319">
        <f t="shared" si="205"/>
        <v>2.5</v>
      </c>
      <c r="R3319" s="15">
        <f t="shared" si="206"/>
        <v>42499.039629629624</v>
      </c>
      <c r="S3319" s="15">
        <f t="shared" si="207"/>
        <v>42529.039629629624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04"/>
        <v>2</v>
      </c>
      <c r="Q3320">
        <f t="shared" si="205"/>
        <v>1.41</v>
      </c>
      <c r="R3320" s="15">
        <f t="shared" si="206"/>
        <v>42431.302002314813</v>
      </c>
      <c r="S3320" s="15">
        <f t="shared" si="207"/>
        <v>42471.104166666672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04"/>
        <v>9</v>
      </c>
      <c r="Q3321">
        <f t="shared" si="205"/>
        <v>2.81</v>
      </c>
      <c r="R3321" s="15">
        <f t="shared" si="206"/>
        <v>41990.585486111115</v>
      </c>
      <c r="S3321" s="15">
        <f t="shared" si="207"/>
        <v>42035.585486111115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04"/>
        <v>2</v>
      </c>
      <c r="Q3322">
        <f t="shared" si="205"/>
        <v>1.18</v>
      </c>
      <c r="R3322" s="15">
        <f t="shared" si="206"/>
        <v>42513.045798611114</v>
      </c>
      <c r="S3322" s="15">
        <f t="shared" si="207"/>
        <v>42543.045798611114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04"/>
        <v>9</v>
      </c>
      <c r="Q3323">
        <f t="shared" si="205"/>
        <v>3</v>
      </c>
      <c r="R3323" s="15">
        <f t="shared" si="206"/>
        <v>41914.100289351853</v>
      </c>
      <c r="S3323" s="15">
        <f t="shared" si="207"/>
        <v>41928.165972222225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04"/>
        <v>1</v>
      </c>
      <c r="Q3324">
        <f t="shared" si="205"/>
        <v>1.96</v>
      </c>
      <c r="R3324" s="15">
        <f t="shared" si="206"/>
        <v>42521.010370370372</v>
      </c>
      <c r="S3324" s="15">
        <f t="shared" si="207"/>
        <v>42543.163194444445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04"/>
        <v>5</v>
      </c>
      <c r="Q3325">
        <f t="shared" si="205"/>
        <v>0.92</v>
      </c>
      <c r="R3325" s="15">
        <f t="shared" si="206"/>
        <v>42608.36583333333</v>
      </c>
      <c r="S3325" s="15">
        <f t="shared" si="207"/>
        <v>42638.36583333333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04"/>
        <v>3</v>
      </c>
      <c r="Q3326">
        <f t="shared" si="205"/>
        <v>4.5</v>
      </c>
      <c r="R3326" s="15">
        <f t="shared" si="206"/>
        <v>42512.58321759259</v>
      </c>
      <c r="S3326" s="15">
        <f t="shared" si="207"/>
        <v>42526.58321759259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04"/>
        <v>11</v>
      </c>
      <c r="Q3327">
        <f t="shared" si="205"/>
        <v>3</v>
      </c>
      <c r="R3327" s="15">
        <f t="shared" si="206"/>
        <v>42064.785613425927</v>
      </c>
      <c r="S3327" s="15">
        <f t="shared" si="207"/>
        <v>42099.743946759263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04"/>
        <v>1</v>
      </c>
      <c r="Q3328">
        <f t="shared" si="205"/>
        <v>0.74</v>
      </c>
      <c r="R3328" s="15">
        <f t="shared" si="206"/>
        <v>42041.714178240742</v>
      </c>
      <c r="S3328" s="15">
        <f t="shared" si="207"/>
        <v>42071.67251157407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04"/>
        <v>5</v>
      </c>
      <c r="Q3329">
        <f t="shared" si="205"/>
        <v>1.27</v>
      </c>
      <c r="R3329" s="15">
        <f t="shared" si="206"/>
        <v>42468.374606481477</v>
      </c>
      <c r="S3329" s="15">
        <f t="shared" si="207"/>
        <v>42498.374606481477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si="204"/>
        <v>2</v>
      </c>
      <c r="Q3330">
        <f t="shared" si="205"/>
        <v>4.67</v>
      </c>
      <c r="R3330" s="15">
        <f t="shared" si="206"/>
        <v>41822.57503472222</v>
      </c>
      <c r="S3330" s="15">
        <f t="shared" si="207"/>
        <v>41825.041666666664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ref="P3331:P3394" si="208">ROUND(E3331/D3331*100,0)</f>
        <v>4</v>
      </c>
      <c r="Q3331">
        <f t="shared" ref="Q3331:Q3394" si="209">IFERROR(ROUND(E3331/L3331,2),0)</f>
        <v>1.58</v>
      </c>
      <c r="R3331" s="15">
        <f t="shared" ref="R3331:R3394" si="210">(((J3331/60)/60)/24)+DATE(1970,1,1)</f>
        <v>41837.323009259257</v>
      </c>
      <c r="S3331" s="15">
        <f t="shared" ref="S3331:S3394" si="211">(((I3331/60)/60)/24)+DATE(1970,1,1)</f>
        <v>41847.958333333336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08"/>
        <v>3</v>
      </c>
      <c r="Q3332">
        <f t="shared" si="209"/>
        <v>0.59</v>
      </c>
      <c r="R3332" s="15">
        <f t="shared" si="210"/>
        <v>42065.887361111112</v>
      </c>
      <c r="S3332" s="15">
        <f t="shared" si="211"/>
        <v>42095.845694444448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08"/>
        <v>1</v>
      </c>
      <c r="Q3333">
        <f t="shared" si="209"/>
        <v>0.63</v>
      </c>
      <c r="R3333" s="15">
        <f t="shared" si="210"/>
        <v>42248.697754629626</v>
      </c>
      <c r="S3333" s="15">
        <f t="shared" si="211"/>
        <v>42283.697754629626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08"/>
        <v>1</v>
      </c>
      <c r="Q3334">
        <f t="shared" si="209"/>
        <v>0.48</v>
      </c>
      <c r="R3334" s="15">
        <f t="shared" si="210"/>
        <v>41809.860300925924</v>
      </c>
      <c r="S3334" s="15">
        <f t="shared" si="211"/>
        <v>41839.860300925924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08"/>
        <v>1</v>
      </c>
      <c r="Q3335">
        <f t="shared" si="209"/>
        <v>0.36</v>
      </c>
      <c r="R3335" s="15">
        <f t="shared" si="210"/>
        <v>42148.676851851851</v>
      </c>
      <c r="S3335" s="15">
        <f t="shared" si="211"/>
        <v>42170.676851851851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08"/>
        <v>1</v>
      </c>
      <c r="Q3336">
        <f t="shared" si="209"/>
        <v>0.87</v>
      </c>
      <c r="R3336" s="15">
        <f t="shared" si="210"/>
        <v>42185.521087962959</v>
      </c>
      <c r="S3336" s="15">
        <f t="shared" si="211"/>
        <v>42215.521087962959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08"/>
        <v>1</v>
      </c>
      <c r="Q3337">
        <f t="shared" si="209"/>
        <v>0.63</v>
      </c>
      <c r="R3337" s="15">
        <f t="shared" si="210"/>
        <v>41827.674143518518</v>
      </c>
      <c r="S3337" s="15">
        <f t="shared" si="211"/>
        <v>41854.958333333336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08"/>
        <v>16</v>
      </c>
      <c r="Q3338">
        <f t="shared" si="209"/>
        <v>4.4400000000000004</v>
      </c>
      <c r="R3338" s="15">
        <f t="shared" si="210"/>
        <v>42437.398680555561</v>
      </c>
      <c r="S3338" s="15">
        <f t="shared" si="211"/>
        <v>42465.35701388889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08"/>
        <v>2</v>
      </c>
      <c r="Q3339">
        <f t="shared" si="209"/>
        <v>1.18</v>
      </c>
      <c r="R3339" s="15">
        <f t="shared" si="210"/>
        <v>41901.282025462962</v>
      </c>
      <c r="S3339" s="15">
        <f t="shared" si="211"/>
        <v>41922.875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08"/>
        <v>0</v>
      </c>
      <c r="Q3340">
        <f t="shared" si="209"/>
        <v>0.36</v>
      </c>
      <c r="R3340" s="15">
        <f t="shared" si="210"/>
        <v>42769.574999999997</v>
      </c>
      <c r="S3340" s="15">
        <f t="shared" si="211"/>
        <v>42790.574999999997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08"/>
        <v>1</v>
      </c>
      <c r="Q3341">
        <f t="shared" si="209"/>
        <v>0.85</v>
      </c>
      <c r="R3341" s="15">
        <f t="shared" si="210"/>
        <v>42549.665717592594</v>
      </c>
      <c r="S3341" s="15">
        <f t="shared" si="211"/>
        <v>42579.665717592594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08"/>
        <v>1</v>
      </c>
      <c r="Q3342">
        <f t="shared" si="209"/>
        <v>1.05</v>
      </c>
      <c r="R3342" s="15">
        <f t="shared" si="210"/>
        <v>42685.974004629628</v>
      </c>
      <c r="S3342" s="15">
        <f t="shared" si="211"/>
        <v>42710.974004629628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08"/>
        <v>1</v>
      </c>
      <c r="Q3343">
        <f t="shared" si="209"/>
        <v>1.43</v>
      </c>
      <c r="R3343" s="15">
        <f t="shared" si="210"/>
        <v>42510.798854166671</v>
      </c>
      <c r="S3343" s="15">
        <f t="shared" si="211"/>
        <v>42533.708333333328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08"/>
        <v>1</v>
      </c>
      <c r="Q3344">
        <f t="shared" si="209"/>
        <v>0.51</v>
      </c>
      <c r="R3344" s="15">
        <f t="shared" si="210"/>
        <v>42062.296412037031</v>
      </c>
      <c r="S3344" s="15">
        <f t="shared" si="211"/>
        <v>42095.207638888889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08"/>
        <v>6</v>
      </c>
      <c r="Q3345">
        <f t="shared" si="209"/>
        <v>1.74</v>
      </c>
      <c r="R3345" s="15">
        <f t="shared" si="210"/>
        <v>42452.916481481487</v>
      </c>
      <c r="S3345" s="15">
        <f t="shared" si="211"/>
        <v>42473.554166666669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08"/>
        <v>1</v>
      </c>
      <c r="Q3346">
        <f t="shared" si="209"/>
        <v>1</v>
      </c>
      <c r="R3346" s="15">
        <f t="shared" si="210"/>
        <v>41851.200150462959</v>
      </c>
      <c r="S3346" s="15">
        <f t="shared" si="211"/>
        <v>41881.200150462959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08"/>
        <v>8</v>
      </c>
      <c r="Q3347">
        <f t="shared" si="209"/>
        <v>3</v>
      </c>
      <c r="R3347" s="15">
        <f t="shared" si="210"/>
        <v>42053.106111111112</v>
      </c>
      <c r="S3347" s="15">
        <f t="shared" si="211"/>
        <v>42112.025694444441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08"/>
        <v>3</v>
      </c>
      <c r="Q3348">
        <f t="shared" si="209"/>
        <v>2.17</v>
      </c>
      <c r="R3348" s="15">
        <f t="shared" si="210"/>
        <v>42054.024421296301</v>
      </c>
      <c r="S3348" s="15">
        <f t="shared" si="211"/>
        <v>42061.024421296301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08"/>
        <v>2</v>
      </c>
      <c r="Q3349">
        <f t="shared" si="209"/>
        <v>1.73</v>
      </c>
      <c r="R3349" s="15">
        <f t="shared" si="210"/>
        <v>42484.551550925928</v>
      </c>
      <c r="S3349" s="15">
        <f t="shared" si="211"/>
        <v>42498.875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08"/>
        <v>1</v>
      </c>
      <c r="Q3350">
        <f t="shared" si="209"/>
        <v>0.47</v>
      </c>
      <c r="R3350" s="15">
        <f t="shared" si="210"/>
        <v>42466.558796296296</v>
      </c>
      <c r="S3350" s="15">
        <f t="shared" si="211"/>
        <v>42490.165972222225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08"/>
        <v>4</v>
      </c>
      <c r="Q3351">
        <f t="shared" si="209"/>
        <v>2.57</v>
      </c>
      <c r="R3351" s="15">
        <f t="shared" si="210"/>
        <v>42513.110787037032</v>
      </c>
      <c r="S3351" s="15">
        <f t="shared" si="211"/>
        <v>42534.708333333328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08"/>
        <v>1</v>
      </c>
      <c r="Q3352">
        <f t="shared" si="209"/>
        <v>0.71</v>
      </c>
      <c r="R3352" s="15">
        <f t="shared" si="210"/>
        <v>42302.701516203699</v>
      </c>
      <c r="S3352" s="15">
        <f t="shared" si="211"/>
        <v>42337.958333333328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08"/>
        <v>1</v>
      </c>
      <c r="Q3353">
        <f t="shared" si="209"/>
        <v>0.67</v>
      </c>
      <c r="R3353" s="15">
        <f t="shared" si="210"/>
        <v>41806.395428240743</v>
      </c>
      <c r="S3353" s="15">
        <f t="shared" si="211"/>
        <v>41843.458333333336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08"/>
        <v>1</v>
      </c>
      <c r="Q3354">
        <f t="shared" si="209"/>
        <v>0.51</v>
      </c>
      <c r="R3354" s="15">
        <f t="shared" si="210"/>
        <v>42495.992800925931</v>
      </c>
      <c r="S3354" s="15">
        <f t="shared" si="211"/>
        <v>42552.958333333328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08"/>
        <v>7</v>
      </c>
      <c r="Q3355">
        <f t="shared" si="209"/>
        <v>0.8</v>
      </c>
      <c r="R3355" s="15">
        <f t="shared" si="210"/>
        <v>42479.432291666672</v>
      </c>
      <c r="S3355" s="15">
        <f t="shared" si="211"/>
        <v>42492.958333333328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08"/>
        <v>1</v>
      </c>
      <c r="Q3356">
        <f t="shared" si="209"/>
        <v>0.64</v>
      </c>
      <c r="R3356" s="15">
        <f t="shared" si="210"/>
        <v>42270.7269212963</v>
      </c>
      <c r="S3356" s="15">
        <f t="shared" si="211"/>
        <v>42306.167361111111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08"/>
        <v>2</v>
      </c>
      <c r="Q3357">
        <f t="shared" si="209"/>
        <v>2.33</v>
      </c>
      <c r="R3357" s="15">
        <f t="shared" si="210"/>
        <v>42489.619525462964</v>
      </c>
      <c r="S3357" s="15">
        <f t="shared" si="211"/>
        <v>42500.470138888893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08"/>
        <v>2</v>
      </c>
      <c r="Q3358">
        <f t="shared" si="209"/>
        <v>1.3</v>
      </c>
      <c r="R3358" s="15">
        <f t="shared" si="210"/>
        <v>42536.815648148149</v>
      </c>
      <c r="S3358" s="15">
        <f t="shared" si="211"/>
        <v>42566.815648148149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08"/>
        <v>2</v>
      </c>
      <c r="Q3359">
        <f t="shared" si="209"/>
        <v>1.67</v>
      </c>
      <c r="R3359" s="15">
        <f t="shared" si="210"/>
        <v>41822.417939814812</v>
      </c>
      <c r="S3359" s="15">
        <f t="shared" si="211"/>
        <v>41852.417939814812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08"/>
        <v>0</v>
      </c>
      <c r="Q3360">
        <f t="shared" si="209"/>
        <v>0.22</v>
      </c>
      <c r="R3360" s="15">
        <f t="shared" si="210"/>
        <v>41932.311099537037</v>
      </c>
      <c r="S3360" s="15">
        <f t="shared" si="211"/>
        <v>41962.352766203709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08"/>
        <v>1</v>
      </c>
      <c r="Q3361">
        <f t="shared" si="209"/>
        <v>1.52</v>
      </c>
      <c r="R3361" s="15">
        <f t="shared" si="210"/>
        <v>42746.057106481487</v>
      </c>
      <c r="S3361" s="15">
        <f t="shared" si="211"/>
        <v>42791.057106481487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08"/>
        <v>0</v>
      </c>
      <c r="Q3362">
        <f t="shared" si="209"/>
        <v>0.49</v>
      </c>
      <c r="R3362" s="15">
        <f t="shared" si="210"/>
        <v>42697.082673611112</v>
      </c>
      <c r="S3362" s="15">
        <f t="shared" si="211"/>
        <v>42718.665972222225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08"/>
        <v>1</v>
      </c>
      <c r="Q3363">
        <f t="shared" si="209"/>
        <v>0.51</v>
      </c>
      <c r="R3363" s="15">
        <f t="shared" si="210"/>
        <v>41866.025347222225</v>
      </c>
      <c r="S3363" s="15">
        <f t="shared" si="211"/>
        <v>41883.665972222225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08"/>
        <v>7</v>
      </c>
      <c r="Q3364">
        <f t="shared" si="209"/>
        <v>1.75</v>
      </c>
      <c r="R3364" s="15">
        <f t="shared" si="210"/>
        <v>42056.091631944444</v>
      </c>
      <c r="S3364" s="15">
        <f t="shared" si="211"/>
        <v>42070.204861111109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08"/>
        <v>0</v>
      </c>
      <c r="Q3365">
        <f t="shared" si="209"/>
        <v>1.35</v>
      </c>
      <c r="R3365" s="15">
        <f t="shared" si="210"/>
        <v>41851.771354166667</v>
      </c>
      <c r="S3365" s="15">
        <f t="shared" si="211"/>
        <v>41870.666666666664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08"/>
        <v>1</v>
      </c>
      <c r="Q3366">
        <f t="shared" si="209"/>
        <v>0.49</v>
      </c>
      <c r="R3366" s="15">
        <f t="shared" si="210"/>
        <v>42422.977418981478</v>
      </c>
      <c r="S3366" s="15">
        <f t="shared" si="211"/>
        <v>42444.875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08"/>
        <v>1</v>
      </c>
      <c r="Q3367">
        <f t="shared" si="209"/>
        <v>11.33</v>
      </c>
      <c r="R3367" s="15">
        <f t="shared" si="210"/>
        <v>42321.101759259262</v>
      </c>
      <c r="S3367" s="15">
        <f t="shared" si="211"/>
        <v>42351.101759259262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08"/>
        <v>7</v>
      </c>
      <c r="Q3368">
        <f t="shared" si="209"/>
        <v>1.89</v>
      </c>
      <c r="R3368" s="15">
        <f t="shared" si="210"/>
        <v>42107.067557870367</v>
      </c>
      <c r="S3368" s="15">
        <f t="shared" si="211"/>
        <v>42137.067557870367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08"/>
        <v>5</v>
      </c>
      <c r="Q3369">
        <f t="shared" si="209"/>
        <v>1.1299999999999999</v>
      </c>
      <c r="R3369" s="15">
        <f t="shared" si="210"/>
        <v>42192.933958333335</v>
      </c>
      <c r="S3369" s="15">
        <f t="shared" si="211"/>
        <v>42217.933958333335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08"/>
        <v>3</v>
      </c>
      <c r="Q3370">
        <f t="shared" si="209"/>
        <v>1.39</v>
      </c>
      <c r="R3370" s="15">
        <f t="shared" si="210"/>
        <v>41969.199756944443</v>
      </c>
      <c r="S3370" s="15">
        <f t="shared" si="211"/>
        <v>42005.208333333328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08"/>
        <v>1</v>
      </c>
      <c r="Q3371">
        <f t="shared" si="209"/>
        <v>0.59</v>
      </c>
      <c r="R3371" s="15">
        <f t="shared" si="210"/>
        <v>42690.041435185187</v>
      </c>
      <c r="S3371" s="15">
        <f t="shared" si="211"/>
        <v>42750.041435185187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08"/>
        <v>2</v>
      </c>
      <c r="Q3372">
        <f t="shared" si="209"/>
        <v>1.23</v>
      </c>
      <c r="R3372" s="15">
        <f t="shared" si="210"/>
        <v>42690.334317129629</v>
      </c>
      <c r="S3372" s="15">
        <f t="shared" si="211"/>
        <v>42721.333333333328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08"/>
        <v>16</v>
      </c>
      <c r="Q3373">
        <f t="shared" si="209"/>
        <v>3.44</v>
      </c>
      <c r="R3373" s="15">
        <f t="shared" si="210"/>
        <v>42312.874594907407</v>
      </c>
      <c r="S3373" s="15">
        <f t="shared" si="211"/>
        <v>42340.874594907407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08"/>
        <v>3</v>
      </c>
      <c r="Q3374">
        <f t="shared" si="209"/>
        <v>1.1499999999999999</v>
      </c>
      <c r="R3374" s="15">
        <f t="shared" si="210"/>
        <v>41855.548101851848</v>
      </c>
      <c r="S3374" s="15">
        <f t="shared" si="211"/>
        <v>41876.207638888889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08"/>
        <v>2</v>
      </c>
      <c r="Q3375">
        <f t="shared" si="209"/>
        <v>1</v>
      </c>
      <c r="R3375" s="15">
        <f t="shared" si="210"/>
        <v>42179.854629629626</v>
      </c>
      <c r="S3375" s="15">
        <f t="shared" si="211"/>
        <v>42203.666666666672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08"/>
        <v>1</v>
      </c>
      <c r="Q3376">
        <f t="shared" si="209"/>
        <v>0.57999999999999996</v>
      </c>
      <c r="R3376" s="15">
        <f t="shared" si="210"/>
        <v>42275.731666666667</v>
      </c>
      <c r="S3376" s="15">
        <f t="shared" si="211"/>
        <v>42305.731666666667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08"/>
        <v>1</v>
      </c>
      <c r="Q3377">
        <f t="shared" si="209"/>
        <v>1.76</v>
      </c>
      <c r="R3377" s="15">
        <f t="shared" si="210"/>
        <v>41765.610798611109</v>
      </c>
      <c r="S3377" s="15">
        <f t="shared" si="211"/>
        <v>41777.610798611109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08"/>
        <v>0</v>
      </c>
      <c r="Q3378">
        <f t="shared" si="209"/>
        <v>1.58</v>
      </c>
      <c r="R3378" s="15">
        <f t="shared" si="210"/>
        <v>42059.701319444444</v>
      </c>
      <c r="S3378" s="15">
        <f t="shared" si="211"/>
        <v>42119.659652777773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08"/>
        <v>0</v>
      </c>
      <c r="Q3379">
        <f t="shared" si="209"/>
        <v>0.39</v>
      </c>
      <c r="R3379" s="15">
        <f t="shared" si="210"/>
        <v>42053.732627314821</v>
      </c>
      <c r="S3379" s="15">
        <f t="shared" si="211"/>
        <v>42083.705555555556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08"/>
        <v>5</v>
      </c>
      <c r="Q3380">
        <f t="shared" si="209"/>
        <v>1.43</v>
      </c>
      <c r="R3380" s="15">
        <f t="shared" si="210"/>
        <v>41858.355393518519</v>
      </c>
      <c r="S3380" s="15">
        <f t="shared" si="211"/>
        <v>41882.547222222223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08"/>
        <v>2</v>
      </c>
      <c r="Q3381">
        <f t="shared" si="209"/>
        <v>0.79</v>
      </c>
      <c r="R3381" s="15">
        <f t="shared" si="210"/>
        <v>42225.513888888891</v>
      </c>
      <c r="S3381" s="15">
        <f t="shared" si="211"/>
        <v>42242.958333333328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08"/>
        <v>1</v>
      </c>
      <c r="Q3382">
        <f t="shared" si="209"/>
        <v>1.07</v>
      </c>
      <c r="R3382" s="15">
        <f t="shared" si="210"/>
        <v>41937.95344907407</v>
      </c>
      <c r="S3382" s="15">
        <f t="shared" si="211"/>
        <v>41972.995115740734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08"/>
        <v>1</v>
      </c>
      <c r="Q3383">
        <f t="shared" si="209"/>
        <v>0.63</v>
      </c>
      <c r="R3383" s="15">
        <f t="shared" si="210"/>
        <v>42044.184988425928</v>
      </c>
      <c r="S3383" s="15">
        <f t="shared" si="211"/>
        <v>42074.143321759257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08"/>
        <v>1</v>
      </c>
      <c r="Q3384">
        <f t="shared" si="209"/>
        <v>0.65</v>
      </c>
      <c r="R3384" s="15">
        <f t="shared" si="210"/>
        <v>42559.431203703702</v>
      </c>
      <c r="S3384" s="15">
        <f t="shared" si="211"/>
        <v>42583.957638888889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08"/>
        <v>2</v>
      </c>
      <c r="Q3385">
        <f t="shared" si="209"/>
        <v>1</v>
      </c>
      <c r="R3385" s="15">
        <f t="shared" si="210"/>
        <v>42524.782638888893</v>
      </c>
      <c r="S3385" s="15">
        <f t="shared" si="211"/>
        <v>42544.782638888893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08"/>
        <v>1</v>
      </c>
      <c r="Q3386">
        <f t="shared" si="209"/>
        <v>0.47</v>
      </c>
      <c r="R3386" s="15">
        <f t="shared" si="210"/>
        <v>42292.087592592594</v>
      </c>
      <c r="S3386" s="15">
        <f t="shared" si="211"/>
        <v>42329.125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08"/>
        <v>2</v>
      </c>
      <c r="Q3387">
        <f t="shared" si="209"/>
        <v>2</v>
      </c>
      <c r="R3387" s="15">
        <f t="shared" si="210"/>
        <v>41953.8675</v>
      </c>
      <c r="S3387" s="15">
        <f t="shared" si="211"/>
        <v>41983.8675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08"/>
        <v>1</v>
      </c>
      <c r="Q3388">
        <f t="shared" si="209"/>
        <v>0.71</v>
      </c>
      <c r="R3388" s="15">
        <f t="shared" si="210"/>
        <v>41946.644745370373</v>
      </c>
      <c r="S3388" s="15">
        <f t="shared" si="211"/>
        <v>41976.644745370373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08"/>
        <v>1</v>
      </c>
      <c r="Q3389">
        <f t="shared" si="209"/>
        <v>0.83</v>
      </c>
      <c r="R3389" s="15">
        <f t="shared" si="210"/>
        <v>41947.762592592589</v>
      </c>
      <c r="S3389" s="15">
        <f t="shared" si="211"/>
        <v>41987.762592592597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08"/>
        <v>2</v>
      </c>
      <c r="Q3390">
        <f t="shared" si="209"/>
        <v>0.64</v>
      </c>
      <c r="R3390" s="15">
        <f t="shared" si="210"/>
        <v>42143.461122685185</v>
      </c>
      <c r="S3390" s="15">
        <f t="shared" si="211"/>
        <v>42173.461122685185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08"/>
        <v>0</v>
      </c>
      <c r="Q3391">
        <f t="shared" si="209"/>
        <v>0.47</v>
      </c>
      <c r="R3391" s="15">
        <f t="shared" si="210"/>
        <v>42494.563449074078</v>
      </c>
      <c r="S3391" s="15">
        <f t="shared" si="211"/>
        <v>42524.563449074078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08"/>
        <v>2</v>
      </c>
      <c r="Q3392">
        <f t="shared" si="209"/>
        <v>1.27</v>
      </c>
      <c r="R3392" s="15">
        <f t="shared" si="210"/>
        <v>41815.774826388886</v>
      </c>
      <c r="S3392" s="15">
        <f t="shared" si="211"/>
        <v>41830.774826388886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08"/>
        <v>6</v>
      </c>
      <c r="Q3393">
        <f t="shared" si="209"/>
        <v>1.56</v>
      </c>
      <c r="R3393" s="15">
        <f t="shared" si="210"/>
        <v>41830.545694444445</v>
      </c>
      <c r="S3393" s="15">
        <f t="shared" si="211"/>
        <v>41859.936111111114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si="208"/>
        <v>5</v>
      </c>
      <c r="Q3394">
        <f t="shared" si="209"/>
        <v>2.25</v>
      </c>
      <c r="R3394" s="15">
        <f t="shared" si="210"/>
        <v>42446.845543981486</v>
      </c>
      <c r="S3394" s="15">
        <f t="shared" si="211"/>
        <v>42496.845543981486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ref="P3395:P3458" si="212">ROUND(E3395/D3395*100,0)</f>
        <v>2</v>
      </c>
      <c r="Q3395">
        <f t="shared" ref="Q3395:Q3458" si="213">IFERROR(ROUND(E3395/L3395,2),0)</f>
        <v>0.59</v>
      </c>
      <c r="R3395" s="15">
        <f t="shared" ref="R3395:R3458" si="214">(((J3395/60)/60)/24)+DATE(1970,1,1)</f>
        <v>41923.921643518523</v>
      </c>
      <c r="S3395" s="15">
        <f t="shared" ref="S3395:S3458" si="215">(((I3395/60)/60)/24)+DATE(1970,1,1)</f>
        <v>41949.031944444447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12"/>
        <v>5</v>
      </c>
      <c r="Q3396">
        <f t="shared" si="213"/>
        <v>0.96</v>
      </c>
      <c r="R3396" s="15">
        <f t="shared" si="214"/>
        <v>41817.59542824074</v>
      </c>
      <c r="S3396" s="15">
        <f t="shared" si="215"/>
        <v>41847.59542824074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12"/>
        <v>5</v>
      </c>
      <c r="Q3397">
        <f t="shared" si="213"/>
        <v>0.68</v>
      </c>
      <c r="R3397" s="15">
        <f t="shared" si="214"/>
        <v>42140.712314814817</v>
      </c>
      <c r="S3397" s="15">
        <f t="shared" si="215"/>
        <v>42154.756944444445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12"/>
        <v>2</v>
      </c>
      <c r="Q3398">
        <f t="shared" si="213"/>
        <v>0.93</v>
      </c>
      <c r="R3398" s="15">
        <f t="shared" si="214"/>
        <v>41764.44663194444</v>
      </c>
      <c r="S3398" s="15">
        <f t="shared" si="215"/>
        <v>41791.165972222225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12"/>
        <v>10</v>
      </c>
      <c r="Q3399">
        <f t="shared" si="213"/>
        <v>1.08</v>
      </c>
      <c r="R3399" s="15">
        <f t="shared" si="214"/>
        <v>42378.478344907402</v>
      </c>
      <c r="S3399" s="15">
        <f t="shared" si="215"/>
        <v>42418.916666666672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12"/>
        <v>1</v>
      </c>
      <c r="Q3400">
        <f t="shared" si="213"/>
        <v>0.4</v>
      </c>
      <c r="R3400" s="15">
        <f t="shared" si="214"/>
        <v>41941.75203703704</v>
      </c>
      <c r="S3400" s="15">
        <f t="shared" si="215"/>
        <v>41964.708333333328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12"/>
        <v>2</v>
      </c>
      <c r="Q3401">
        <f t="shared" si="213"/>
        <v>0.56999999999999995</v>
      </c>
      <c r="R3401" s="15">
        <f t="shared" si="214"/>
        <v>42026.920428240745</v>
      </c>
      <c r="S3401" s="15">
        <f t="shared" si="215"/>
        <v>42056.920428240745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12"/>
        <v>0</v>
      </c>
      <c r="Q3402">
        <f t="shared" si="213"/>
        <v>0.31</v>
      </c>
      <c r="R3402" s="15">
        <f t="shared" si="214"/>
        <v>41834.953865740739</v>
      </c>
      <c r="S3402" s="15">
        <f t="shared" si="215"/>
        <v>41879.953865740739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12"/>
        <v>1</v>
      </c>
      <c r="Q3403">
        <f t="shared" si="213"/>
        <v>0.39</v>
      </c>
      <c r="R3403" s="15">
        <f t="shared" si="214"/>
        <v>42193.723912037036</v>
      </c>
      <c r="S3403" s="15">
        <f t="shared" si="215"/>
        <v>42223.723912037036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12"/>
        <v>0</v>
      </c>
      <c r="Q3404">
        <f t="shared" si="213"/>
        <v>0.16</v>
      </c>
      <c r="R3404" s="15">
        <f t="shared" si="214"/>
        <v>42290.61855324074</v>
      </c>
      <c r="S3404" s="15">
        <f t="shared" si="215"/>
        <v>42320.104861111111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12"/>
        <v>1</v>
      </c>
      <c r="Q3405">
        <f t="shared" si="213"/>
        <v>1.53</v>
      </c>
      <c r="R3405" s="15">
        <f t="shared" si="214"/>
        <v>42150.462083333332</v>
      </c>
      <c r="S3405" s="15">
        <f t="shared" si="215"/>
        <v>42180.462083333332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12"/>
        <v>5</v>
      </c>
      <c r="Q3406">
        <f t="shared" si="213"/>
        <v>8.67</v>
      </c>
      <c r="R3406" s="15">
        <f t="shared" si="214"/>
        <v>42152.503495370373</v>
      </c>
      <c r="S3406" s="15">
        <f t="shared" si="215"/>
        <v>42172.503495370373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12"/>
        <v>7</v>
      </c>
      <c r="Q3407">
        <f t="shared" si="213"/>
        <v>1.53</v>
      </c>
      <c r="R3407" s="15">
        <f t="shared" si="214"/>
        <v>42410.017199074078</v>
      </c>
      <c r="S3407" s="15">
        <f t="shared" si="215"/>
        <v>42430.999305555553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12"/>
        <v>0</v>
      </c>
      <c r="Q3408">
        <f t="shared" si="213"/>
        <v>0.27</v>
      </c>
      <c r="R3408" s="15">
        <f t="shared" si="214"/>
        <v>41791.492777777778</v>
      </c>
      <c r="S3408" s="15">
        <f t="shared" si="215"/>
        <v>41836.492777777778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12"/>
        <v>1</v>
      </c>
      <c r="Q3409">
        <f t="shared" si="213"/>
        <v>0.37</v>
      </c>
      <c r="R3409" s="15">
        <f t="shared" si="214"/>
        <v>41796.422326388885</v>
      </c>
      <c r="S3409" s="15">
        <f t="shared" si="215"/>
        <v>41826.422326388885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12"/>
        <v>5</v>
      </c>
      <c r="Q3410">
        <f t="shared" si="213"/>
        <v>1.39</v>
      </c>
      <c r="R3410" s="15">
        <f t="shared" si="214"/>
        <v>41808.991944444446</v>
      </c>
      <c r="S3410" s="15">
        <f t="shared" si="215"/>
        <v>41838.991944444446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12"/>
        <v>5</v>
      </c>
      <c r="Q3411">
        <f t="shared" si="213"/>
        <v>1.19</v>
      </c>
      <c r="R3411" s="15">
        <f t="shared" si="214"/>
        <v>42544.814328703709</v>
      </c>
      <c r="S3411" s="15">
        <f t="shared" si="215"/>
        <v>42582.873611111107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12"/>
        <v>1</v>
      </c>
      <c r="Q3412">
        <f t="shared" si="213"/>
        <v>0.63</v>
      </c>
      <c r="R3412" s="15">
        <f t="shared" si="214"/>
        <v>42500.041550925926</v>
      </c>
      <c r="S3412" s="15">
        <f t="shared" si="215"/>
        <v>42527.291666666672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12"/>
        <v>0</v>
      </c>
      <c r="Q3413">
        <f t="shared" si="213"/>
        <v>0.32</v>
      </c>
      <c r="R3413" s="15">
        <f t="shared" si="214"/>
        <v>42265.022824074069</v>
      </c>
      <c r="S3413" s="15">
        <f t="shared" si="215"/>
        <v>42285.022824074069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12"/>
        <v>1</v>
      </c>
      <c r="Q3414">
        <f t="shared" si="213"/>
        <v>0.96</v>
      </c>
      <c r="R3414" s="15">
        <f t="shared" si="214"/>
        <v>41879.959050925929</v>
      </c>
      <c r="S3414" s="15">
        <f t="shared" si="215"/>
        <v>41909.959050925929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12"/>
        <v>5</v>
      </c>
      <c r="Q3415">
        <f t="shared" si="213"/>
        <v>1.79</v>
      </c>
      <c r="R3415" s="15">
        <f t="shared" si="214"/>
        <v>42053.733078703706</v>
      </c>
      <c r="S3415" s="15">
        <f t="shared" si="215"/>
        <v>42063.207638888889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12"/>
        <v>1</v>
      </c>
      <c r="Q3416">
        <f t="shared" si="213"/>
        <v>0.56999999999999995</v>
      </c>
      <c r="R3416" s="15">
        <f t="shared" si="214"/>
        <v>42675.832465277781</v>
      </c>
      <c r="S3416" s="15">
        <f t="shared" si="215"/>
        <v>42705.332638888889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12"/>
        <v>13</v>
      </c>
      <c r="Q3417">
        <f t="shared" si="213"/>
        <v>2.78</v>
      </c>
      <c r="R3417" s="15">
        <f t="shared" si="214"/>
        <v>42467.144166666665</v>
      </c>
      <c r="S3417" s="15">
        <f t="shared" si="215"/>
        <v>42477.979166666672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12"/>
        <v>1</v>
      </c>
      <c r="Q3418">
        <f t="shared" si="213"/>
        <v>0.83</v>
      </c>
      <c r="R3418" s="15">
        <f t="shared" si="214"/>
        <v>42089.412557870368</v>
      </c>
      <c r="S3418" s="15">
        <f t="shared" si="215"/>
        <v>42117.770833333328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12"/>
        <v>1</v>
      </c>
      <c r="Q3419">
        <f t="shared" si="213"/>
        <v>0.56000000000000005</v>
      </c>
      <c r="R3419" s="15">
        <f t="shared" si="214"/>
        <v>41894.91375</v>
      </c>
      <c r="S3419" s="15">
        <f t="shared" si="215"/>
        <v>41938.029861111114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12"/>
        <v>1</v>
      </c>
      <c r="Q3420">
        <f t="shared" si="213"/>
        <v>0.45</v>
      </c>
      <c r="R3420" s="15">
        <f t="shared" si="214"/>
        <v>41752.83457175926</v>
      </c>
      <c r="S3420" s="15">
        <f t="shared" si="215"/>
        <v>41782.83457175926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12"/>
        <v>1</v>
      </c>
      <c r="Q3421">
        <f t="shared" si="213"/>
        <v>0.54</v>
      </c>
      <c r="R3421" s="15">
        <f t="shared" si="214"/>
        <v>42448.821585648147</v>
      </c>
      <c r="S3421" s="15">
        <f t="shared" si="215"/>
        <v>42466.895833333328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12"/>
        <v>4</v>
      </c>
      <c r="Q3422">
        <f t="shared" si="213"/>
        <v>0.74</v>
      </c>
      <c r="R3422" s="15">
        <f t="shared" si="214"/>
        <v>42405.090300925927</v>
      </c>
      <c r="S3422" s="15">
        <f t="shared" si="215"/>
        <v>42414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12"/>
        <v>0</v>
      </c>
      <c r="Q3423">
        <f t="shared" si="213"/>
        <v>0.26</v>
      </c>
      <c r="R3423" s="15">
        <f t="shared" si="214"/>
        <v>42037.791238425925</v>
      </c>
      <c r="S3423" s="15">
        <f t="shared" si="215"/>
        <v>42067.791238425925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12"/>
        <v>1</v>
      </c>
      <c r="Q3424">
        <f t="shared" si="213"/>
        <v>0.54</v>
      </c>
      <c r="R3424" s="15">
        <f t="shared" si="214"/>
        <v>42323.562222222223</v>
      </c>
      <c r="S3424" s="15">
        <f t="shared" si="215"/>
        <v>42352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12"/>
        <v>10</v>
      </c>
      <c r="Q3425">
        <f t="shared" si="213"/>
        <v>2.5</v>
      </c>
      <c r="R3425" s="15">
        <f t="shared" si="214"/>
        <v>42088.911354166667</v>
      </c>
      <c r="S3425" s="15">
        <f t="shared" si="215"/>
        <v>42118.911354166667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12"/>
        <v>0</v>
      </c>
      <c r="Q3426">
        <f t="shared" si="213"/>
        <v>0.33</v>
      </c>
      <c r="R3426" s="15">
        <f t="shared" si="214"/>
        <v>42018.676898148144</v>
      </c>
      <c r="S3426" s="15">
        <f t="shared" si="215"/>
        <v>42040.290972222225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12"/>
        <v>0</v>
      </c>
      <c r="Q3427">
        <f t="shared" si="213"/>
        <v>0.24</v>
      </c>
      <c r="R3427" s="15">
        <f t="shared" si="214"/>
        <v>41884.617314814815</v>
      </c>
      <c r="S3427" s="15">
        <f t="shared" si="215"/>
        <v>41916.617314814815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12"/>
        <v>1</v>
      </c>
      <c r="Q3428">
        <f t="shared" si="213"/>
        <v>0.28999999999999998</v>
      </c>
      <c r="R3428" s="15">
        <f t="shared" si="214"/>
        <v>41884.056747685187</v>
      </c>
      <c r="S3428" s="15">
        <f t="shared" si="215"/>
        <v>41903.083333333336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12"/>
        <v>2</v>
      </c>
      <c r="Q3429">
        <f t="shared" si="213"/>
        <v>0.86</v>
      </c>
      <c r="R3429" s="15">
        <f t="shared" si="214"/>
        <v>41792.645277777774</v>
      </c>
      <c r="S3429" s="15">
        <f t="shared" si="215"/>
        <v>41822.645277777774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12"/>
        <v>1</v>
      </c>
      <c r="Q3430">
        <f t="shared" si="213"/>
        <v>0.49</v>
      </c>
      <c r="R3430" s="15">
        <f t="shared" si="214"/>
        <v>42038.720451388886</v>
      </c>
      <c r="S3430" s="15">
        <f t="shared" si="215"/>
        <v>42063.708333333328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12"/>
        <v>17</v>
      </c>
      <c r="Q3431">
        <f t="shared" si="213"/>
        <v>2.08</v>
      </c>
      <c r="R3431" s="15">
        <f t="shared" si="214"/>
        <v>42662.021539351852</v>
      </c>
      <c r="S3431" s="15">
        <f t="shared" si="215"/>
        <v>42676.021539351852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12"/>
        <v>1</v>
      </c>
      <c r="Q3432">
        <f t="shared" si="213"/>
        <v>0.35</v>
      </c>
      <c r="R3432" s="15">
        <f t="shared" si="214"/>
        <v>41820.945613425924</v>
      </c>
      <c r="S3432" s="15">
        <f t="shared" si="215"/>
        <v>41850.945613425924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12"/>
        <v>1</v>
      </c>
      <c r="Q3433">
        <f t="shared" si="213"/>
        <v>1.19</v>
      </c>
      <c r="R3433" s="15">
        <f t="shared" si="214"/>
        <v>41839.730937500004</v>
      </c>
      <c r="S3433" s="15">
        <f t="shared" si="215"/>
        <v>41869.730937500004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12"/>
        <v>1</v>
      </c>
      <c r="Q3434">
        <f t="shared" si="213"/>
        <v>0.6</v>
      </c>
      <c r="R3434" s="15">
        <f t="shared" si="214"/>
        <v>42380.581180555557</v>
      </c>
      <c r="S3434" s="15">
        <f t="shared" si="215"/>
        <v>42405.916666666672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12"/>
        <v>0</v>
      </c>
      <c r="Q3435">
        <f t="shared" si="213"/>
        <v>0.35</v>
      </c>
      <c r="R3435" s="15">
        <f t="shared" si="214"/>
        <v>41776.063136574077</v>
      </c>
      <c r="S3435" s="15">
        <f t="shared" si="215"/>
        <v>41807.125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12"/>
        <v>0</v>
      </c>
      <c r="Q3436">
        <f t="shared" si="213"/>
        <v>0.15</v>
      </c>
      <c r="R3436" s="15">
        <f t="shared" si="214"/>
        <v>41800.380428240744</v>
      </c>
      <c r="S3436" s="15">
        <f t="shared" si="215"/>
        <v>41830.380428240744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12"/>
        <v>3</v>
      </c>
      <c r="Q3437">
        <f t="shared" si="213"/>
        <v>1.32</v>
      </c>
      <c r="R3437" s="15">
        <f t="shared" si="214"/>
        <v>42572.61681712963</v>
      </c>
      <c r="S3437" s="15">
        <f t="shared" si="215"/>
        <v>42589.125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12"/>
        <v>0</v>
      </c>
      <c r="Q3438">
        <f t="shared" si="213"/>
        <v>0.65</v>
      </c>
      <c r="R3438" s="15">
        <f t="shared" si="214"/>
        <v>41851.541585648149</v>
      </c>
      <c r="S3438" s="15">
        <f t="shared" si="215"/>
        <v>41872.686111111114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12"/>
        <v>1</v>
      </c>
      <c r="Q3439">
        <f t="shared" si="213"/>
        <v>0.67</v>
      </c>
      <c r="R3439" s="15">
        <f t="shared" si="214"/>
        <v>42205.710879629631</v>
      </c>
      <c r="S3439" s="15">
        <f t="shared" si="215"/>
        <v>42235.710879629631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12"/>
        <v>1</v>
      </c>
      <c r="Q3440">
        <f t="shared" si="213"/>
        <v>1.64</v>
      </c>
      <c r="R3440" s="15">
        <f t="shared" si="214"/>
        <v>42100.927858796291</v>
      </c>
      <c r="S3440" s="15">
        <f t="shared" si="215"/>
        <v>42126.875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12"/>
        <v>2</v>
      </c>
      <c r="Q3441">
        <f t="shared" si="213"/>
        <v>1.28</v>
      </c>
      <c r="R3441" s="15">
        <f t="shared" si="214"/>
        <v>42374.911226851851</v>
      </c>
      <c r="S3441" s="15">
        <f t="shared" si="215"/>
        <v>42388.207638888889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12"/>
        <v>0</v>
      </c>
      <c r="Q3442">
        <f t="shared" si="213"/>
        <v>0.27</v>
      </c>
      <c r="R3442" s="15">
        <f t="shared" si="214"/>
        <v>41809.12300925926</v>
      </c>
      <c r="S3442" s="15">
        <f t="shared" si="215"/>
        <v>41831.677083333336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12"/>
        <v>1</v>
      </c>
      <c r="Q3443">
        <f t="shared" si="213"/>
        <v>0.51</v>
      </c>
      <c r="R3443" s="15">
        <f t="shared" si="214"/>
        <v>42294.429641203707</v>
      </c>
      <c r="S3443" s="15">
        <f t="shared" si="215"/>
        <v>42321.845138888893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12"/>
        <v>8</v>
      </c>
      <c r="Q3444">
        <f t="shared" si="213"/>
        <v>2.63</v>
      </c>
      <c r="R3444" s="15">
        <f t="shared" si="214"/>
        <v>42124.841111111105</v>
      </c>
      <c r="S3444" s="15">
        <f t="shared" si="215"/>
        <v>42154.841111111105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12"/>
        <v>2</v>
      </c>
      <c r="Q3445">
        <f t="shared" si="213"/>
        <v>0.47</v>
      </c>
      <c r="R3445" s="15">
        <f t="shared" si="214"/>
        <v>41861.524837962963</v>
      </c>
      <c r="S3445" s="15">
        <f t="shared" si="215"/>
        <v>41891.524837962963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12"/>
        <v>7</v>
      </c>
      <c r="Q3446">
        <f t="shared" si="213"/>
        <v>1.05</v>
      </c>
      <c r="R3446" s="15">
        <f t="shared" si="214"/>
        <v>42521.291504629626</v>
      </c>
      <c r="S3446" s="15">
        <f t="shared" si="215"/>
        <v>42529.582638888889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12"/>
        <v>1</v>
      </c>
      <c r="Q3447">
        <f t="shared" si="213"/>
        <v>0.68</v>
      </c>
      <c r="R3447" s="15">
        <f t="shared" si="214"/>
        <v>42272.530509259261</v>
      </c>
      <c r="S3447" s="15">
        <f t="shared" si="215"/>
        <v>42300.530509259261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12"/>
        <v>2</v>
      </c>
      <c r="Q3448">
        <f t="shared" si="213"/>
        <v>0.84</v>
      </c>
      <c r="R3448" s="15">
        <f t="shared" si="214"/>
        <v>42016.832465277781</v>
      </c>
      <c r="S3448" s="15">
        <f t="shared" si="215"/>
        <v>42040.513888888891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12"/>
        <v>2</v>
      </c>
      <c r="Q3449">
        <f t="shared" si="213"/>
        <v>1.5</v>
      </c>
      <c r="R3449" s="15">
        <f t="shared" si="214"/>
        <v>42402.889027777783</v>
      </c>
      <c r="S3449" s="15">
        <f t="shared" si="215"/>
        <v>42447.847361111111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12"/>
        <v>1</v>
      </c>
      <c r="Q3450">
        <f t="shared" si="213"/>
        <v>0.47</v>
      </c>
      <c r="R3450" s="15">
        <f t="shared" si="214"/>
        <v>41960.119085648148</v>
      </c>
      <c r="S3450" s="15">
        <f t="shared" si="215"/>
        <v>41990.119085648148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12"/>
        <v>3</v>
      </c>
      <c r="Q3451">
        <f t="shared" si="213"/>
        <v>1.05</v>
      </c>
      <c r="R3451" s="15">
        <f t="shared" si="214"/>
        <v>42532.052523148144</v>
      </c>
      <c r="S3451" s="15">
        <f t="shared" si="215"/>
        <v>42560.166666666672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12"/>
        <v>4</v>
      </c>
      <c r="Q3452">
        <f t="shared" si="213"/>
        <v>0.54</v>
      </c>
      <c r="R3452" s="15">
        <f t="shared" si="214"/>
        <v>42036.704525462963</v>
      </c>
      <c r="S3452" s="15">
        <f t="shared" si="215"/>
        <v>42096.662858796291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12"/>
        <v>3</v>
      </c>
      <c r="Q3453">
        <f t="shared" si="213"/>
        <v>1.25</v>
      </c>
      <c r="R3453" s="15">
        <f t="shared" si="214"/>
        <v>42088.723692129628</v>
      </c>
      <c r="S3453" s="15">
        <f t="shared" si="215"/>
        <v>42115.723692129628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12"/>
        <v>2</v>
      </c>
      <c r="Q3454">
        <f t="shared" si="213"/>
        <v>0.54</v>
      </c>
      <c r="R3454" s="15">
        <f t="shared" si="214"/>
        <v>41820.639189814814</v>
      </c>
      <c r="S3454" s="15">
        <f t="shared" si="215"/>
        <v>41843.165972222225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12"/>
        <v>7</v>
      </c>
      <c r="Q3455">
        <f t="shared" si="213"/>
        <v>1.43</v>
      </c>
      <c r="R3455" s="15">
        <f t="shared" si="214"/>
        <v>42535.97865740741</v>
      </c>
      <c r="S3455" s="15">
        <f t="shared" si="215"/>
        <v>42595.97865740741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12"/>
        <v>3</v>
      </c>
      <c r="Q3456">
        <f t="shared" si="213"/>
        <v>0.95</v>
      </c>
      <c r="R3456" s="15">
        <f t="shared" si="214"/>
        <v>41821.698599537034</v>
      </c>
      <c r="S3456" s="15">
        <f t="shared" si="215"/>
        <v>41851.698599537034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12"/>
        <v>0</v>
      </c>
      <c r="Q3457">
        <f t="shared" si="213"/>
        <v>0.28999999999999998</v>
      </c>
      <c r="R3457" s="15">
        <f t="shared" si="214"/>
        <v>42626.7503125</v>
      </c>
      <c r="S3457" s="15">
        <f t="shared" si="215"/>
        <v>42656.7503125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si="212"/>
        <v>1</v>
      </c>
      <c r="Q3458">
        <f t="shared" si="213"/>
        <v>1.25</v>
      </c>
      <c r="R3458" s="15">
        <f t="shared" si="214"/>
        <v>41821.205636574072</v>
      </c>
      <c r="S3458" s="15">
        <f t="shared" si="215"/>
        <v>41852.290972222225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ref="P3459:P3522" si="216">ROUND(E3459/D3459*100,0)</f>
        <v>1</v>
      </c>
      <c r="Q3459">
        <f t="shared" ref="Q3459:Q3522" si="217">IFERROR(ROUND(E3459/L3459,2),0)</f>
        <v>0.36</v>
      </c>
      <c r="R3459" s="15">
        <f t="shared" ref="R3459:R3522" si="218">(((J3459/60)/60)/24)+DATE(1970,1,1)</f>
        <v>42016.706678240742</v>
      </c>
      <c r="S3459" s="15">
        <f t="shared" ref="S3459:S3522" si="219">(((I3459/60)/60)/24)+DATE(1970,1,1)</f>
        <v>42047.249305555553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16"/>
        <v>2</v>
      </c>
      <c r="Q3460">
        <f t="shared" si="217"/>
        <v>0.74</v>
      </c>
      <c r="R3460" s="15">
        <f t="shared" si="218"/>
        <v>42011.202581018515</v>
      </c>
      <c r="S3460" s="15">
        <f t="shared" si="219"/>
        <v>42038.185416666667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16"/>
        <v>4</v>
      </c>
      <c r="Q3461">
        <f t="shared" si="217"/>
        <v>0.56000000000000005</v>
      </c>
      <c r="R3461" s="15">
        <f t="shared" si="218"/>
        <v>42480.479861111111</v>
      </c>
      <c r="S3461" s="15">
        <f t="shared" si="219"/>
        <v>42510.479861111111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16"/>
        <v>4</v>
      </c>
      <c r="Q3462">
        <f t="shared" si="217"/>
        <v>1.05</v>
      </c>
      <c r="R3462" s="15">
        <f t="shared" si="218"/>
        <v>41852.527222222219</v>
      </c>
      <c r="S3462" s="15">
        <f t="shared" si="219"/>
        <v>41866.527222222219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16"/>
        <v>4</v>
      </c>
      <c r="Q3463">
        <f t="shared" si="217"/>
        <v>1.67</v>
      </c>
      <c r="R3463" s="15">
        <f t="shared" si="218"/>
        <v>42643.632858796293</v>
      </c>
      <c r="S3463" s="15">
        <f t="shared" si="219"/>
        <v>42672.125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16"/>
        <v>8</v>
      </c>
      <c r="Q3464">
        <f t="shared" si="217"/>
        <v>1.18</v>
      </c>
      <c r="R3464" s="15">
        <f t="shared" si="218"/>
        <v>42179.898472222223</v>
      </c>
      <c r="S3464" s="15">
        <f t="shared" si="219"/>
        <v>42195.75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16"/>
        <v>0</v>
      </c>
      <c r="Q3465">
        <f t="shared" si="217"/>
        <v>0.17</v>
      </c>
      <c r="R3465" s="15">
        <f t="shared" si="218"/>
        <v>42612.918807870374</v>
      </c>
      <c r="S3465" s="15">
        <f t="shared" si="219"/>
        <v>42654.165972222225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16"/>
        <v>0</v>
      </c>
      <c r="Q3466">
        <f t="shared" si="217"/>
        <v>0.2</v>
      </c>
      <c r="R3466" s="15">
        <f t="shared" si="218"/>
        <v>42575.130057870367</v>
      </c>
      <c r="S3466" s="15">
        <f t="shared" si="219"/>
        <v>42605.130057870367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16"/>
        <v>1</v>
      </c>
      <c r="Q3467">
        <f t="shared" si="217"/>
        <v>0.5</v>
      </c>
      <c r="R3467" s="15">
        <f t="shared" si="218"/>
        <v>42200.625833333332</v>
      </c>
      <c r="S3467" s="15">
        <f t="shared" si="219"/>
        <v>42225.666666666672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16"/>
        <v>1</v>
      </c>
      <c r="Q3468">
        <f t="shared" si="217"/>
        <v>0.3</v>
      </c>
      <c r="R3468" s="15">
        <f t="shared" si="218"/>
        <v>42420.019097222219</v>
      </c>
      <c r="S3468" s="15">
        <f t="shared" si="219"/>
        <v>42479.977430555555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16"/>
        <v>1</v>
      </c>
      <c r="Q3469">
        <f t="shared" si="217"/>
        <v>0.36</v>
      </c>
      <c r="R3469" s="15">
        <f t="shared" si="218"/>
        <v>42053.671666666662</v>
      </c>
      <c r="S3469" s="15">
        <f t="shared" si="219"/>
        <v>42083.630000000005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16"/>
        <v>0</v>
      </c>
      <c r="Q3470">
        <f t="shared" si="217"/>
        <v>1</v>
      </c>
      <c r="R3470" s="15">
        <f t="shared" si="218"/>
        <v>42605.765381944439</v>
      </c>
      <c r="S3470" s="15">
        <f t="shared" si="219"/>
        <v>42634.125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16"/>
        <v>1</v>
      </c>
      <c r="Q3471">
        <f t="shared" si="217"/>
        <v>0.25</v>
      </c>
      <c r="R3471" s="15">
        <f t="shared" si="218"/>
        <v>42458.641724537039</v>
      </c>
      <c r="S3471" s="15">
        <f t="shared" si="219"/>
        <v>42488.641724537039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16"/>
        <v>6</v>
      </c>
      <c r="Q3472">
        <f t="shared" si="217"/>
        <v>1.78</v>
      </c>
      <c r="R3472" s="15">
        <f t="shared" si="218"/>
        <v>42529.022013888884</v>
      </c>
      <c r="S3472" s="15">
        <f t="shared" si="219"/>
        <v>42566.901388888888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16"/>
        <v>3</v>
      </c>
      <c r="Q3473">
        <f t="shared" si="217"/>
        <v>0.5</v>
      </c>
      <c r="R3473" s="15">
        <f t="shared" si="218"/>
        <v>41841.820486111108</v>
      </c>
      <c r="S3473" s="15">
        <f t="shared" si="219"/>
        <v>41882.833333333336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16"/>
        <v>1</v>
      </c>
      <c r="Q3474">
        <f t="shared" si="217"/>
        <v>0.65</v>
      </c>
      <c r="R3474" s="15">
        <f t="shared" si="218"/>
        <v>41928.170497685183</v>
      </c>
      <c r="S3474" s="15">
        <f t="shared" si="219"/>
        <v>41949.249305555553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16"/>
        <v>0</v>
      </c>
      <c r="Q3475">
        <f t="shared" si="217"/>
        <v>0.45</v>
      </c>
      <c r="R3475" s="15">
        <f t="shared" si="218"/>
        <v>42062.834444444445</v>
      </c>
      <c r="S3475" s="15">
        <f t="shared" si="219"/>
        <v>42083.852083333331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16"/>
        <v>1</v>
      </c>
      <c r="Q3476">
        <f t="shared" si="217"/>
        <v>0.38</v>
      </c>
      <c r="R3476" s="15">
        <f t="shared" si="218"/>
        <v>42541.501516203702</v>
      </c>
      <c r="S3476" s="15">
        <f t="shared" si="219"/>
        <v>42571.501516203702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16"/>
        <v>5</v>
      </c>
      <c r="Q3477">
        <f t="shared" si="217"/>
        <v>0.88</v>
      </c>
      <c r="R3477" s="15">
        <f t="shared" si="218"/>
        <v>41918.880833333329</v>
      </c>
      <c r="S3477" s="15">
        <f t="shared" si="219"/>
        <v>41946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16"/>
        <v>5</v>
      </c>
      <c r="Q3478">
        <f t="shared" si="217"/>
        <v>2.5</v>
      </c>
      <c r="R3478" s="15">
        <f t="shared" si="218"/>
        <v>41921.279976851853</v>
      </c>
      <c r="S3478" s="15">
        <f t="shared" si="219"/>
        <v>41939.125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16"/>
        <v>1</v>
      </c>
      <c r="Q3479">
        <f t="shared" si="217"/>
        <v>0.38</v>
      </c>
      <c r="R3479" s="15">
        <f t="shared" si="218"/>
        <v>42128.736608796295</v>
      </c>
      <c r="S3479" s="15">
        <f t="shared" si="219"/>
        <v>42141.125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16"/>
        <v>1</v>
      </c>
      <c r="Q3480">
        <f t="shared" si="217"/>
        <v>0.26</v>
      </c>
      <c r="R3480" s="15">
        <f t="shared" si="218"/>
        <v>42053.916921296302</v>
      </c>
      <c r="S3480" s="15">
        <f t="shared" si="219"/>
        <v>42079.875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16"/>
        <v>1</v>
      </c>
      <c r="Q3481">
        <f t="shared" si="217"/>
        <v>0.27</v>
      </c>
      <c r="R3481" s="15">
        <f t="shared" si="218"/>
        <v>41781.855092592588</v>
      </c>
      <c r="S3481" s="15">
        <f t="shared" si="219"/>
        <v>41811.855092592588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16"/>
        <v>1</v>
      </c>
      <c r="Q3482">
        <f t="shared" si="217"/>
        <v>1.1499999999999999</v>
      </c>
      <c r="R3482" s="15">
        <f t="shared" si="218"/>
        <v>42171.317442129628</v>
      </c>
      <c r="S3482" s="15">
        <f t="shared" si="219"/>
        <v>42195.875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16"/>
        <v>0</v>
      </c>
      <c r="Q3483">
        <f t="shared" si="217"/>
        <v>0.16</v>
      </c>
      <c r="R3483" s="15">
        <f t="shared" si="218"/>
        <v>41989.24754629629</v>
      </c>
      <c r="S3483" s="15">
        <f t="shared" si="219"/>
        <v>42006.24754629629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16"/>
        <v>1</v>
      </c>
      <c r="Q3484">
        <f t="shared" si="217"/>
        <v>0.19</v>
      </c>
      <c r="R3484" s="15">
        <f t="shared" si="218"/>
        <v>41796.771597222221</v>
      </c>
      <c r="S3484" s="15">
        <f t="shared" si="219"/>
        <v>41826.771597222221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16"/>
        <v>0</v>
      </c>
      <c r="Q3485">
        <f t="shared" si="217"/>
        <v>0.11</v>
      </c>
      <c r="R3485" s="15">
        <f t="shared" si="218"/>
        <v>41793.668761574074</v>
      </c>
      <c r="S3485" s="15">
        <f t="shared" si="219"/>
        <v>41823.668761574074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16"/>
        <v>1</v>
      </c>
      <c r="Q3486">
        <f t="shared" si="217"/>
        <v>0.34</v>
      </c>
      <c r="R3486" s="15">
        <f t="shared" si="218"/>
        <v>42506.760405092587</v>
      </c>
      <c r="S3486" s="15">
        <f t="shared" si="219"/>
        <v>42536.760405092587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16"/>
        <v>1</v>
      </c>
      <c r="Q3487">
        <f t="shared" si="217"/>
        <v>0.48</v>
      </c>
      <c r="R3487" s="15">
        <f t="shared" si="218"/>
        <v>42372.693055555559</v>
      </c>
      <c r="S3487" s="15">
        <f t="shared" si="219"/>
        <v>42402.693055555559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16"/>
        <v>0</v>
      </c>
      <c r="Q3488">
        <f t="shared" si="217"/>
        <v>0.25</v>
      </c>
      <c r="R3488" s="15">
        <f t="shared" si="218"/>
        <v>42126.87501157407</v>
      </c>
      <c r="S3488" s="15">
        <f t="shared" si="219"/>
        <v>42158.290972222225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16"/>
        <v>1</v>
      </c>
      <c r="Q3489">
        <f t="shared" si="217"/>
        <v>0.2</v>
      </c>
      <c r="R3489" s="15">
        <f t="shared" si="218"/>
        <v>42149.940416666665</v>
      </c>
      <c r="S3489" s="15">
        <f t="shared" si="219"/>
        <v>42179.940416666665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16"/>
        <v>0</v>
      </c>
      <c r="Q3490">
        <f t="shared" si="217"/>
        <v>0.45</v>
      </c>
      <c r="R3490" s="15">
        <f t="shared" si="218"/>
        <v>42087.768055555556</v>
      </c>
      <c r="S3490" s="15">
        <f t="shared" si="219"/>
        <v>42111.666666666672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16"/>
        <v>0</v>
      </c>
      <c r="Q3491">
        <f t="shared" si="217"/>
        <v>0.17</v>
      </c>
      <c r="R3491" s="15">
        <f t="shared" si="218"/>
        <v>41753.635775462964</v>
      </c>
      <c r="S3491" s="15">
        <f t="shared" si="219"/>
        <v>41783.875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16"/>
        <v>1</v>
      </c>
      <c r="Q3492">
        <f t="shared" si="217"/>
        <v>0.44</v>
      </c>
      <c r="R3492" s="15">
        <f t="shared" si="218"/>
        <v>42443.802361111113</v>
      </c>
      <c r="S3492" s="15">
        <f t="shared" si="219"/>
        <v>42473.802361111113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16"/>
        <v>2</v>
      </c>
      <c r="Q3493">
        <f t="shared" si="217"/>
        <v>1.2</v>
      </c>
      <c r="R3493" s="15">
        <f t="shared" si="218"/>
        <v>42121.249814814815</v>
      </c>
      <c r="S3493" s="15">
        <f t="shared" si="219"/>
        <v>42142.249814814815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16"/>
        <v>0</v>
      </c>
      <c r="Q3494">
        <f t="shared" si="217"/>
        <v>0.31</v>
      </c>
      <c r="R3494" s="15">
        <f t="shared" si="218"/>
        <v>42268.009224537032</v>
      </c>
      <c r="S3494" s="15">
        <f t="shared" si="219"/>
        <v>42303.009224537032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16"/>
        <v>1</v>
      </c>
      <c r="Q3495">
        <f t="shared" si="217"/>
        <v>0.38</v>
      </c>
      <c r="R3495" s="15">
        <f t="shared" si="218"/>
        <v>41848.866157407407</v>
      </c>
      <c r="S3495" s="15">
        <f t="shared" si="219"/>
        <v>41868.21597222222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16"/>
        <v>3</v>
      </c>
      <c r="Q3496">
        <f t="shared" si="217"/>
        <v>0.85</v>
      </c>
      <c r="R3496" s="15">
        <f t="shared" si="218"/>
        <v>42689.214988425927</v>
      </c>
      <c r="S3496" s="15">
        <f t="shared" si="219"/>
        <v>42700.25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16"/>
        <v>0</v>
      </c>
      <c r="Q3497">
        <f t="shared" si="217"/>
        <v>0.15</v>
      </c>
      <c r="R3497" s="15">
        <f t="shared" si="218"/>
        <v>41915.762835648151</v>
      </c>
      <c r="S3497" s="15">
        <f t="shared" si="219"/>
        <v>41944.720833333333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16"/>
        <v>0</v>
      </c>
      <c r="Q3498">
        <f t="shared" si="217"/>
        <v>0.14000000000000001</v>
      </c>
      <c r="R3498" s="15">
        <f t="shared" si="218"/>
        <v>42584.846828703703</v>
      </c>
      <c r="S3498" s="15">
        <f t="shared" si="219"/>
        <v>42624.846828703703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16"/>
        <v>1</v>
      </c>
      <c r="Q3499">
        <f t="shared" si="217"/>
        <v>0.22</v>
      </c>
      <c r="R3499" s="15">
        <f t="shared" si="218"/>
        <v>42511.741944444439</v>
      </c>
      <c r="S3499" s="15">
        <f t="shared" si="219"/>
        <v>42523.916666666672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16"/>
        <v>1</v>
      </c>
      <c r="Q3500">
        <f t="shared" si="217"/>
        <v>0.26</v>
      </c>
      <c r="R3500" s="15">
        <f t="shared" si="218"/>
        <v>42459.15861111111</v>
      </c>
      <c r="S3500" s="15">
        <f t="shared" si="219"/>
        <v>42518.905555555553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16"/>
        <v>1</v>
      </c>
      <c r="Q3501">
        <f t="shared" si="217"/>
        <v>0.31</v>
      </c>
      <c r="R3501" s="15">
        <f t="shared" si="218"/>
        <v>42132.036168981482</v>
      </c>
      <c r="S3501" s="15">
        <f t="shared" si="219"/>
        <v>42186.290972222225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16"/>
        <v>1</v>
      </c>
      <c r="Q3502">
        <f t="shared" si="217"/>
        <v>0.26</v>
      </c>
      <c r="R3502" s="15">
        <f t="shared" si="218"/>
        <v>42419.91942129629</v>
      </c>
      <c r="S3502" s="15">
        <f t="shared" si="219"/>
        <v>42436.207638888889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16"/>
        <v>1</v>
      </c>
      <c r="Q3503">
        <f t="shared" si="217"/>
        <v>0.26</v>
      </c>
      <c r="R3503" s="15">
        <f t="shared" si="218"/>
        <v>42233.763831018514</v>
      </c>
      <c r="S3503" s="15">
        <f t="shared" si="219"/>
        <v>42258.763831018514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16"/>
        <v>0</v>
      </c>
      <c r="Q3504">
        <f t="shared" si="217"/>
        <v>0.32</v>
      </c>
      <c r="R3504" s="15">
        <f t="shared" si="218"/>
        <v>42430.839398148149</v>
      </c>
      <c r="S3504" s="15">
        <f t="shared" si="219"/>
        <v>42445.165972222225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16"/>
        <v>0</v>
      </c>
      <c r="Q3505">
        <f t="shared" si="217"/>
        <v>0.26</v>
      </c>
      <c r="R3505" s="15">
        <f t="shared" si="218"/>
        <v>42545.478333333333</v>
      </c>
      <c r="S3505" s="15">
        <f t="shared" si="219"/>
        <v>42575.478333333333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16"/>
        <v>1</v>
      </c>
      <c r="Q3506">
        <f t="shared" si="217"/>
        <v>1.25</v>
      </c>
      <c r="R3506" s="15">
        <f t="shared" si="218"/>
        <v>42297.748738425929</v>
      </c>
      <c r="S3506" s="15">
        <f t="shared" si="219"/>
        <v>42327.790405092594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16"/>
        <v>0</v>
      </c>
      <c r="Q3507">
        <f t="shared" si="217"/>
        <v>0.26</v>
      </c>
      <c r="R3507" s="15">
        <f t="shared" si="218"/>
        <v>41760.935706018521</v>
      </c>
      <c r="S3507" s="15">
        <f t="shared" si="219"/>
        <v>41772.166666666664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16"/>
        <v>0</v>
      </c>
      <c r="Q3508">
        <f t="shared" si="217"/>
        <v>0.34</v>
      </c>
      <c r="R3508" s="15">
        <f t="shared" si="218"/>
        <v>41829.734259259261</v>
      </c>
      <c r="S3508" s="15">
        <f t="shared" si="219"/>
        <v>41874.734259259261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16"/>
        <v>0</v>
      </c>
      <c r="Q3509">
        <f t="shared" si="217"/>
        <v>0.14000000000000001</v>
      </c>
      <c r="R3509" s="15">
        <f t="shared" si="218"/>
        <v>42491.92288194444</v>
      </c>
      <c r="S3509" s="15">
        <f t="shared" si="219"/>
        <v>42521.92288194444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16"/>
        <v>10</v>
      </c>
      <c r="Q3510">
        <f t="shared" si="217"/>
        <v>0.67</v>
      </c>
      <c r="R3510" s="15">
        <f t="shared" si="218"/>
        <v>42477.729780092588</v>
      </c>
      <c r="S3510" s="15">
        <f t="shared" si="219"/>
        <v>42500.875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16"/>
        <v>0</v>
      </c>
      <c r="Q3511">
        <f t="shared" si="217"/>
        <v>0.3</v>
      </c>
      <c r="R3511" s="15">
        <f t="shared" si="218"/>
        <v>41950.859560185185</v>
      </c>
      <c r="S3511" s="15">
        <f t="shared" si="219"/>
        <v>41964.204861111109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16"/>
        <v>1</v>
      </c>
      <c r="Q3512">
        <f t="shared" si="217"/>
        <v>0.67</v>
      </c>
      <c r="R3512" s="15">
        <f t="shared" si="218"/>
        <v>41802.62090277778</v>
      </c>
      <c r="S3512" s="15">
        <f t="shared" si="219"/>
        <v>41822.62090277778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16"/>
        <v>1</v>
      </c>
      <c r="Q3513">
        <f t="shared" si="217"/>
        <v>0.53</v>
      </c>
      <c r="R3513" s="15">
        <f t="shared" si="218"/>
        <v>41927.873784722222</v>
      </c>
      <c r="S3513" s="15">
        <f t="shared" si="219"/>
        <v>41950.770833333336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16"/>
        <v>1</v>
      </c>
      <c r="Q3514">
        <f t="shared" si="217"/>
        <v>0.59</v>
      </c>
      <c r="R3514" s="15">
        <f t="shared" si="218"/>
        <v>42057.536944444444</v>
      </c>
      <c r="S3514" s="15">
        <f t="shared" si="219"/>
        <v>42117.49527777778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16"/>
        <v>0</v>
      </c>
      <c r="Q3515">
        <f t="shared" si="217"/>
        <v>0.23</v>
      </c>
      <c r="R3515" s="15">
        <f t="shared" si="218"/>
        <v>41781.096203703702</v>
      </c>
      <c r="S3515" s="15">
        <f t="shared" si="219"/>
        <v>41794.207638888889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16"/>
        <v>2</v>
      </c>
      <c r="Q3516">
        <f t="shared" si="217"/>
        <v>1</v>
      </c>
      <c r="R3516" s="15">
        <f t="shared" si="218"/>
        <v>42020.846666666665</v>
      </c>
      <c r="S3516" s="15">
        <f t="shared" si="219"/>
        <v>42037.207638888889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16"/>
        <v>0</v>
      </c>
      <c r="Q3517">
        <f t="shared" si="217"/>
        <v>0.22</v>
      </c>
      <c r="R3517" s="15">
        <f t="shared" si="218"/>
        <v>42125.772812499999</v>
      </c>
      <c r="S3517" s="15">
        <f t="shared" si="219"/>
        <v>42155.772812499999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16"/>
        <v>0</v>
      </c>
      <c r="Q3518">
        <f t="shared" si="217"/>
        <v>0.91</v>
      </c>
      <c r="R3518" s="15">
        <f t="shared" si="218"/>
        <v>41856.010069444441</v>
      </c>
      <c r="S3518" s="15">
        <f t="shared" si="219"/>
        <v>41890.125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16"/>
        <v>0</v>
      </c>
      <c r="Q3519">
        <f t="shared" si="217"/>
        <v>0.77</v>
      </c>
      <c r="R3519" s="15">
        <f t="shared" si="218"/>
        <v>41794.817523148151</v>
      </c>
      <c r="S3519" s="15">
        <f t="shared" si="219"/>
        <v>41824.458333333336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16"/>
        <v>1</v>
      </c>
      <c r="Q3520">
        <f t="shared" si="217"/>
        <v>0.3</v>
      </c>
      <c r="R3520" s="15">
        <f t="shared" si="218"/>
        <v>41893.783553240741</v>
      </c>
      <c r="S3520" s="15">
        <f t="shared" si="219"/>
        <v>41914.597916666666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16"/>
        <v>1</v>
      </c>
      <c r="Q3521">
        <f t="shared" si="217"/>
        <v>0.36</v>
      </c>
      <c r="R3521" s="15">
        <f t="shared" si="218"/>
        <v>42037.598958333328</v>
      </c>
      <c r="S3521" s="15">
        <f t="shared" si="219"/>
        <v>42067.598958333328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si="216"/>
        <v>1</v>
      </c>
      <c r="Q3522">
        <f t="shared" si="217"/>
        <v>0.48</v>
      </c>
      <c r="R3522" s="15">
        <f t="shared" si="218"/>
        <v>42227.824212962965</v>
      </c>
      <c r="S3522" s="15">
        <f t="shared" si="219"/>
        <v>42253.57430555555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ref="P3523:P3586" si="220">ROUND(E3523/D3523*100,0)</f>
        <v>3</v>
      </c>
      <c r="Q3523">
        <f t="shared" ref="Q3523:Q3586" si="221">IFERROR(ROUND(E3523/L3523,2),0)</f>
        <v>0.77</v>
      </c>
      <c r="R3523" s="15">
        <f t="shared" ref="R3523:R3586" si="222">(((J3523/60)/60)/24)+DATE(1970,1,1)</f>
        <v>41881.361342592594</v>
      </c>
      <c r="S3523" s="15">
        <f t="shared" ref="S3523:S3586" si="223">(((I3523/60)/60)/24)+DATE(1970,1,1)</f>
        <v>41911.361342592594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20"/>
        <v>1</v>
      </c>
      <c r="Q3524">
        <f t="shared" si="221"/>
        <v>0.28999999999999998</v>
      </c>
      <c r="R3524" s="15">
        <f t="shared" si="222"/>
        <v>42234.789884259255</v>
      </c>
      <c r="S3524" s="15">
        <f t="shared" si="223"/>
        <v>42262.420833333337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20"/>
        <v>0</v>
      </c>
      <c r="Q3525">
        <f t="shared" si="221"/>
        <v>0.13</v>
      </c>
      <c r="R3525" s="15">
        <f t="shared" si="222"/>
        <v>42581.397546296299</v>
      </c>
      <c r="S3525" s="15">
        <f t="shared" si="223"/>
        <v>42638.958333333328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20"/>
        <v>0</v>
      </c>
      <c r="Q3526">
        <f t="shared" si="221"/>
        <v>0.14000000000000001</v>
      </c>
      <c r="R3526" s="15">
        <f t="shared" si="222"/>
        <v>41880.76357638889</v>
      </c>
      <c r="S3526" s="15">
        <f t="shared" si="223"/>
        <v>41895.166666666664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20"/>
        <v>2</v>
      </c>
      <c r="Q3527">
        <f t="shared" si="221"/>
        <v>1.43</v>
      </c>
      <c r="R3527" s="15">
        <f t="shared" si="222"/>
        <v>42214.6956712963</v>
      </c>
      <c r="S3527" s="15">
        <f t="shared" si="223"/>
        <v>42225.666666666672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20"/>
        <v>0</v>
      </c>
      <c r="Q3528">
        <f t="shared" si="221"/>
        <v>0.28999999999999998</v>
      </c>
      <c r="R3528" s="15">
        <f t="shared" si="222"/>
        <v>42460.335312499999</v>
      </c>
      <c r="S3528" s="15">
        <f t="shared" si="223"/>
        <v>42488.249305555553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20"/>
        <v>0</v>
      </c>
      <c r="Q3529">
        <f t="shared" si="221"/>
        <v>0.12</v>
      </c>
      <c r="R3529" s="15">
        <f t="shared" si="222"/>
        <v>42167.023206018523</v>
      </c>
      <c r="S3529" s="15">
        <f t="shared" si="223"/>
        <v>42196.165972222225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20"/>
        <v>1</v>
      </c>
      <c r="Q3530">
        <f t="shared" si="221"/>
        <v>0.27</v>
      </c>
      <c r="R3530" s="15">
        <f t="shared" si="222"/>
        <v>42733.50136574074</v>
      </c>
      <c r="S3530" s="15">
        <f t="shared" si="223"/>
        <v>42753.50136574074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20"/>
        <v>2</v>
      </c>
      <c r="Q3531">
        <f t="shared" si="221"/>
        <v>0.56000000000000005</v>
      </c>
      <c r="R3531" s="15">
        <f t="shared" si="222"/>
        <v>42177.761782407411</v>
      </c>
      <c r="S3531" s="15">
        <f t="shared" si="223"/>
        <v>42198.041666666672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20"/>
        <v>0</v>
      </c>
      <c r="Q3532">
        <f t="shared" si="221"/>
        <v>0.45</v>
      </c>
      <c r="R3532" s="15">
        <f t="shared" si="222"/>
        <v>42442.623344907406</v>
      </c>
      <c r="S3532" s="15">
        <f t="shared" si="223"/>
        <v>42470.833333333328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20"/>
        <v>1</v>
      </c>
      <c r="Q3533">
        <f t="shared" si="221"/>
        <v>0.38</v>
      </c>
      <c r="R3533" s="15">
        <f t="shared" si="222"/>
        <v>42521.654328703706</v>
      </c>
      <c r="S3533" s="15">
        <f t="shared" si="223"/>
        <v>42551.654328703706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20"/>
        <v>1</v>
      </c>
      <c r="Q3534">
        <f t="shared" si="221"/>
        <v>0.37</v>
      </c>
      <c r="R3534" s="15">
        <f t="shared" si="222"/>
        <v>41884.599849537037</v>
      </c>
      <c r="S3534" s="15">
        <f t="shared" si="223"/>
        <v>41900.165972222225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20"/>
        <v>2</v>
      </c>
      <c r="Q3535">
        <f t="shared" si="221"/>
        <v>1.25</v>
      </c>
      <c r="R3535" s="15">
        <f t="shared" si="222"/>
        <v>42289.761192129634</v>
      </c>
      <c r="S3535" s="15">
        <f t="shared" si="223"/>
        <v>42319.802858796291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20"/>
        <v>0</v>
      </c>
      <c r="Q3536">
        <f t="shared" si="221"/>
        <v>0.05</v>
      </c>
      <c r="R3536" s="15">
        <f t="shared" si="222"/>
        <v>42243.6252662037</v>
      </c>
      <c r="S3536" s="15">
        <f t="shared" si="223"/>
        <v>42278.6252662037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20"/>
        <v>1</v>
      </c>
      <c r="Q3537">
        <f t="shared" si="221"/>
        <v>0.22</v>
      </c>
      <c r="R3537" s="15">
        <f t="shared" si="222"/>
        <v>42248.640162037031</v>
      </c>
      <c r="S3537" s="15">
        <f t="shared" si="223"/>
        <v>42279.75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20"/>
        <v>7</v>
      </c>
      <c r="Q3538">
        <f t="shared" si="221"/>
        <v>0.59</v>
      </c>
      <c r="R3538" s="15">
        <f t="shared" si="222"/>
        <v>42328.727141203708</v>
      </c>
      <c r="S3538" s="15">
        <f t="shared" si="223"/>
        <v>42358.499305555553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20"/>
        <v>1</v>
      </c>
      <c r="Q3539">
        <f t="shared" si="221"/>
        <v>0.36</v>
      </c>
      <c r="R3539" s="15">
        <f t="shared" si="222"/>
        <v>41923.354351851849</v>
      </c>
      <c r="S3539" s="15">
        <f t="shared" si="223"/>
        <v>41960.332638888889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20"/>
        <v>1</v>
      </c>
      <c r="Q3540">
        <f t="shared" si="221"/>
        <v>0.12</v>
      </c>
      <c r="R3540" s="15">
        <f t="shared" si="222"/>
        <v>42571.420601851853</v>
      </c>
      <c r="S3540" s="15">
        <f t="shared" si="223"/>
        <v>42599.420601851853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20"/>
        <v>2</v>
      </c>
      <c r="Q3541">
        <f t="shared" si="221"/>
        <v>0.77</v>
      </c>
      <c r="R3541" s="15">
        <f t="shared" si="222"/>
        <v>42600.756041666667</v>
      </c>
      <c r="S3541" s="15">
        <f t="shared" si="223"/>
        <v>42621.756041666667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20"/>
        <v>3</v>
      </c>
      <c r="Q3542">
        <f t="shared" si="221"/>
        <v>1.25</v>
      </c>
      <c r="R3542" s="15">
        <f t="shared" si="222"/>
        <v>42517.003368055557</v>
      </c>
      <c r="S3542" s="15">
        <f t="shared" si="223"/>
        <v>42547.003368055557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20"/>
        <v>1</v>
      </c>
      <c r="Q3543">
        <f t="shared" si="221"/>
        <v>0.31</v>
      </c>
      <c r="R3543" s="15">
        <f t="shared" si="222"/>
        <v>42222.730034722219</v>
      </c>
      <c r="S3543" s="15">
        <f t="shared" si="223"/>
        <v>42247.730034722219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20"/>
        <v>0</v>
      </c>
      <c r="Q3544">
        <f t="shared" si="221"/>
        <v>0.12</v>
      </c>
      <c r="R3544" s="15">
        <f t="shared" si="222"/>
        <v>41829.599791666667</v>
      </c>
      <c r="S3544" s="15">
        <f t="shared" si="223"/>
        <v>41889.599791666667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20"/>
        <v>1</v>
      </c>
      <c r="Q3545">
        <f t="shared" si="221"/>
        <v>0.34</v>
      </c>
      <c r="R3545" s="15">
        <f t="shared" si="222"/>
        <v>42150.755312499998</v>
      </c>
      <c r="S3545" s="15">
        <f t="shared" si="223"/>
        <v>42180.755312499998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20"/>
        <v>0</v>
      </c>
      <c r="Q3546">
        <f t="shared" si="221"/>
        <v>0.42</v>
      </c>
      <c r="R3546" s="15">
        <f t="shared" si="222"/>
        <v>42040.831678240742</v>
      </c>
      <c r="S3546" s="15">
        <f t="shared" si="223"/>
        <v>42070.831678240742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20"/>
        <v>4</v>
      </c>
      <c r="Q3547">
        <f t="shared" si="221"/>
        <v>1.25</v>
      </c>
      <c r="R3547" s="15">
        <f t="shared" si="222"/>
        <v>42075.807395833333</v>
      </c>
      <c r="S3547" s="15">
        <f t="shared" si="223"/>
        <v>42105.807395833333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20"/>
        <v>1</v>
      </c>
      <c r="Q3548">
        <f t="shared" si="221"/>
        <v>0.53</v>
      </c>
      <c r="R3548" s="15">
        <f t="shared" si="222"/>
        <v>42073.660694444443</v>
      </c>
      <c r="S3548" s="15">
        <f t="shared" si="223"/>
        <v>42095.165972222225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20"/>
        <v>0</v>
      </c>
      <c r="Q3549">
        <f t="shared" si="221"/>
        <v>0.03</v>
      </c>
      <c r="R3549" s="15">
        <f t="shared" si="222"/>
        <v>42480.078715277778</v>
      </c>
      <c r="S3549" s="15">
        <f t="shared" si="223"/>
        <v>42504.165972222225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20"/>
        <v>0</v>
      </c>
      <c r="Q3550">
        <f t="shared" si="221"/>
        <v>0.77</v>
      </c>
      <c r="R3550" s="15">
        <f t="shared" si="222"/>
        <v>42411.942291666666</v>
      </c>
      <c r="S3550" s="15">
        <f t="shared" si="223"/>
        <v>42434.041666666672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20"/>
        <v>1</v>
      </c>
      <c r="Q3551">
        <f t="shared" si="221"/>
        <v>0.24</v>
      </c>
      <c r="R3551" s="15">
        <f t="shared" si="222"/>
        <v>42223.394363425927</v>
      </c>
      <c r="S3551" s="15">
        <f t="shared" si="223"/>
        <v>42251.394363425927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20"/>
        <v>0</v>
      </c>
      <c r="Q3552">
        <f t="shared" si="221"/>
        <v>0.16</v>
      </c>
      <c r="R3552" s="15">
        <f t="shared" si="222"/>
        <v>42462.893495370372</v>
      </c>
      <c r="S3552" s="15">
        <f t="shared" si="223"/>
        <v>42492.893495370372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20"/>
        <v>1</v>
      </c>
      <c r="Q3553">
        <f t="shared" si="221"/>
        <v>0.4</v>
      </c>
      <c r="R3553" s="15">
        <f t="shared" si="222"/>
        <v>41753.515856481477</v>
      </c>
      <c r="S3553" s="15">
        <f t="shared" si="223"/>
        <v>41781.921527777777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20"/>
        <v>1</v>
      </c>
      <c r="Q3554">
        <f t="shared" si="221"/>
        <v>0.45</v>
      </c>
      <c r="R3554" s="15">
        <f t="shared" si="222"/>
        <v>41788.587083333332</v>
      </c>
      <c r="S3554" s="15">
        <f t="shared" si="223"/>
        <v>41818.587083333332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20"/>
        <v>0</v>
      </c>
      <c r="Q3555">
        <f t="shared" si="221"/>
        <v>0.08</v>
      </c>
      <c r="R3555" s="15">
        <f t="shared" si="222"/>
        <v>42196.028703703705</v>
      </c>
      <c r="S3555" s="15">
        <f t="shared" si="223"/>
        <v>42228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20"/>
        <v>0</v>
      </c>
      <c r="Q3556">
        <f t="shared" si="221"/>
        <v>0.15</v>
      </c>
      <c r="R3556" s="15">
        <f t="shared" si="222"/>
        <v>42016.050451388888</v>
      </c>
      <c r="S3556" s="15">
        <f t="shared" si="223"/>
        <v>42046.708333333328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20"/>
        <v>0</v>
      </c>
      <c r="Q3557">
        <f t="shared" si="221"/>
        <v>0.56999999999999995</v>
      </c>
      <c r="R3557" s="15">
        <f t="shared" si="222"/>
        <v>42661.442060185189</v>
      </c>
      <c r="S3557" s="15">
        <f t="shared" si="223"/>
        <v>42691.483726851846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20"/>
        <v>0</v>
      </c>
      <c r="Q3558">
        <f t="shared" si="221"/>
        <v>0.4</v>
      </c>
      <c r="R3558" s="15">
        <f t="shared" si="222"/>
        <v>41808.649583333332</v>
      </c>
      <c r="S3558" s="15">
        <f t="shared" si="223"/>
        <v>41868.649583333332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20"/>
        <v>0</v>
      </c>
      <c r="Q3559">
        <f t="shared" si="221"/>
        <v>0.01</v>
      </c>
      <c r="R3559" s="15">
        <f t="shared" si="222"/>
        <v>41730.276747685188</v>
      </c>
      <c r="S3559" s="15">
        <f t="shared" si="223"/>
        <v>41764.276747685188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20"/>
        <v>2</v>
      </c>
      <c r="Q3560">
        <f t="shared" si="221"/>
        <v>0.32</v>
      </c>
      <c r="R3560" s="15">
        <f t="shared" si="222"/>
        <v>42139.816840277781</v>
      </c>
      <c r="S3560" s="15">
        <f t="shared" si="223"/>
        <v>42181.875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20"/>
        <v>1</v>
      </c>
      <c r="Q3561">
        <f t="shared" si="221"/>
        <v>0.28999999999999998</v>
      </c>
      <c r="R3561" s="15">
        <f t="shared" si="222"/>
        <v>42194.096157407403</v>
      </c>
      <c r="S3561" s="15">
        <f t="shared" si="223"/>
        <v>42216.373611111107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20"/>
        <v>0</v>
      </c>
      <c r="Q3562">
        <f t="shared" si="221"/>
        <v>0.09</v>
      </c>
      <c r="R3562" s="15">
        <f t="shared" si="222"/>
        <v>42115.889652777783</v>
      </c>
      <c r="S3562" s="15">
        <f t="shared" si="223"/>
        <v>42151.114583333328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20"/>
        <v>0</v>
      </c>
      <c r="Q3563">
        <f t="shared" si="221"/>
        <v>0.11</v>
      </c>
      <c r="R3563" s="15">
        <f t="shared" si="222"/>
        <v>42203.680300925931</v>
      </c>
      <c r="S3563" s="15">
        <f t="shared" si="223"/>
        <v>42221.774999999994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20"/>
        <v>2</v>
      </c>
      <c r="Q3564">
        <f t="shared" si="221"/>
        <v>0.19</v>
      </c>
      <c r="R3564" s="15">
        <f t="shared" si="222"/>
        <v>42433.761886574073</v>
      </c>
      <c r="S3564" s="15">
        <f t="shared" si="223"/>
        <v>42442.916666666672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20"/>
        <v>1</v>
      </c>
      <c r="Q3565">
        <f t="shared" si="221"/>
        <v>0.24</v>
      </c>
      <c r="R3565" s="15">
        <f t="shared" si="222"/>
        <v>42555.671944444446</v>
      </c>
      <c r="S3565" s="15">
        <f t="shared" si="223"/>
        <v>42583.791666666672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20"/>
        <v>1</v>
      </c>
      <c r="Q3566">
        <f t="shared" si="221"/>
        <v>0.35</v>
      </c>
      <c r="R3566" s="15">
        <f t="shared" si="222"/>
        <v>42236.623252314821</v>
      </c>
      <c r="S3566" s="15">
        <f t="shared" si="223"/>
        <v>42282.666666666672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20"/>
        <v>1</v>
      </c>
      <c r="Q3567">
        <f t="shared" si="221"/>
        <v>0.5</v>
      </c>
      <c r="R3567" s="15">
        <f t="shared" si="222"/>
        <v>41974.743148148147</v>
      </c>
      <c r="S3567" s="15">
        <f t="shared" si="223"/>
        <v>42004.743148148147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20"/>
        <v>0</v>
      </c>
      <c r="Q3568">
        <f t="shared" si="221"/>
        <v>0.16</v>
      </c>
      <c r="R3568" s="15">
        <f t="shared" si="222"/>
        <v>41997.507905092592</v>
      </c>
      <c r="S3568" s="15">
        <f t="shared" si="223"/>
        <v>42027.507905092592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20"/>
        <v>1</v>
      </c>
      <c r="Q3569">
        <f t="shared" si="221"/>
        <v>0.15</v>
      </c>
      <c r="R3569" s="15">
        <f t="shared" si="222"/>
        <v>42135.810694444444</v>
      </c>
      <c r="S3569" s="15">
        <f t="shared" si="223"/>
        <v>42165.810694444444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20"/>
        <v>1</v>
      </c>
      <c r="Q3570">
        <f t="shared" si="221"/>
        <v>0.32</v>
      </c>
      <c r="R3570" s="15">
        <f t="shared" si="222"/>
        <v>41869.740671296298</v>
      </c>
      <c r="S3570" s="15">
        <f t="shared" si="223"/>
        <v>41899.740671296298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20"/>
        <v>0</v>
      </c>
      <c r="Q3571">
        <f t="shared" si="221"/>
        <v>0.12</v>
      </c>
      <c r="R3571" s="15">
        <f t="shared" si="222"/>
        <v>41982.688611111109</v>
      </c>
      <c r="S3571" s="15">
        <f t="shared" si="223"/>
        <v>42012.688611111109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20"/>
        <v>0</v>
      </c>
      <c r="Q3572">
        <f t="shared" si="221"/>
        <v>0.19</v>
      </c>
      <c r="R3572" s="15">
        <f t="shared" si="222"/>
        <v>41976.331979166673</v>
      </c>
      <c r="S3572" s="15">
        <f t="shared" si="223"/>
        <v>42004.291666666672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20"/>
        <v>0</v>
      </c>
      <c r="Q3573">
        <f t="shared" si="221"/>
        <v>0.2</v>
      </c>
      <c r="R3573" s="15">
        <f t="shared" si="222"/>
        <v>41912.858946759261</v>
      </c>
      <c r="S3573" s="15">
        <f t="shared" si="223"/>
        <v>41942.858946759261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20"/>
        <v>1</v>
      </c>
      <c r="Q3574">
        <f t="shared" si="221"/>
        <v>0.56000000000000005</v>
      </c>
      <c r="R3574" s="15">
        <f t="shared" si="222"/>
        <v>42146.570393518516</v>
      </c>
      <c r="S3574" s="15">
        <f t="shared" si="223"/>
        <v>42176.570393518516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20"/>
        <v>0</v>
      </c>
      <c r="Q3575">
        <f t="shared" si="221"/>
        <v>0.06</v>
      </c>
      <c r="R3575" s="15">
        <f t="shared" si="222"/>
        <v>41921.375532407408</v>
      </c>
      <c r="S3575" s="15">
        <f t="shared" si="223"/>
        <v>41951.417199074072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20"/>
        <v>0</v>
      </c>
      <c r="Q3576">
        <f t="shared" si="221"/>
        <v>0.11</v>
      </c>
      <c r="R3576" s="15">
        <f t="shared" si="222"/>
        <v>41926.942685185182</v>
      </c>
      <c r="S3576" s="15">
        <f t="shared" si="223"/>
        <v>41956.984351851846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20"/>
        <v>0</v>
      </c>
      <c r="Q3577">
        <f t="shared" si="221"/>
        <v>0.05</v>
      </c>
      <c r="R3577" s="15">
        <f t="shared" si="222"/>
        <v>42561.783877314811</v>
      </c>
      <c r="S3577" s="15">
        <f t="shared" si="223"/>
        <v>42593.165972222225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20"/>
        <v>5</v>
      </c>
      <c r="Q3578">
        <f t="shared" si="221"/>
        <v>1</v>
      </c>
      <c r="R3578" s="15">
        <f t="shared" si="222"/>
        <v>42649.54923611111</v>
      </c>
      <c r="S3578" s="15">
        <f t="shared" si="223"/>
        <v>42709.590902777782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20"/>
        <v>1</v>
      </c>
      <c r="Q3579">
        <f t="shared" si="221"/>
        <v>0.19</v>
      </c>
      <c r="R3579" s="15">
        <f t="shared" si="222"/>
        <v>42093.786840277782</v>
      </c>
      <c r="S3579" s="15">
        <f t="shared" si="223"/>
        <v>42120.26944444445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20"/>
        <v>0</v>
      </c>
      <c r="Q3580">
        <f t="shared" si="221"/>
        <v>0.14000000000000001</v>
      </c>
      <c r="R3580" s="15">
        <f t="shared" si="222"/>
        <v>42460.733530092592</v>
      </c>
      <c r="S3580" s="15">
        <f t="shared" si="223"/>
        <v>42490.733530092592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20"/>
        <v>1</v>
      </c>
      <c r="Q3581">
        <f t="shared" si="221"/>
        <v>0.36</v>
      </c>
      <c r="R3581" s="15">
        <f t="shared" si="222"/>
        <v>42430.762222222227</v>
      </c>
      <c r="S3581" s="15">
        <f t="shared" si="223"/>
        <v>42460.720555555556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20"/>
        <v>1</v>
      </c>
      <c r="Q3582">
        <f t="shared" si="221"/>
        <v>0.19</v>
      </c>
      <c r="R3582" s="15">
        <f t="shared" si="222"/>
        <v>42026.176180555558</v>
      </c>
      <c r="S3582" s="15">
        <f t="shared" si="223"/>
        <v>42064.207638888889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20"/>
        <v>0</v>
      </c>
      <c r="Q3583">
        <f t="shared" si="221"/>
        <v>0.11</v>
      </c>
      <c r="R3583" s="15">
        <f t="shared" si="222"/>
        <v>41836.471180555556</v>
      </c>
      <c r="S3583" s="15">
        <f t="shared" si="223"/>
        <v>41850.471180555556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20"/>
        <v>1</v>
      </c>
      <c r="Q3584">
        <f t="shared" si="221"/>
        <v>0.1</v>
      </c>
      <c r="R3584" s="15">
        <f t="shared" si="222"/>
        <v>42451.095856481479</v>
      </c>
      <c r="S3584" s="15">
        <f t="shared" si="223"/>
        <v>42465.095856481479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20"/>
        <v>0</v>
      </c>
      <c r="Q3585">
        <f t="shared" si="221"/>
        <v>0.21</v>
      </c>
      <c r="R3585" s="15">
        <f t="shared" si="222"/>
        <v>42418.425983796296</v>
      </c>
      <c r="S3585" s="15">
        <f t="shared" si="223"/>
        <v>42478.384317129632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si="220"/>
        <v>0</v>
      </c>
      <c r="Q3586">
        <f t="shared" si="221"/>
        <v>0.04</v>
      </c>
      <c r="R3586" s="15">
        <f t="shared" si="222"/>
        <v>42168.316481481481</v>
      </c>
      <c r="S3586" s="15">
        <f t="shared" si="223"/>
        <v>42198.316481481481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ref="P3587:P3650" si="224">ROUND(E3587/D3587*100,0)</f>
        <v>0</v>
      </c>
      <c r="Q3587">
        <f t="shared" ref="Q3587:Q3650" si="225">IFERROR(ROUND(E3587/L3587,2),0)</f>
        <v>0.22</v>
      </c>
      <c r="R3587" s="15">
        <f t="shared" ref="R3587:R3650" si="226">(((J3587/60)/60)/24)+DATE(1970,1,1)</f>
        <v>41964.716319444444</v>
      </c>
      <c r="S3587" s="15">
        <f t="shared" ref="S3587:S3650" si="227">(((I3587/60)/60)/24)+DATE(1970,1,1)</f>
        <v>41994.716319444444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24"/>
        <v>0</v>
      </c>
      <c r="Q3588">
        <f t="shared" si="225"/>
        <v>0.09</v>
      </c>
      <c r="R3588" s="15">
        <f t="shared" si="226"/>
        <v>42576.697569444441</v>
      </c>
      <c r="S3588" s="15">
        <f t="shared" si="227"/>
        <v>42636.697569444441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24"/>
        <v>1</v>
      </c>
      <c r="Q3589">
        <f t="shared" si="225"/>
        <v>0.18</v>
      </c>
      <c r="R3589" s="15">
        <f t="shared" si="226"/>
        <v>42503.539976851855</v>
      </c>
      <c r="S3589" s="15">
        <f t="shared" si="227"/>
        <v>42548.791666666672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24"/>
        <v>3</v>
      </c>
      <c r="Q3590">
        <f t="shared" si="225"/>
        <v>0.45</v>
      </c>
      <c r="R3590" s="15">
        <f t="shared" si="226"/>
        <v>42101.828819444447</v>
      </c>
      <c r="S3590" s="15">
        <f t="shared" si="227"/>
        <v>42123.958333333328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24"/>
        <v>0</v>
      </c>
      <c r="Q3591">
        <f t="shared" si="225"/>
        <v>0.08</v>
      </c>
      <c r="R3591" s="15">
        <f t="shared" si="226"/>
        <v>42125.647534722222</v>
      </c>
      <c r="S3591" s="15">
        <f t="shared" si="227"/>
        <v>42150.647534722222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24"/>
        <v>0</v>
      </c>
      <c r="Q3592">
        <f t="shared" si="225"/>
        <v>7.0000000000000007E-2</v>
      </c>
      <c r="R3592" s="15">
        <f t="shared" si="226"/>
        <v>41902.333726851852</v>
      </c>
      <c r="S3592" s="15">
        <f t="shared" si="227"/>
        <v>41932.333726851852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24"/>
        <v>1</v>
      </c>
      <c r="Q3593">
        <f t="shared" si="225"/>
        <v>0.28000000000000003</v>
      </c>
      <c r="R3593" s="15">
        <f t="shared" si="226"/>
        <v>42003.948425925926</v>
      </c>
      <c r="S3593" s="15">
        <f t="shared" si="227"/>
        <v>42028.207638888889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24"/>
        <v>0</v>
      </c>
      <c r="Q3594">
        <f t="shared" si="225"/>
        <v>0.14000000000000001</v>
      </c>
      <c r="R3594" s="15">
        <f t="shared" si="226"/>
        <v>41988.829942129625</v>
      </c>
      <c r="S3594" s="15">
        <f t="shared" si="227"/>
        <v>42046.207638888889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24"/>
        <v>0</v>
      </c>
      <c r="Q3595">
        <f t="shared" si="225"/>
        <v>0.12</v>
      </c>
      <c r="R3595" s="15">
        <f t="shared" si="226"/>
        <v>41974.898599537039</v>
      </c>
      <c r="S3595" s="15">
        <f t="shared" si="227"/>
        <v>42009.851388888885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24"/>
        <v>0</v>
      </c>
      <c r="Q3596">
        <f t="shared" si="225"/>
        <v>0.14000000000000001</v>
      </c>
      <c r="R3596" s="15">
        <f t="shared" si="226"/>
        <v>42592.066921296297</v>
      </c>
      <c r="S3596" s="15">
        <f t="shared" si="227"/>
        <v>42617.066921296297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24"/>
        <v>0</v>
      </c>
      <c r="Q3597">
        <f t="shared" si="225"/>
        <v>0.08</v>
      </c>
      <c r="R3597" s="15">
        <f t="shared" si="226"/>
        <v>42050.008368055554</v>
      </c>
      <c r="S3597" s="15">
        <f t="shared" si="227"/>
        <v>42076.290972222225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24"/>
        <v>0</v>
      </c>
      <c r="Q3598">
        <f t="shared" si="225"/>
        <v>0.33</v>
      </c>
      <c r="R3598" s="15">
        <f t="shared" si="226"/>
        <v>41856.715069444443</v>
      </c>
      <c r="S3598" s="15">
        <f t="shared" si="227"/>
        <v>41877.715069444443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24"/>
        <v>0</v>
      </c>
      <c r="Q3599">
        <f t="shared" si="225"/>
        <v>0.15</v>
      </c>
      <c r="R3599" s="15">
        <f t="shared" si="226"/>
        <v>42417.585532407407</v>
      </c>
      <c r="S3599" s="15">
        <f t="shared" si="227"/>
        <v>42432.249305555553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24"/>
        <v>1</v>
      </c>
      <c r="Q3600">
        <f t="shared" si="225"/>
        <v>0.19</v>
      </c>
      <c r="R3600" s="15">
        <f t="shared" si="226"/>
        <v>41866.79886574074</v>
      </c>
      <c r="S3600" s="15">
        <f t="shared" si="227"/>
        <v>41885.207638888889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24"/>
        <v>1</v>
      </c>
      <c r="Q3601">
        <f t="shared" si="225"/>
        <v>0.24</v>
      </c>
      <c r="R3601" s="15">
        <f t="shared" si="226"/>
        <v>42220.79487268519</v>
      </c>
      <c r="S3601" s="15">
        <f t="shared" si="227"/>
        <v>42246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24"/>
        <v>40</v>
      </c>
      <c r="Q3602">
        <f t="shared" si="225"/>
        <v>1</v>
      </c>
      <c r="R3602" s="15">
        <f t="shared" si="226"/>
        <v>42628.849120370374</v>
      </c>
      <c r="S3602" s="15">
        <f t="shared" si="227"/>
        <v>42656.849120370374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24"/>
        <v>0</v>
      </c>
      <c r="Q3603">
        <f t="shared" si="225"/>
        <v>0.08</v>
      </c>
      <c r="R3603" s="15">
        <f t="shared" si="226"/>
        <v>41990.99863425926</v>
      </c>
      <c r="S3603" s="15">
        <f t="shared" si="227"/>
        <v>42020.99863425926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24"/>
        <v>0</v>
      </c>
      <c r="Q3604">
        <f t="shared" si="225"/>
        <v>0.08</v>
      </c>
      <c r="R3604" s="15">
        <f t="shared" si="226"/>
        <v>42447.894432870366</v>
      </c>
      <c r="S3604" s="15">
        <f t="shared" si="227"/>
        <v>42507.894432870366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24"/>
        <v>0</v>
      </c>
      <c r="Q3605">
        <f t="shared" si="225"/>
        <v>0.05</v>
      </c>
      <c r="R3605" s="15">
        <f t="shared" si="226"/>
        <v>42283.864351851851</v>
      </c>
      <c r="S3605" s="15">
        <f t="shared" si="227"/>
        <v>42313.906018518523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24"/>
        <v>0</v>
      </c>
      <c r="Q3606">
        <f t="shared" si="225"/>
        <v>0.04</v>
      </c>
      <c r="R3606" s="15">
        <f t="shared" si="226"/>
        <v>42483.015694444446</v>
      </c>
      <c r="S3606" s="15">
        <f t="shared" si="227"/>
        <v>42489.290972222225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24"/>
        <v>1</v>
      </c>
      <c r="Q3607">
        <f t="shared" si="225"/>
        <v>0.2</v>
      </c>
      <c r="R3607" s="15">
        <f t="shared" si="226"/>
        <v>42383.793124999997</v>
      </c>
      <c r="S3607" s="15">
        <f t="shared" si="227"/>
        <v>42413.793124999997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24"/>
        <v>0</v>
      </c>
      <c r="Q3608">
        <f t="shared" si="225"/>
        <v>0.05</v>
      </c>
      <c r="R3608" s="15">
        <f t="shared" si="226"/>
        <v>42566.604826388888</v>
      </c>
      <c r="S3608" s="15">
        <f t="shared" si="227"/>
        <v>42596.604826388888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24"/>
        <v>1</v>
      </c>
      <c r="Q3609">
        <f t="shared" si="225"/>
        <v>0.15</v>
      </c>
      <c r="R3609" s="15">
        <f t="shared" si="226"/>
        <v>42338.963912037041</v>
      </c>
      <c r="S3609" s="15">
        <f t="shared" si="227"/>
        <v>42353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24"/>
        <v>0</v>
      </c>
      <c r="Q3610">
        <f t="shared" si="225"/>
        <v>0.11</v>
      </c>
      <c r="R3610" s="15">
        <f t="shared" si="226"/>
        <v>42506.709375000006</v>
      </c>
      <c r="S3610" s="15">
        <f t="shared" si="227"/>
        <v>42538.583333333328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24"/>
        <v>0</v>
      </c>
      <c r="Q3611">
        <f t="shared" si="225"/>
        <v>0.14000000000000001</v>
      </c>
      <c r="R3611" s="15">
        <f t="shared" si="226"/>
        <v>42429.991724537031</v>
      </c>
      <c r="S3611" s="15">
        <f t="shared" si="227"/>
        <v>42459.950057870374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24"/>
        <v>0</v>
      </c>
      <c r="Q3612">
        <f t="shared" si="225"/>
        <v>0.1</v>
      </c>
      <c r="R3612" s="15">
        <f t="shared" si="226"/>
        <v>42203.432129629626</v>
      </c>
      <c r="S3612" s="15">
        <f t="shared" si="227"/>
        <v>42233.432129629626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24"/>
        <v>0</v>
      </c>
      <c r="Q3613">
        <f t="shared" si="225"/>
        <v>0.06</v>
      </c>
      <c r="R3613" s="15">
        <f t="shared" si="226"/>
        <v>42072.370381944449</v>
      </c>
      <c r="S3613" s="15">
        <f t="shared" si="227"/>
        <v>42102.370381944449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24"/>
        <v>0</v>
      </c>
      <c r="Q3614">
        <f t="shared" si="225"/>
        <v>0.05</v>
      </c>
      <c r="R3614" s="15">
        <f t="shared" si="226"/>
        <v>41789.726979166669</v>
      </c>
      <c r="S3614" s="15">
        <f t="shared" si="227"/>
        <v>41799.726979166669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24"/>
        <v>0</v>
      </c>
      <c r="Q3615">
        <f t="shared" si="225"/>
        <v>0.15</v>
      </c>
      <c r="R3615" s="15">
        <f t="shared" si="226"/>
        <v>41788.58997685185</v>
      </c>
      <c r="S3615" s="15">
        <f t="shared" si="227"/>
        <v>41818.58997685185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24"/>
        <v>0</v>
      </c>
      <c r="Q3616">
        <f t="shared" si="225"/>
        <v>0.04</v>
      </c>
      <c r="R3616" s="15">
        <f t="shared" si="226"/>
        <v>42144.041851851856</v>
      </c>
      <c r="S3616" s="15">
        <f t="shared" si="227"/>
        <v>42174.041851851856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24"/>
        <v>0</v>
      </c>
      <c r="Q3617">
        <f t="shared" si="225"/>
        <v>0.03</v>
      </c>
      <c r="R3617" s="15">
        <f t="shared" si="226"/>
        <v>42318.593703703707</v>
      </c>
      <c r="S3617" s="15">
        <f t="shared" si="227"/>
        <v>42348.593703703707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24"/>
        <v>0</v>
      </c>
      <c r="Q3618">
        <f t="shared" si="225"/>
        <v>0.04</v>
      </c>
      <c r="R3618" s="15">
        <f t="shared" si="226"/>
        <v>42052.949814814812</v>
      </c>
      <c r="S3618" s="15">
        <f t="shared" si="227"/>
        <v>42082.908148148148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24"/>
        <v>0</v>
      </c>
      <c r="Q3619">
        <f t="shared" si="225"/>
        <v>0.04</v>
      </c>
      <c r="R3619" s="15">
        <f t="shared" si="226"/>
        <v>42779.610289351855</v>
      </c>
      <c r="S3619" s="15">
        <f t="shared" si="227"/>
        <v>42794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24"/>
        <v>0</v>
      </c>
      <c r="Q3620">
        <f t="shared" si="225"/>
        <v>0.04</v>
      </c>
      <c r="R3620" s="15">
        <f t="shared" si="226"/>
        <v>42128.627893518518</v>
      </c>
      <c r="S3620" s="15">
        <f t="shared" si="227"/>
        <v>42158.627893518518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24"/>
        <v>0</v>
      </c>
      <c r="Q3621">
        <f t="shared" si="225"/>
        <v>0.12</v>
      </c>
      <c r="R3621" s="15">
        <f t="shared" si="226"/>
        <v>42661.132245370376</v>
      </c>
      <c r="S3621" s="15">
        <f t="shared" si="227"/>
        <v>42693.916666666672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24"/>
        <v>0</v>
      </c>
      <c r="Q3622">
        <f t="shared" si="225"/>
        <v>0.01</v>
      </c>
      <c r="R3622" s="15">
        <f t="shared" si="226"/>
        <v>42037.938206018516</v>
      </c>
      <c r="S3622" s="15">
        <f t="shared" si="227"/>
        <v>42068.166666666672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24"/>
        <v>0</v>
      </c>
      <c r="Q3623">
        <f t="shared" si="225"/>
        <v>0.03</v>
      </c>
      <c r="R3623" s="15">
        <f t="shared" si="226"/>
        <v>42619.935694444444</v>
      </c>
      <c r="S3623" s="15">
        <f t="shared" si="227"/>
        <v>42643.875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24"/>
        <v>0</v>
      </c>
      <c r="Q3624">
        <f t="shared" si="225"/>
        <v>0.1</v>
      </c>
      <c r="R3624" s="15">
        <f t="shared" si="226"/>
        <v>41877.221886574072</v>
      </c>
      <c r="S3624" s="15">
        <f t="shared" si="227"/>
        <v>41910.140972222223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24"/>
        <v>0</v>
      </c>
      <c r="Q3625">
        <f t="shared" si="225"/>
        <v>0.06</v>
      </c>
      <c r="R3625" s="15">
        <f t="shared" si="226"/>
        <v>41828.736921296295</v>
      </c>
      <c r="S3625" s="15">
        <f t="shared" si="227"/>
        <v>41846.291666666664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24"/>
        <v>0</v>
      </c>
      <c r="Q3626">
        <f t="shared" si="225"/>
        <v>0.05</v>
      </c>
      <c r="R3626" s="15">
        <f t="shared" si="226"/>
        <v>42545.774189814809</v>
      </c>
      <c r="S3626" s="15">
        <f t="shared" si="227"/>
        <v>42605.774189814809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24"/>
        <v>0</v>
      </c>
      <c r="Q3627">
        <f t="shared" si="225"/>
        <v>0.03</v>
      </c>
      <c r="R3627" s="15">
        <f t="shared" si="226"/>
        <v>42157.652511574073</v>
      </c>
      <c r="S3627" s="15">
        <f t="shared" si="227"/>
        <v>42187.652511574073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24"/>
        <v>0</v>
      </c>
      <c r="Q3628">
        <f t="shared" si="225"/>
        <v>0.04</v>
      </c>
      <c r="R3628" s="15">
        <f t="shared" si="226"/>
        <v>41846.667326388888</v>
      </c>
      <c r="S3628" s="15">
        <f t="shared" si="227"/>
        <v>41867.667326388888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24"/>
        <v>0</v>
      </c>
      <c r="Q3629">
        <f t="shared" si="225"/>
        <v>7.0000000000000007E-2</v>
      </c>
      <c r="R3629" s="15">
        <f t="shared" si="226"/>
        <v>42460.741747685184</v>
      </c>
      <c r="S3629" s="15">
        <f t="shared" si="227"/>
        <v>42511.165972222225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5">
        <f t="shared" si="226"/>
        <v>42291.833287037036</v>
      </c>
      <c r="S3630" s="15">
        <f t="shared" si="227"/>
        <v>42351.874953703707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5">
        <f t="shared" si="226"/>
        <v>42437.094490740739</v>
      </c>
      <c r="S3631" s="15">
        <f t="shared" si="227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24"/>
        <v>0</v>
      </c>
      <c r="Q3632">
        <f t="shared" si="225"/>
        <v>2</v>
      </c>
      <c r="R3632" s="15">
        <f t="shared" si="226"/>
        <v>41942.84710648148</v>
      </c>
      <c r="S3632" s="15">
        <f t="shared" si="227"/>
        <v>41972.888773148152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24"/>
        <v>0</v>
      </c>
      <c r="Q3633">
        <f t="shared" si="225"/>
        <v>0.03</v>
      </c>
      <c r="R3633" s="15">
        <f t="shared" si="226"/>
        <v>41880.753437499996</v>
      </c>
      <c r="S3633" s="15">
        <f t="shared" si="227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24"/>
        <v>0</v>
      </c>
      <c r="Q3634">
        <f t="shared" si="225"/>
        <v>1</v>
      </c>
      <c r="R3634" s="15">
        <f t="shared" si="226"/>
        <v>41946.936909722222</v>
      </c>
      <c r="S3634" s="15">
        <f t="shared" si="227"/>
        <v>41966.936909722222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24"/>
        <v>0</v>
      </c>
      <c r="Q3635">
        <f t="shared" si="225"/>
        <v>0.03</v>
      </c>
      <c r="R3635" s="15">
        <f t="shared" si="226"/>
        <v>42649.623460648145</v>
      </c>
      <c r="S3635" s="15">
        <f t="shared" si="227"/>
        <v>42693.041666666672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24"/>
        <v>0</v>
      </c>
      <c r="Q3636">
        <f t="shared" si="225"/>
        <v>0.06</v>
      </c>
      <c r="R3636" s="15">
        <f t="shared" si="226"/>
        <v>42701.166365740741</v>
      </c>
      <c r="S3636" s="15">
        <f t="shared" si="227"/>
        <v>42749.165972222225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24"/>
        <v>0</v>
      </c>
      <c r="Q3637">
        <f t="shared" si="225"/>
        <v>0.1</v>
      </c>
      <c r="R3637" s="15">
        <f t="shared" si="226"/>
        <v>42450.88282407407</v>
      </c>
      <c r="S3637" s="15">
        <f t="shared" si="227"/>
        <v>42480.88282407407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5">
        <f t="shared" si="226"/>
        <v>42226.694780092599</v>
      </c>
      <c r="S3638" s="15">
        <f t="shared" si="227"/>
        <v>42261.694780092599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24"/>
        <v>0</v>
      </c>
      <c r="Q3639">
        <f t="shared" si="225"/>
        <v>7.0000000000000007E-2</v>
      </c>
      <c r="R3639" s="15">
        <f t="shared" si="226"/>
        <v>41975.700636574074</v>
      </c>
      <c r="S3639" s="15">
        <f t="shared" si="227"/>
        <v>42005.700636574074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24"/>
        <v>0</v>
      </c>
      <c r="Q3640">
        <f t="shared" si="225"/>
        <v>0.5</v>
      </c>
      <c r="R3640" s="15">
        <f t="shared" si="226"/>
        <v>42053.672824074078</v>
      </c>
      <c r="S3640" s="15">
        <f t="shared" si="227"/>
        <v>42113.631157407406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5">
        <f t="shared" si="226"/>
        <v>42590.677152777775</v>
      </c>
      <c r="S3641" s="15">
        <f t="shared" si="227"/>
        <v>42650.632638888885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24"/>
        <v>0</v>
      </c>
      <c r="Q3642">
        <f t="shared" si="225"/>
        <v>0.33</v>
      </c>
      <c r="R3642" s="15">
        <f t="shared" si="226"/>
        <v>42104.781597222223</v>
      </c>
      <c r="S3642" s="15">
        <f t="shared" si="227"/>
        <v>42134.781597222223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5">
        <f t="shared" si="226"/>
        <v>41899.627071759263</v>
      </c>
      <c r="S3643" s="15">
        <f t="shared" si="227"/>
        <v>41917.208333333336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24"/>
        <v>0</v>
      </c>
      <c r="Q3644">
        <f t="shared" si="225"/>
        <v>0.5</v>
      </c>
      <c r="R3644" s="15">
        <f t="shared" si="226"/>
        <v>42297.816284722227</v>
      </c>
      <c r="S3644" s="15">
        <f t="shared" si="227"/>
        <v>42338.708333333328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5">
        <f t="shared" si="226"/>
        <v>42285.143969907411</v>
      </c>
      <c r="S3645" s="15">
        <f t="shared" si="227"/>
        <v>42325.185636574075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24"/>
        <v>0</v>
      </c>
      <c r="Q3646">
        <f t="shared" si="225"/>
        <v>0.08</v>
      </c>
      <c r="R3646" s="15">
        <f t="shared" si="226"/>
        <v>42409.241747685184</v>
      </c>
      <c r="S3646" s="15">
        <f t="shared" si="227"/>
        <v>42437.207638888889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5">
        <f t="shared" si="226"/>
        <v>42665.970347222217</v>
      </c>
      <c r="S3647" s="15">
        <f t="shared" si="227"/>
        <v>42696.012013888889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24"/>
        <v>0</v>
      </c>
      <c r="Q3648">
        <f t="shared" si="225"/>
        <v>0.13</v>
      </c>
      <c r="R3648" s="15">
        <f t="shared" si="226"/>
        <v>42140.421319444446</v>
      </c>
      <c r="S3648" s="15">
        <f t="shared" si="227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24"/>
        <v>0</v>
      </c>
      <c r="Q3649">
        <f t="shared" si="225"/>
        <v>0.5</v>
      </c>
      <c r="R3649" s="15">
        <f t="shared" si="226"/>
        <v>42598.749155092592</v>
      </c>
      <c r="S3649" s="15">
        <f t="shared" si="227"/>
        <v>42643.749155092592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si="224"/>
        <v>0</v>
      </c>
      <c r="Q3650">
        <f t="shared" si="225"/>
        <v>0.01</v>
      </c>
      <c r="R3650" s="15">
        <f t="shared" si="226"/>
        <v>41887.292187500003</v>
      </c>
      <c r="S3650" s="15">
        <f t="shared" si="227"/>
        <v>41917.292187500003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ref="P3651:P3714" si="228">ROUND(E3651/D3651*100,0)</f>
        <v>0</v>
      </c>
      <c r="Q3651">
        <f t="shared" ref="Q3651:Q3714" si="229">IFERROR(ROUND(E3651/L3651,2),0)</f>
        <v>0.13</v>
      </c>
      <c r="R3651" s="15">
        <f t="shared" ref="R3651:R3714" si="230">(((J3651/60)/60)/24)+DATE(1970,1,1)</f>
        <v>41780.712893518517</v>
      </c>
      <c r="S3651" s="15">
        <f t="shared" ref="S3651:S3714" si="231">(((I3651/60)/60)/24)+DATE(1970,1,1)</f>
        <v>41806.712893518517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28"/>
        <v>0</v>
      </c>
      <c r="Q3652">
        <f t="shared" si="229"/>
        <v>0.06</v>
      </c>
      <c r="R3652" s="15">
        <f t="shared" si="230"/>
        <v>42381.478981481487</v>
      </c>
      <c r="S3652" s="15">
        <f t="shared" si="231"/>
        <v>42402.478981481487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28"/>
        <v>0</v>
      </c>
      <c r="Q3653">
        <f t="shared" si="229"/>
        <v>0.11</v>
      </c>
      <c r="R3653" s="15">
        <f t="shared" si="230"/>
        <v>41828.646319444444</v>
      </c>
      <c r="S3653" s="15">
        <f t="shared" si="231"/>
        <v>41861.665972222225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28"/>
        <v>0</v>
      </c>
      <c r="Q3654">
        <f t="shared" si="229"/>
        <v>0.06</v>
      </c>
      <c r="R3654" s="15">
        <f t="shared" si="230"/>
        <v>42596.644699074073</v>
      </c>
      <c r="S3654" s="15">
        <f t="shared" si="231"/>
        <v>42607.165972222225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28"/>
        <v>0</v>
      </c>
      <c r="Q3655">
        <f t="shared" si="229"/>
        <v>0.03</v>
      </c>
      <c r="R3655" s="15">
        <f t="shared" si="230"/>
        <v>42191.363506944443</v>
      </c>
      <c r="S3655" s="15">
        <f t="shared" si="231"/>
        <v>42221.363506944443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28"/>
        <v>0</v>
      </c>
      <c r="Q3656">
        <f t="shared" si="229"/>
        <v>0.03</v>
      </c>
      <c r="R3656" s="15">
        <f t="shared" si="230"/>
        <v>42440.416504629626</v>
      </c>
      <c r="S3656" s="15">
        <f t="shared" si="231"/>
        <v>42463.708333333328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28"/>
        <v>0</v>
      </c>
      <c r="Q3657">
        <f t="shared" si="229"/>
        <v>0.01</v>
      </c>
      <c r="R3657" s="15">
        <f t="shared" si="230"/>
        <v>42173.803217592591</v>
      </c>
      <c r="S3657" s="15">
        <f t="shared" si="231"/>
        <v>42203.290972222225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28"/>
        <v>0</v>
      </c>
      <c r="Q3658">
        <f t="shared" si="229"/>
        <v>0.02</v>
      </c>
      <c r="R3658" s="15">
        <f t="shared" si="230"/>
        <v>42737.910138888896</v>
      </c>
      <c r="S3658" s="15">
        <f t="shared" si="231"/>
        <v>42767.957638888889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28"/>
        <v>0</v>
      </c>
      <c r="Q3659">
        <f t="shared" si="229"/>
        <v>0.05</v>
      </c>
      <c r="R3659" s="15">
        <f t="shared" si="230"/>
        <v>42499.629849537043</v>
      </c>
      <c r="S3659" s="15">
        <f t="shared" si="231"/>
        <v>42522.904166666667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28"/>
        <v>0</v>
      </c>
      <c r="Q3660">
        <f t="shared" si="229"/>
        <v>0.05</v>
      </c>
      <c r="R3660" s="15">
        <f t="shared" si="230"/>
        <v>41775.858564814815</v>
      </c>
      <c r="S3660" s="15">
        <f t="shared" si="231"/>
        <v>41822.165972222225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28"/>
        <v>0</v>
      </c>
      <c r="Q3661">
        <f t="shared" si="229"/>
        <v>0.08</v>
      </c>
      <c r="R3661" s="15">
        <f t="shared" si="230"/>
        <v>42055.277199074073</v>
      </c>
      <c r="S3661" s="15">
        <f t="shared" si="231"/>
        <v>42082.610416666663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28"/>
        <v>0</v>
      </c>
      <c r="Q3662">
        <f t="shared" si="229"/>
        <v>0.05</v>
      </c>
      <c r="R3662" s="15">
        <f t="shared" si="230"/>
        <v>41971.881076388891</v>
      </c>
      <c r="S3662" s="15">
        <f t="shared" si="231"/>
        <v>41996.881076388891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28"/>
        <v>0</v>
      </c>
      <c r="Q3663">
        <f t="shared" si="229"/>
        <v>0.03</v>
      </c>
      <c r="R3663" s="15">
        <f t="shared" si="230"/>
        <v>42447.896666666667</v>
      </c>
      <c r="S3663" s="15">
        <f t="shared" si="231"/>
        <v>42470.166666666672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28"/>
        <v>0</v>
      </c>
      <c r="Q3664">
        <f t="shared" si="229"/>
        <v>0.03</v>
      </c>
      <c r="R3664" s="15">
        <f t="shared" si="230"/>
        <v>42064.220069444447</v>
      </c>
      <c r="S3664" s="15">
        <f t="shared" si="231"/>
        <v>42094.178402777776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28"/>
        <v>0</v>
      </c>
      <c r="Q3665">
        <f t="shared" si="229"/>
        <v>0.11</v>
      </c>
      <c r="R3665" s="15">
        <f t="shared" si="230"/>
        <v>42665.451736111107</v>
      </c>
      <c r="S3665" s="15">
        <f t="shared" si="231"/>
        <v>42725.493402777778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28"/>
        <v>0</v>
      </c>
      <c r="Q3666">
        <f t="shared" si="229"/>
        <v>0.05</v>
      </c>
      <c r="R3666" s="15">
        <f t="shared" si="230"/>
        <v>42523.248715277776</v>
      </c>
      <c r="S3666" s="15">
        <f t="shared" si="231"/>
        <v>42537.248715277776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28"/>
        <v>0</v>
      </c>
      <c r="Q3667">
        <f t="shared" si="229"/>
        <v>7.0000000000000007E-2</v>
      </c>
      <c r="R3667" s="15">
        <f t="shared" si="230"/>
        <v>42294.808124999996</v>
      </c>
      <c r="S3667" s="15">
        <f t="shared" si="231"/>
        <v>42305.829166666663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28"/>
        <v>0</v>
      </c>
      <c r="Q3668">
        <f t="shared" si="229"/>
        <v>0.03</v>
      </c>
      <c r="R3668" s="15">
        <f t="shared" si="230"/>
        <v>41822.90488425926</v>
      </c>
      <c r="S3668" s="15">
        <f t="shared" si="231"/>
        <v>41844.291666666664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28"/>
        <v>0</v>
      </c>
      <c r="Q3669">
        <f t="shared" si="229"/>
        <v>0.02</v>
      </c>
      <c r="R3669" s="15">
        <f t="shared" si="230"/>
        <v>42173.970127314817</v>
      </c>
      <c r="S3669" s="15">
        <f t="shared" si="231"/>
        <v>42203.970127314817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28"/>
        <v>0</v>
      </c>
      <c r="Q3670">
        <f t="shared" si="229"/>
        <v>0.04</v>
      </c>
      <c r="R3670" s="15">
        <f t="shared" si="230"/>
        <v>42185.556157407409</v>
      </c>
      <c r="S3670" s="15">
        <f t="shared" si="231"/>
        <v>42208.772916666669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28"/>
        <v>0</v>
      </c>
      <c r="Q3671">
        <f t="shared" si="229"/>
        <v>0.06</v>
      </c>
      <c r="R3671" s="15">
        <f t="shared" si="230"/>
        <v>42136.675196759257</v>
      </c>
      <c r="S3671" s="15">
        <f t="shared" si="231"/>
        <v>42166.675196759257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28"/>
        <v>0</v>
      </c>
      <c r="Q3672">
        <f t="shared" si="229"/>
        <v>0.08</v>
      </c>
      <c r="R3672" s="15">
        <f t="shared" si="230"/>
        <v>42142.514016203699</v>
      </c>
      <c r="S3672" s="15">
        <f t="shared" si="231"/>
        <v>42155.958333333328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28"/>
        <v>0</v>
      </c>
      <c r="Q3673">
        <f t="shared" si="229"/>
        <v>0.03</v>
      </c>
      <c r="R3673" s="15">
        <f t="shared" si="230"/>
        <v>41820.62809027778</v>
      </c>
      <c r="S3673" s="15">
        <f t="shared" si="231"/>
        <v>41841.165972222225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28"/>
        <v>0</v>
      </c>
      <c r="Q3674">
        <f t="shared" si="229"/>
        <v>0.02</v>
      </c>
      <c r="R3674" s="15">
        <f t="shared" si="230"/>
        <v>41878.946574074071</v>
      </c>
      <c r="S3674" s="15">
        <f t="shared" si="231"/>
        <v>41908.946574074071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28"/>
        <v>0</v>
      </c>
      <c r="Q3675">
        <f t="shared" si="229"/>
        <v>0.01</v>
      </c>
      <c r="R3675" s="15">
        <f t="shared" si="230"/>
        <v>41914.295104166667</v>
      </c>
      <c r="S3675" s="15">
        <f t="shared" si="231"/>
        <v>41948.536111111112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28"/>
        <v>0</v>
      </c>
      <c r="Q3676">
        <f t="shared" si="229"/>
        <v>0.03</v>
      </c>
      <c r="R3676" s="15">
        <f t="shared" si="230"/>
        <v>42556.873020833329</v>
      </c>
      <c r="S3676" s="15">
        <f t="shared" si="231"/>
        <v>42616.873020833329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28"/>
        <v>2</v>
      </c>
      <c r="Q3677">
        <f t="shared" si="229"/>
        <v>0.33</v>
      </c>
      <c r="R3677" s="15">
        <f t="shared" si="230"/>
        <v>42493.597013888888</v>
      </c>
      <c r="S3677" s="15">
        <f t="shared" si="231"/>
        <v>42505.958333333328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28"/>
        <v>0</v>
      </c>
      <c r="Q3678">
        <f t="shared" si="229"/>
        <v>0.06</v>
      </c>
      <c r="R3678" s="15">
        <f t="shared" si="230"/>
        <v>41876.815787037034</v>
      </c>
      <c r="S3678" s="15">
        <f t="shared" si="231"/>
        <v>41894.815787037034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28"/>
        <v>0</v>
      </c>
      <c r="Q3679">
        <f t="shared" si="229"/>
        <v>0.01</v>
      </c>
      <c r="R3679" s="15">
        <f t="shared" si="230"/>
        <v>41802.574282407404</v>
      </c>
      <c r="S3679" s="15">
        <f t="shared" si="231"/>
        <v>41823.165972222225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28"/>
        <v>0</v>
      </c>
      <c r="Q3680">
        <f t="shared" si="229"/>
        <v>0.03</v>
      </c>
      <c r="R3680" s="15">
        <f t="shared" si="230"/>
        <v>42120.531226851846</v>
      </c>
      <c r="S3680" s="15">
        <f t="shared" si="231"/>
        <v>42155.531226851846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28"/>
        <v>0</v>
      </c>
      <c r="Q3681">
        <f t="shared" si="229"/>
        <v>0.03</v>
      </c>
      <c r="R3681" s="15">
        <f t="shared" si="230"/>
        <v>41786.761354166665</v>
      </c>
      <c r="S3681" s="15">
        <f t="shared" si="231"/>
        <v>41821.207638888889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28"/>
        <v>0</v>
      </c>
      <c r="Q3682">
        <f t="shared" si="229"/>
        <v>0.03</v>
      </c>
      <c r="R3682" s="15">
        <f t="shared" si="230"/>
        <v>42627.454097222217</v>
      </c>
      <c r="S3682" s="15">
        <f t="shared" si="231"/>
        <v>42648.454097222217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28"/>
        <v>0</v>
      </c>
      <c r="Q3683">
        <f t="shared" si="229"/>
        <v>0.06</v>
      </c>
      <c r="R3683" s="15">
        <f t="shared" si="230"/>
        <v>42374.651504629626</v>
      </c>
      <c r="S3683" s="15">
        <f t="shared" si="231"/>
        <v>42384.651504629626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28"/>
        <v>0</v>
      </c>
      <c r="Q3684">
        <f t="shared" si="229"/>
        <v>0.01</v>
      </c>
      <c r="R3684" s="15">
        <f t="shared" si="230"/>
        <v>41772.685393518521</v>
      </c>
      <c r="S3684" s="15">
        <f t="shared" si="231"/>
        <v>41806.290972222225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28"/>
        <v>0</v>
      </c>
      <c r="Q3685">
        <f t="shared" si="229"/>
        <v>0.02</v>
      </c>
      <c r="R3685" s="15">
        <f t="shared" si="230"/>
        <v>42633.116851851853</v>
      </c>
      <c r="S3685" s="15">
        <f t="shared" si="231"/>
        <v>42663.116851851853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28"/>
        <v>0</v>
      </c>
      <c r="Q3686">
        <f t="shared" si="229"/>
        <v>0.04</v>
      </c>
      <c r="R3686" s="15">
        <f t="shared" si="230"/>
        <v>42219.180393518516</v>
      </c>
      <c r="S3686" s="15">
        <f t="shared" si="231"/>
        <v>42249.180393518516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28"/>
        <v>0</v>
      </c>
      <c r="Q3687">
        <f t="shared" si="229"/>
        <v>0.01</v>
      </c>
      <c r="R3687" s="15">
        <f t="shared" si="230"/>
        <v>41753.593275462961</v>
      </c>
      <c r="S3687" s="15">
        <f t="shared" si="231"/>
        <v>41778.875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28"/>
        <v>0</v>
      </c>
      <c r="Q3688">
        <f t="shared" si="229"/>
        <v>0.17</v>
      </c>
      <c r="R3688" s="15">
        <f t="shared" si="230"/>
        <v>42230.662731481483</v>
      </c>
      <c r="S3688" s="15">
        <f t="shared" si="231"/>
        <v>42245.165972222225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28"/>
        <v>0</v>
      </c>
      <c r="Q3689">
        <f t="shared" si="229"/>
        <v>0.04</v>
      </c>
      <c r="R3689" s="15">
        <f t="shared" si="230"/>
        <v>41787.218229166669</v>
      </c>
      <c r="S3689" s="15">
        <f t="shared" si="231"/>
        <v>41817.218229166669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28"/>
        <v>0</v>
      </c>
      <c r="Q3690">
        <f t="shared" si="229"/>
        <v>0.03</v>
      </c>
      <c r="R3690" s="15">
        <f t="shared" si="230"/>
        <v>41829.787083333329</v>
      </c>
      <c r="S3690" s="15">
        <f t="shared" si="231"/>
        <v>41859.787083333329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28"/>
        <v>0</v>
      </c>
      <c r="Q3691">
        <f t="shared" si="229"/>
        <v>0.02</v>
      </c>
      <c r="R3691" s="15">
        <f t="shared" si="230"/>
        <v>42147.826840277776</v>
      </c>
      <c r="S3691" s="15">
        <f t="shared" si="231"/>
        <v>42176.934027777781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28"/>
        <v>0</v>
      </c>
      <c r="Q3692">
        <f t="shared" si="229"/>
        <v>0.03</v>
      </c>
      <c r="R3692" s="15">
        <f t="shared" si="230"/>
        <v>41940.598182870373</v>
      </c>
      <c r="S3692" s="15">
        <f t="shared" si="231"/>
        <v>41970.639849537038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28"/>
        <v>0</v>
      </c>
      <c r="Q3693">
        <f t="shared" si="229"/>
        <v>0</v>
      </c>
      <c r="R3693" s="15">
        <f t="shared" si="230"/>
        <v>42020.700567129628</v>
      </c>
      <c r="S3693" s="15">
        <f t="shared" si="231"/>
        <v>42065.207638888889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28"/>
        <v>0</v>
      </c>
      <c r="Q3694">
        <f t="shared" si="229"/>
        <v>0.06</v>
      </c>
      <c r="R3694" s="15">
        <f t="shared" si="230"/>
        <v>41891.96503472222</v>
      </c>
      <c r="S3694" s="15">
        <f t="shared" si="231"/>
        <v>41901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28"/>
        <v>0</v>
      </c>
      <c r="Q3695">
        <f t="shared" si="229"/>
        <v>7.0000000000000007E-2</v>
      </c>
      <c r="R3695" s="15">
        <f t="shared" si="230"/>
        <v>42309.191307870366</v>
      </c>
      <c r="S3695" s="15">
        <f t="shared" si="231"/>
        <v>42338.9375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28"/>
        <v>0</v>
      </c>
      <c r="Q3696">
        <f t="shared" si="229"/>
        <v>0.02</v>
      </c>
      <c r="R3696" s="15">
        <f t="shared" si="230"/>
        <v>42490.133877314816</v>
      </c>
      <c r="S3696" s="15">
        <f t="shared" si="231"/>
        <v>42527.083333333328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28"/>
        <v>0</v>
      </c>
      <c r="Q3697">
        <f t="shared" si="229"/>
        <v>0.03</v>
      </c>
      <c r="R3697" s="15">
        <f t="shared" si="230"/>
        <v>41995.870486111111</v>
      </c>
      <c r="S3697" s="15">
        <f t="shared" si="231"/>
        <v>42015.870486111111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28"/>
        <v>0</v>
      </c>
      <c r="Q3698">
        <f t="shared" si="229"/>
        <v>0.01</v>
      </c>
      <c r="R3698" s="15">
        <f t="shared" si="230"/>
        <v>41988.617083333331</v>
      </c>
      <c r="S3698" s="15">
        <f t="shared" si="231"/>
        <v>42048.617083333331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28"/>
        <v>0</v>
      </c>
      <c r="Q3699">
        <f t="shared" si="229"/>
        <v>0.03</v>
      </c>
      <c r="R3699" s="15">
        <f t="shared" si="230"/>
        <v>42479.465833333335</v>
      </c>
      <c r="S3699" s="15">
        <f t="shared" si="231"/>
        <v>42500.465833333335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28"/>
        <v>0</v>
      </c>
      <c r="Q3700">
        <f t="shared" si="229"/>
        <v>0.01</v>
      </c>
      <c r="R3700" s="15">
        <f t="shared" si="230"/>
        <v>42401.806562500002</v>
      </c>
      <c r="S3700" s="15">
        <f t="shared" si="231"/>
        <v>42431.806562500002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28"/>
        <v>0</v>
      </c>
      <c r="Q3701">
        <f t="shared" si="229"/>
        <v>0.03</v>
      </c>
      <c r="R3701" s="15">
        <f t="shared" si="230"/>
        <v>41897.602037037039</v>
      </c>
      <c r="S3701" s="15">
        <f t="shared" si="231"/>
        <v>41927.602037037039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28"/>
        <v>0</v>
      </c>
      <c r="Q3702">
        <f t="shared" si="229"/>
        <v>0.06</v>
      </c>
      <c r="R3702" s="15">
        <f t="shared" si="230"/>
        <v>41882.585648148146</v>
      </c>
      <c r="S3702" s="15">
        <f t="shared" si="231"/>
        <v>41912.666666666664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28"/>
        <v>0</v>
      </c>
      <c r="Q3703">
        <f t="shared" si="229"/>
        <v>0.03</v>
      </c>
      <c r="R3703" s="15">
        <f t="shared" si="230"/>
        <v>42129.541585648149</v>
      </c>
      <c r="S3703" s="15">
        <f t="shared" si="231"/>
        <v>42159.541585648149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28"/>
        <v>0</v>
      </c>
      <c r="Q3704">
        <f t="shared" si="229"/>
        <v>0.05</v>
      </c>
      <c r="R3704" s="15">
        <f t="shared" si="230"/>
        <v>42524.53800925926</v>
      </c>
      <c r="S3704" s="15">
        <f t="shared" si="231"/>
        <v>42561.957638888889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28"/>
        <v>0</v>
      </c>
      <c r="Q3705">
        <f t="shared" si="229"/>
        <v>0.03</v>
      </c>
      <c r="R3705" s="15">
        <f t="shared" si="230"/>
        <v>42556.504490740743</v>
      </c>
      <c r="S3705" s="15">
        <f t="shared" si="231"/>
        <v>42595.290972222225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28"/>
        <v>0</v>
      </c>
      <c r="Q3706">
        <f t="shared" si="229"/>
        <v>0</v>
      </c>
      <c r="R3706" s="15">
        <f t="shared" si="230"/>
        <v>42461.689745370371</v>
      </c>
      <c r="S3706" s="15">
        <f t="shared" si="231"/>
        <v>42521.689745370371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28"/>
        <v>0</v>
      </c>
      <c r="Q3707">
        <f t="shared" si="229"/>
        <v>0</v>
      </c>
      <c r="R3707" s="15">
        <f t="shared" si="230"/>
        <v>41792.542986111112</v>
      </c>
      <c r="S3707" s="15">
        <f t="shared" si="231"/>
        <v>41813.75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28"/>
        <v>0</v>
      </c>
      <c r="Q3708">
        <f t="shared" si="229"/>
        <v>0</v>
      </c>
      <c r="R3708" s="15">
        <f t="shared" si="230"/>
        <v>41879.913761574076</v>
      </c>
      <c r="S3708" s="15">
        <f t="shared" si="231"/>
        <v>41894.913761574076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28"/>
        <v>0</v>
      </c>
      <c r="Q3709">
        <f t="shared" si="229"/>
        <v>0</v>
      </c>
      <c r="R3709" s="15">
        <f t="shared" si="230"/>
        <v>42552.048356481479</v>
      </c>
      <c r="S3709" s="15">
        <f t="shared" si="231"/>
        <v>42573.226388888885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28"/>
        <v>0</v>
      </c>
      <c r="Q3710">
        <f t="shared" si="229"/>
        <v>0</v>
      </c>
      <c r="R3710" s="15">
        <f t="shared" si="230"/>
        <v>41810.142199074071</v>
      </c>
      <c r="S3710" s="15">
        <f t="shared" si="231"/>
        <v>41824.142199074071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28"/>
        <v>0</v>
      </c>
      <c r="Q3711">
        <f t="shared" si="229"/>
        <v>0</v>
      </c>
      <c r="R3711" s="15">
        <f t="shared" si="230"/>
        <v>41785.707708333335</v>
      </c>
      <c r="S3711" s="15">
        <f t="shared" si="231"/>
        <v>41815.707708333335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28"/>
        <v>0</v>
      </c>
      <c r="Q3712">
        <f t="shared" si="229"/>
        <v>0</v>
      </c>
      <c r="R3712" s="15">
        <f t="shared" si="230"/>
        <v>42072.576249999998</v>
      </c>
      <c r="S3712" s="15">
        <f t="shared" si="231"/>
        <v>42097.576249999998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28"/>
        <v>0</v>
      </c>
      <c r="Q3713">
        <f t="shared" si="229"/>
        <v>0</v>
      </c>
      <c r="R3713" s="15">
        <f t="shared" si="230"/>
        <v>41779.724224537036</v>
      </c>
      <c r="S3713" s="15">
        <f t="shared" si="231"/>
        <v>41805.666666666664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si="228"/>
        <v>0</v>
      </c>
      <c r="Q3714">
        <f t="shared" si="229"/>
        <v>0</v>
      </c>
      <c r="R3714" s="15">
        <f t="shared" si="230"/>
        <v>42134.172071759262</v>
      </c>
      <c r="S3714" s="15">
        <f t="shared" si="231"/>
        <v>42155.290972222225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ref="P3715:P3778" si="232">ROUND(E3715/D3715*100,0)</f>
        <v>0</v>
      </c>
      <c r="Q3715">
        <f t="shared" ref="Q3715:Q3778" si="233">IFERROR(ROUND(E3715/L3715,2),0)</f>
        <v>0</v>
      </c>
      <c r="R3715" s="15">
        <f t="shared" ref="R3715:R3778" si="234">(((J3715/60)/60)/24)+DATE(1970,1,1)</f>
        <v>42505.738032407404</v>
      </c>
      <c r="S3715" s="15">
        <f t="shared" ref="S3715:S3778" si="235">(((I3715/60)/60)/24)+DATE(1970,1,1)</f>
        <v>42525.738032407404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32"/>
        <v>0</v>
      </c>
      <c r="Q3716">
        <f t="shared" si="233"/>
        <v>0</v>
      </c>
      <c r="R3716" s="15">
        <f t="shared" si="234"/>
        <v>42118.556331018524</v>
      </c>
      <c r="S3716" s="15">
        <f t="shared" si="235"/>
        <v>42150.165972222225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32"/>
        <v>0</v>
      </c>
      <c r="Q3717">
        <f t="shared" si="233"/>
        <v>0</v>
      </c>
      <c r="R3717" s="15">
        <f t="shared" si="234"/>
        <v>42036.995590277773</v>
      </c>
      <c r="S3717" s="15">
        <f t="shared" si="235"/>
        <v>42094.536111111112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32"/>
        <v>0</v>
      </c>
      <c r="Q3718">
        <f t="shared" si="233"/>
        <v>0</v>
      </c>
      <c r="R3718" s="15">
        <f t="shared" si="234"/>
        <v>42360.887835648144</v>
      </c>
      <c r="S3718" s="15">
        <f t="shared" si="235"/>
        <v>42390.887835648144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32"/>
        <v>0</v>
      </c>
      <c r="Q3719">
        <f t="shared" si="233"/>
        <v>0</v>
      </c>
      <c r="R3719" s="15">
        <f t="shared" si="234"/>
        <v>42102.866307870368</v>
      </c>
      <c r="S3719" s="15">
        <f t="shared" si="235"/>
        <v>42133.866307870368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32"/>
        <v>0</v>
      </c>
      <c r="Q3720">
        <f t="shared" si="233"/>
        <v>0</v>
      </c>
      <c r="R3720" s="15">
        <f t="shared" si="234"/>
        <v>42032.716145833328</v>
      </c>
      <c r="S3720" s="15">
        <f t="shared" si="235"/>
        <v>42062.716145833328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32"/>
        <v>0</v>
      </c>
      <c r="Q3721">
        <f t="shared" si="233"/>
        <v>0</v>
      </c>
      <c r="R3721" s="15">
        <f t="shared" si="234"/>
        <v>42147.729930555557</v>
      </c>
      <c r="S3721" s="15">
        <f t="shared" si="235"/>
        <v>42177.729930555557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32"/>
        <v>0</v>
      </c>
      <c r="Q3722">
        <f t="shared" si="233"/>
        <v>0</v>
      </c>
      <c r="R3722" s="15">
        <f t="shared" si="234"/>
        <v>42165.993125000001</v>
      </c>
      <c r="S3722" s="15">
        <f t="shared" si="235"/>
        <v>42187.993125000001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32"/>
        <v>0</v>
      </c>
      <c r="Q3723">
        <f t="shared" si="233"/>
        <v>0</v>
      </c>
      <c r="R3723" s="15">
        <f t="shared" si="234"/>
        <v>41927.936157407406</v>
      </c>
      <c r="S3723" s="15">
        <f t="shared" si="235"/>
        <v>41948.977824074071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32"/>
        <v>0</v>
      </c>
      <c r="Q3724">
        <f t="shared" si="233"/>
        <v>0</v>
      </c>
      <c r="R3724" s="15">
        <f t="shared" si="234"/>
        <v>42381.671840277777</v>
      </c>
      <c r="S3724" s="15">
        <f t="shared" si="235"/>
        <v>42411.957638888889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32"/>
        <v>0</v>
      </c>
      <c r="Q3725">
        <f t="shared" si="233"/>
        <v>0</v>
      </c>
      <c r="R3725" s="15">
        <f t="shared" si="234"/>
        <v>41943.753032407411</v>
      </c>
      <c r="S3725" s="15">
        <f t="shared" si="235"/>
        <v>41973.794699074075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32"/>
        <v>0</v>
      </c>
      <c r="Q3726">
        <f t="shared" si="233"/>
        <v>0</v>
      </c>
      <c r="R3726" s="15">
        <f t="shared" si="234"/>
        <v>42465.491435185191</v>
      </c>
      <c r="S3726" s="15">
        <f t="shared" si="235"/>
        <v>42494.958333333328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32"/>
        <v>0</v>
      </c>
      <c r="Q3727">
        <f t="shared" si="233"/>
        <v>0</v>
      </c>
      <c r="R3727" s="15">
        <f t="shared" si="234"/>
        <v>42401.945219907408</v>
      </c>
      <c r="S3727" s="15">
        <f t="shared" si="235"/>
        <v>42418.895833333328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32"/>
        <v>0</v>
      </c>
      <c r="Q3728">
        <f t="shared" si="233"/>
        <v>0</v>
      </c>
      <c r="R3728" s="15">
        <f t="shared" si="234"/>
        <v>42462.140868055561</v>
      </c>
      <c r="S3728" s="15">
        <f t="shared" si="235"/>
        <v>42489.875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32"/>
        <v>0</v>
      </c>
      <c r="Q3729">
        <f t="shared" si="233"/>
        <v>0</v>
      </c>
      <c r="R3729" s="15">
        <f t="shared" si="234"/>
        <v>42632.348310185189</v>
      </c>
      <c r="S3729" s="15">
        <f t="shared" si="235"/>
        <v>42663.204861111109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32"/>
        <v>0</v>
      </c>
      <c r="Q3730">
        <f t="shared" si="233"/>
        <v>0</v>
      </c>
      <c r="R3730" s="15">
        <f t="shared" si="234"/>
        <v>42205.171018518522</v>
      </c>
      <c r="S3730" s="15">
        <f t="shared" si="235"/>
        <v>42235.171018518522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32"/>
        <v>0</v>
      </c>
      <c r="Q3731">
        <f t="shared" si="233"/>
        <v>0</v>
      </c>
      <c r="R3731" s="15">
        <f t="shared" si="234"/>
        <v>42041.205000000002</v>
      </c>
      <c r="S3731" s="15">
        <f t="shared" si="235"/>
        <v>42086.16333333333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32"/>
        <v>0</v>
      </c>
      <c r="Q3732">
        <f t="shared" si="233"/>
        <v>0</v>
      </c>
      <c r="R3732" s="15">
        <f t="shared" si="234"/>
        <v>42203.677766203706</v>
      </c>
      <c r="S3732" s="15">
        <f t="shared" si="235"/>
        <v>42233.677766203706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32"/>
        <v>0</v>
      </c>
      <c r="Q3733">
        <f t="shared" si="233"/>
        <v>0</v>
      </c>
      <c r="R3733" s="15">
        <f t="shared" si="234"/>
        <v>41983.752847222218</v>
      </c>
      <c r="S3733" s="15">
        <f t="shared" si="235"/>
        <v>42014.140972222223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32"/>
        <v>0</v>
      </c>
      <c r="Q3734">
        <f t="shared" si="233"/>
        <v>0</v>
      </c>
      <c r="R3734" s="15">
        <f t="shared" si="234"/>
        <v>41968.677465277782</v>
      </c>
      <c r="S3734" s="15">
        <f t="shared" si="235"/>
        <v>42028.5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5">
        <f t="shared" si="234"/>
        <v>42103.024398148147</v>
      </c>
      <c r="S3735" s="15">
        <f t="shared" si="235"/>
        <v>42112.9375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32"/>
        <v>0</v>
      </c>
      <c r="Q3736">
        <f t="shared" si="233"/>
        <v>0</v>
      </c>
      <c r="R3736" s="15">
        <f t="shared" si="234"/>
        <v>42089.901574074072</v>
      </c>
      <c r="S3736" s="15">
        <f t="shared" si="235"/>
        <v>42149.901574074072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32"/>
        <v>0</v>
      </c>
      <c r="Q3737">
        <f t="shared" si="233"/>
        <v>0</v>
      </c>
      <c r="R3737" s="15">
        <f t="shared" si="234"/>
        <v>42122.693159722221</v>
      </c>
      <c r="S3737" s="15">
        <f t="shared" si="235"/>
        <v>42152.693159722221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32"/>
        <v>0</v>
      </c>
      <c r="Q3738">
        <f t="shared" si="233"/>
        <v>0</v>
      </c>
      <c r="R3738" s="15">
        <f t="shared" si="234"/>
        <v>42048.711724537032</v>
      </c>
      <c r="S3738" s="15">
        <f t="shared" si="235"/>
        <v>42086.75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32"/>
        <v>0</v>
      </c>
      <c r="Q3739">
        <f t="shared" si="233"/>
        <v>0</v>
      </c>
      <c r="R3739" s="15">
        <f t="shared" si="234"/>
        <v>42297.691006944442</v>
      </c>
      <c r="S3739" s="15">
        <f t="shared" si="235"/>
        <v>42320.290972222225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32"/>
        <v>0</v>
      </c>
      <c r="Q3740">
        <f t="shared" si="233"/>
        <v>0</v>
      </c>
      <c r="R3740" s="15">
        <f t="shared" si="234"/>
        <v>41813.938715277778</v>
      </c>
      <c r="S3740" s="15">
        <f t="shared" si="235"/>
        <v>41835.916666666664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32"/>
        <v>0</v>
      </c>
      <c r="Q3741">
        <f t="shared" si="233"/>
        <v>0</v>
      </c>
      <c r="R3741" s="15">
        <f t="shared" si="234"/>
        <v>42548.449861111112</v>
      </c>
      <c r="S3741" s="15">
        <f t="shared" si="235"/>
        <v>42568.449861111112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32"/>
        <v>0</v>
      </c>
      <c r="Q3742">
        <f t="shared" si="233"/>
        <v>0</v>
      </c>
      <c r="R3742" s="15">
        <f t="shared" si="234"/>
        <v>41833.089756944442</v>
      </c>
      <c r="S3742" s="15">
        <f t="shared" si="235"/>
        <v>41863.079143518517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5">
        <f t="shared" si="234"/>
        <v>42325.920717592591</v>
      </c>
      <c r="S3743" s="15">
        <f t="shared" si="235"/>
        <v>42355.920717592591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32"/>
        <v>0</v>
      </c>
      <c r="Q3744">
        <f t="shared" si="233"/>
        <v>0</v>
      </c>
      <c r="R3744" s="15">
        <f t="shared" si="234"/>
        <v>41858.214629629627</v>
      </c>
      <c r="S3744" s="15">
        <f t="shared" si="235"/>
        <v>41888.214629629627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5">
        <f t="shared" si="234"/>
        <v>41793.710231481484</v>
      </c>
      <c r="S3745" s="15">
        <f t="shared" si="235"/>
        <v>41823.710231481484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5">
        <f t="shared" si="234"/>
        <v>41793.814259259263</v>
      </c>
      <c r="S3746" s="15">
        <f t="shared" si="235"/>
        <v>41825.165972222225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32"/>
        <v>0</v>
      </c>
      <c r="Q3747">
        <f t="shared" si="233"/>
        <v>0</v>
      </c>
      <c r="R3747" s="15">
        <f t="shared" si="234"/>
        <v>41831.697939814818</v>
      </c>
      <c r="S3747" s="15">
        <f t="shared" si="235"/>
        <v>41861.697939814818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32"/>
        <v>0</v>
      </c>
      <c r="Q3748">
        <f t="shared" si="233"/>
        <v>0</v>
      </c>
      <c r="R3748" s="15">
        <f t="shared" si="234"/>
        <v>42621.389340277776</v>
      </c>
      <c r="S3748" s="15">
        <f t="shared" si="235"/>
        <v>42651.389340277776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32"/>
        <v>0</v>
      </c>
      <c r="Q3749">
        <f t="shared" si="233"/>
        <v>0</v>
      </c>
      <c r="R3749" s="15">
        <f t="shared" si="234"/>
        <v>42164.299722222218</v>
      </c>
      <c r="S3749" s="15">
        <f t="shared" si="235"/>
        <v>42190.957638888889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32"/>
        <v>0</v>
      </c>
      <c r="Q3750">
        <f t="shared" si="233"/>
        <v>0</v>
      </c>
      <c r="R3750" s="15">
        <f t="shared" si="234"/>
        <v>42395.706435185188</v>
      </c>
      <c r="S3750" s="15">
        <f t="shared" si="235"/>
        <v>42416.249305555553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32"/>
        <v>0</v>
      </c>
      <c r="Q3751">
        <f t="shared" si="233"/>
        <v>0</v>
      </c>
      <c r="R3751" s="15">
        <f t="shared" si="234"/>
        <v>42458.127175925925</v>
      </c>
      <c r="S3751" s="15">
        <f t="shared" si="235"/>
        <v>42489.165972222225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32"/>
        <v>0</v>
      </c>
      <c r="Q3752">
        <f t="shared" si="233"/>
        <v>0</v>
      </c>
      <c r="R3752" s="15">
        <f t="shared" si="234"/>
        <v>42016.981574074074</v>
      </c>
      <c r="S3752" s="15">
        <f t="shared" si="235"/>
        <v>42045.332638888889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32"/>
        <v>0</v>
      </c>
      <c r="Q3753">
        <f t="shared" si="233"/>
        <v>0</v>
      </c>
      <c r="R3753" s="15">
        <f t="shared" si="234"/>
        <v>42403.035567129627</v>
      </c>
      <c r="S3753" s="15">
        <f t="shared" si="235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32"/>
        <v>0</v>
      </c>
      <c r="Q3754">
        <f t="shared" si="233"/>
        <v>0</v>
      </c>
      <c r="R3754" s="15">
        <f t="shared" si="234"/>
        <v>42619.802488425921</v>
      </c>
      <c r="S3754" s="15">
        <f t="shared" si="235"/>
        <v>42659.875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32"/>
        <v>0</v>
      </c>
      <c r="Q3755">
        <f t="shared" si="233"/>
        <v>0</v>
      </c>
      <c r="R3755" s="15">
        <f t="shared" si="234"/>
        <v>42128.824074074073</v>
      </c>
      <c r="S3755" s="15">
        <f t="shared" si="235"/>
        <v>42158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32"/>
        <v>0</v>
      </c>
      <c r="Q3756">
        <f t="shared" si="233"/>
        <v>0</v>
      </c>
      <c r="R3756" s="15">
        <f t="shared" si="234"/>
        <v>41808.881215277775</v>
      </c>
      <c r="S3756" s="15">
        <f t="shared" si="235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32"/>
        <v>0</v>
      </c>
      <c r="Q3757">
        <f t="shared" si="233"/>
        <v>0</v>
      </c>
      <c r="R3757" s="15">
        <f t="shared" si="234"/>
        <v>42445.866979166662</v>
      </c>
      <c r="S3757" s="15">
        <f t="shared" si="235"/>
        <v>42475.866979166662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32"/>
        <v>0</v>
      </c>
      <c r="Q3758">
        <f t="shared" si="233"/>
        <v>0</v>
      </c>
      <c r="R3758" s="15">
        <f t="shared" si="234"/>
        <v>41771.814791666664</v>
      </c>
      <c r="S3758" s="15">
        <f t="shared" si="235"/>
        <v>41801.814791666664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32"/>
        <v>0</v>
      </c>
      <c r="Q3759">
        <f t="shared" si="233"/>
        <v>0</v>
      </c>
      <c r="R3759" s="15">
        <f t="shared" si="234"/>
        <v>41954.850868055553</v>
      </c>
      <c r="S3759" s="15">
        <f t="shared" si="235"/>
        <v>41974.850868055553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32"/>
        <v>0</v>
      </c>
      <c r="Q3760">
        <f t="shared" si="233"/>
        <v>0</v>
      </c>
      <c r="R3760" s="15">
        <f t="shared" si="234"/>
        <v>41747.471504629626</v>
      </c>
      <c r="S3760" s="15">
        <f t="shared" si="235"/>
        <v>41778.208333333336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32"/>
        <v>0</v>
      </c>
      <c r="Q3761">
        <f t="shared" si="233"/>
        <v>0</v>
      </c>
      <c r="R3761" s="15">
        <f t="shared" si="234"/>
        <v>42182.108252314814</v>
      </c>
      <c r="S3761" s="15">
        <f t="shared" si="235"/>
        <v>42242.108252314814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32"/>
        <v>0</v>
      </c>
      <c r="Q3762">
        <f t="shared" si="233"/>
        <v>0</v>
      </c>
      <c r="R3762" s="15">
        <f t="shared" si="234"/>
        <v>41739.525300925925</v>
      </c>
      <c r="S3762" s="15">
        <f t="shared" si="235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32"/>
        <v>0</v>
      </c>
      <c r="Q3763">
        <f t="shared" si="233"/>
        <v>0</v>
      </c>
      <c r="R3763" s="15">
        <f t="shared" si="234"/>
        <v>42173.466863425929</v>
      </c>
      <c r="S3763" s="15">
        <f t="shared" si="235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32"/>
        <v>0</v>
      </c>
      <c r="Q3764">
        <f t="shared" si="233"/>
        <v>0</v>
      </c>
      <c r="R3764" s="15">
        <f t="shared" si="234"/>
        <v>42193.813530092593</v>
      </c>
      <c r="S3764" s="15">
        <f t="shared" si="235"/>
        <v>42218.813530092593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32"/>
        <v>0</v>
      </c>
      <c r="Q3765">
        <f t="shared" si="233"/>
        <v>0</v>
      </c>
      <c r="R3765" s="15">
        <f t="shared" si="234"/>
        <v>42065.750300925924</v>
      </c>
      <c r="S3765" s="15">
        <f t="shared" si="235"/>
        <v>42095.708634259259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32"/>
        <v>0</v>
      </c>
      <c r="Q3766">
        <f t="shared" si="233"/>
        <v>0</v>
      </c>
      <c r="R3766" s="15">
        <f t="shared" si="234"/>
        <v>42499.842962962968</v>
      </c>
      <c r="S3766" s="15">
        <f t="shared" si="235"/>
        <v>42519.024999999994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32"/>
        <v>0</v>
      </c>
      <c r="Q3767">
        <f t="shared" si="233"/>
        <v>0</v>
      </c>
      <c r="R3767" s="15">
        <f t="shared" si="234"/>
        <v>41820.776412037041</v>
      </c>
      <c r="S3767" s="15">
        <f t="shared" si="235"/>
        <v>41850.776412037041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32"/>
        <v>0</v>
      </c>
      <c r="Q3768">
        <f t="shared" si="233"/>
        <v>0</v>
      </c>
      <c r="R3768" s="15">
        <f t="shared" si="234"/>
        <v>41788.167187500003</v>
      </c>
      <c r="S3768" s="15">
        <f t="shared" si="235"/>
        <v>41823.167187500003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32"/>
        <v>0</v>
      </c>
      <c r="Q3769">
        <f t="shared" si="233"/>
        <v>0</v>
      </c>
      <c r="R3769" s="15">
        <f t="shared" si="234"/>
        <v>42050.019641203704</v>
      </c>
      <c r="S3769" s="15">
        <f t="shared" si="235"/>
        <v>42064.207638888889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32"/>
        <v>0</v>
      </c>
      <c r="Q3770">
        <f t="shared" si="233"/>
        <v>0</v>
      </c>
      <c r="R3770" s="15">
        <f t="shared" si="234"/>
        <v>41772.727893518517</v>
      </c>
      <c r="S3770" s="15">
        <f t="shared" si="235"/>
        <v>41802.727893518517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32"/>
        <v>0</v>
      </c>
      <c r="Q3771">
        <f t="shared" si="233"/>
        <v>0</v>
      </c>
      <c r="R3771" s="15">
        <f t="shared" si="234"/>
        <v>42445.598136574074</v>
      </c>
      <c r="S3771" s="15">
        <f t="shared" si="235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32"/>
        <v>0</v>
      </c>
      <c r="Q3772">
        <f t="shared" si="233"/>
        <v>0</v>
      </c>
      <c r="R3772" s="15">
        <f t="shared" si="234"/>
        <v>42138.930671296301</v>
      </c>
      <c r="S3772" s="15">
        <f t="shared" si="235"/>
        <v>42168.930671296301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32"/>
        <v>0</v>
      </c>
      <c r="Q3773">
        <f t="shared" si="233"/>
        <v>0</v>
      </c>
      <c r="R3773" s="15">
        <f t="shared" si="234"/>
        <v>42493.857083333336</v>
      </c>
      <c r="S3773" s="15">
        <f t="shared" si="235"/>
        <v>42508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32"/>
        <v>0</v>
      </c>
      <c r="Q3774">
        <f t="shared" si="233"/>
        <v>0</v>
      </c>
      <c r="R3774" s="15">
        <f t="shared" si="234"/>
        <v>42682.616967592592</v>
      </c>
      <c r="S3774" s="15">
        <f t="shared" si="235"/>
        <v>42703.25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32"/>
        <v>0</v>
      </c>
      <c r="Q3775">
        <f t="shared" si="233"/>
        <v>0</v>
      </c>
      <c r="R3775" s="15">
        <f t="shared" si="234"/>
        <v>42656.005173611105</v>
      </c>
      <c r="S3775" s="15">
        <f t="shared" si="235"/>
        <v>42689.088888888888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32"/>
        <v>0</v>
      </c>
      <c r="Q3776">
        <f t="shared" si="233"/>
        <v>0</v>
      </c>
      <c r="R3776" s="15">
        <f t="shared" si="234"/>
        <v>42087.792303240742</v>
      </c>
      <c r="S3776" s="15">
        <f t="shared" si="235"/>
        <v>42103.792303240742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32"/>
        <v>0</v>
      </c>
      <c r="Q3777">
        <f t="shared" si="233"/>
        <v>0</v>
      </c>
      <c r="R3777" s="15">
        <f t="shared" si="234"/>
        <v>42075.942627314813</v>
      </c>
      <c r="S3777" s="15">
        <f t="shared" si="235"/>
        <v>42103.166666666672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si="232"/>
        <v>0</v>
      </c>
      <c r="Q3778">
        <f t="shared" si="233"/>
        <v>0</v>
      </c>
      <c r="R3778" s="15">
        <f t="shared" si="234"/>
        <v>41814.367800925924</v>
      </c>
      <c r="S3778" s="15">
        <f t="shared" si="235"/>
        <v>41852.041666666664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ref="P3779:P3842" si="236">ROUND(E3779/D3779*100,0)</f>
        <v>0</v>
      </c>
      <c r="Q3779">
        <f t="shared" ref="Q3779:Q3842" si="237">IFERROR(ROUND(E3779/L3779,2),0)</f>
        <v>0</v>
      </c>
      <c r="R3779" s="15">
        <f t="shared" ref="R3779:R3842" si="238">(((J3779/60)/60)/24)+DATE(1970,1,1)</f>
        <v>41887.111354166671</v>
      </c>
      <c r="S3779" s="15">
        <f t="shared" ref="S3779:S3842" si="239">(((I3779/60)/60)/24)+DATE(1970,1,1)</f>
        <v>41909.166666666664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36"/>
        <v>0</v>
      </c>
      <c r="Q3780">
        <f t="shared" si="237"/>
        <v>0</v>
      </c>
      <c r="R3780" s="15">
        <f t="shared" si="238"/>
        <v>41989.819212962961</v>
      </c>
      <c r="S3780" s="15">
        <f t="shared" si="239"/>
        <v>42049.819212962961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36"/>
        <v>0</v>
      </c>
      <c r="Q3781">
        <f t="shared" si="237"/>
        <v>0</v>
      </c>
      <c r="R3781" s="15">
        <f t="shared" si="238"/>
        <v>42425.735416666663</v>
      </c>
      <c r="S3781" s="15">
        <f t="shared" si="239"/>
        <v>42455.693750000006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36"/>
        <v>0</v>
      </c>
      <c r="Q3782">
        <f t="shared" si="237"/>
        <v>0</v>
      </c>
      <c r="R3782" s="15">
        <f t="shared" si="238"/>
        <v>42166.219733796301</v>
      </c>
      <c r="S3782" s="15">
        <f t="shared" si="239"/>
        <v>42198.837499999994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36"/>
        <v>0</v>
      </c>
      <c r="Q3783">
        <f t="shared" si="237"/>
        <v>0</v>
      </c>
      <c r="R3783" s="15">
        <f t="shared" si="238"/>
        <v>41865.882928240739</v>
      </c>
      <c r="S3783" s="15">
        <f t="shared" si="239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36"/>
        <v>0</v>
      </c>
      <c r="Q3784">
        <f t="shared" si="237"/>
        <v>0</v>
      </c>
      <c r="R3784" s="15">
        <f t="shared" si="238"/>
        <v>42546.862233796302</v>
      </c>
      <c r="S3784" s="15">
        <f t="shared" si="239"/>
        <v>42575.958333333328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36"/>
        <v>0</v>
      </c>
      <c r="Q3785">
        <f t="shared" si="237"/>
        <v>0</v>
      </c>
      <c r="R3785" s="15">
        <f t="shared" si="238"/>
        <v>42420.140277777777</v>
      </c>
      <c r="S3785" s="15">
        <f t="shared" si="239"/>
        <v>42444.666666666672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36"/>
        <v>0</v>
      </c>
      <c r="Q3786">
        <f t="shared" si="237"/>
        <v>0</v>
      </c>
      <c r="R3786" s="15">
        <f t="shared" si="238"/>
        <v>42531.980694444443</v>
      </c>
      <c r="S3786" s="15">
        <f t="shared" si="239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36"/>
        <v>0</v>
      </c>
      <c r="Q3787">
        <f t="shared" si="237"/>
        <v>0</v>
      </c>
      <c r="R3787" s="15">
        <f t="shared" si="238"/>
        <v>42548.63853009259</v>
      </c>
      <c r="S3787" s="15">
        <f t="shared" si="239"/>
        <v>42584.418749999997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36"/>
        <v>0</v>
      </c>
      <c r="Q3788">
        <f t="shared" si="237"/>
        <v>0</v>
      </c>
      <c r="R3788" s="15">
        <f t="shared" si="238"/>
        <v>42487.037905092591</v>
      </c>
      <c r="S3788" s="15">
        <f t="shared" si="239"/>
        <v>42517.037905092591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36"/>
        <v>0</v>
      </c>
      <c r="Q3789">
        <f t="shared" si="237"/>
        <v>0</v>
      </c>
      <c r="R3789" s="15">
        <f t="shared" si="238"/>
        <v>42167.534791666665</v>
      </c>
      <c r="S3789" s="15">
        <f t="shared" si="239"/>
        <v>42196.165972222225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36"/>
        <v>0</v>
      </c>
      <c r="Q3790">
        <f t="shared" si="237"/>
        <v>0</v>
      </c>
      <c r="R3790" s="15">
        <f t="shared" si="238"/>
        <v>42333.695821759262</v>
      </c>
      <c r="S3790" s="15">
        <f t="shared" si="239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36"/>
        <v>0</v>
      </c>
      <c r="Q3791">
        <f t="shared" si="237"/>
        <v>0</v>
      </c>
      <c r="R3791" s="15">
        <f t="shared" si="238"/>
        <v>42138.798819444448</v>
      </c>
      <c r="S3791" s="15">
        <f t="shared" si="239"/>
        <v>42170.798819444448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5">
        <f t="shared" si="238"/>
        <v>42666.666932870372</v>
      </c>
      <c r="S3792" s="15">
        <f t="shared" si="239"/>
        <v>42696.708599537036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5">
        <f t="shared" si="238"/>
        <v>41766.692037037035</v>
      </c>
      <c r="S3793" s="15">
        <f t="shared" si="239"/>
        <v>41826.692037037035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36"/>
        <v>0</v>
      </c>
      <c r="Q3794">
        <f t="shared" si="237"/>
        <v>0</v>
      </c>
      <c r="R3794" s="15">
        <f t="shared" si="238"/>
        <v>42170.447013888886</v>
      </c>
      <c r="S3794" s="15">
        <f t="shared" si="239"/>
        <v>42200.447013888886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36"/>
        <v>0</v>
      </c>
      <c r="Q3795">
        <f t="shared" si="237"/>
        <v>0</v>
      </c>
      <c r="R3795" s="15">
        <f t="shared" si="238"/>
        <v>41968.938993055555</v>
      </c>
      <c r="S3795" s="15">
        <f t="shared" si="239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36"/>
        <v>0</v>
      </c>
      <c r="Q3796">
        <f t="shared" si="237"/>
        <v>0</v>
      </c>
      <c r="R3796" s="15">
        <f t="shared" si="238"/>
        <v>42132.58048611111</v>
      </c>
      <c r="S3796" s="15">
        <f t="shared" si="239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36"/>
        <v>0</v>
      </c>
      <c r="Q3797">
        <f t="shared" si="237"/>
        <v>0</v>
      </c>
      <c r="R3797" s="15">
        <f t="shared" si="238"/>
        <v>42201.436226851853</v>
      </c>
      <c r="S3797" s="15">
        <f t="shared" si="239"/>
        <v>42244.9375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36"/>
        <v>0</v>
      </c>
      <c r="Q3798">
        <f t="shared" si="237"/>
        <v>0</v>
      </c>
      <c r="R3798" s="15">
        <f t="shared" si="238"/>
        <v>42689.029583333337</v>
      </c>
      <c r="S3798" s="15">
        <f t="shared" si="239"/>
        <v>42749.029583333337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36"/>
        <v>0</v>
      </c>
      <c r="Q3799">
        <f t="shared" si="237"/>
        <v>0</v>
      </c>
      <c r="R3799" s="15">
        <f t="shared" si="238"/>
        <v>42084.881539351853</v>
      </c>
      <c r="S3799" s="15">
        <f t="shared" si="239"/>
        <v>42114.881539351853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36"/>
        <v>0</v>
      </c>
      <c r="Q3800">
        <f t="shared" si="237"/>
        <v>0</v>
      </c>
      <c r="R3800" s="15">
        <f t="shared" si="238"/>
        <v>41831.722777777781</v>
      </c>
      <c r="S3800" s="15">
        <f t="shared" si="239"/>
        <v>41861.722777777781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36"/>
        <v>0</v>
      </c>
      <c r="Q3801">
        <f t="shared" si="237"/>
        <v>0</v>
      </c>
      <c r="R3801" s="15">
        <f t="shared" si="238"/>
        <v>42410.93105324074</v>
      </c>
      <c r="S3801" s="15">
        <f t="shared" si="239"/>
        <v>42440.93105324074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36"/>
        <v>0</v>
      </c>
      <c r="Q3802">
        <f t="shared" si="237"/>
        <v>0</v>
      </c>
      <c r="R3802" s="15">
        <f t="shared" si="238"/>
        <v>41982.737071759257</v>
      </c>
      <c r="S3802" s="15">
        <f t="shared" si="239"/>
        <v>42015.207638888889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36"/>
        <v>0</v>
      </c>
      <c r="Q3803">
        <f t="shared" si="237"/>
        <v>0</v>
      </c>
      <c r="R3803" s="15">
        <f t="shared" si="238"/>
        <v>41975.676111111112</v>
      </c>
      <c r="S3803" s="15">
        <f t="shared" si="239"/>
        <v>42006.676111111112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5">
        <f t="shared" si="238"/>
        <v>42269.126226851848</v>
      </c>
      <c r="S3804" s="15">
        <f t="shared" si="239"/>
        <v>42299.126226851848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36"/>
        <v>0</v>
      </c>
      <c r="Q3805">
        <f t="shared" si="237"/>
        <v>0</v>
      </c>
      <c r="R3805" s="15">
        <f t="shared" si="238"/>
        <v>42403.971851851849</v>
      </c>
      <c r="S3805" s="15">
        <f t="shared" si="239"/>
        <v>42433.971851851849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5">
        <f t="shared" si="238"/>
        <v>42527.00953703704</v>
      </c>
      <c r="S3806" s="15">
        <f t="shared" si="239"/>
        <v>42582.291666666672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36"/>
        <v>0</v>
      </c>
      <c r="Q3807">
        <f t="shared" si="237"/>
        <v>0</v>
      </c>
      <c r="R3807" s="15">
        <f t="shared" si="238"/>
        <v>41849.887037037035</v>
      </c>
      <c r="S3807" s="15">
        <f t="shared" si="239"/>
        <v>41909.887037037035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36"/>
        <v>0</v>
      </c>
      <c r="Q3808">
        <f t="shared" si="237"/>
        <v>0</v>
      </c>
      <c r="R3808" s="15">
        <f t="shared" si="238"/>
        <v>41799.259039351848</v>
      </c>
      <c r="S3808" s="15">
        <f t="shared" si="239"/>
        <v>41819.259039351848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36"/>
        <v>0</v>
      </c>
      <c r="Q3809">
        <f t="shared" si="237"/>
        <v>0</v>
      </c>
      <c r="R3809" s="15">
        <f t="shared" si="238"/>
        <v>42090.909016203703</v>
      </c>
      <c r="S3809" s="15">
        <f t="shared" si="239"/>
        <v>42097.909016203703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36"/>
        <v>0</v>
      </c>
      <c r="Q3810">
        <f t="shared" si="237"/>
        <v>0</v>
      </c>
      <c r="R3810" s="15">
        <f t="shared" si="238"/>
        <v>42059.453923611116</v>
      </c>
      <c r="S3810" s="15">
        <f t="shared" si="239"/>
        <v>42119.412256944444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36"/>
        <v>0</v>
      </c>
      <c r="Q3811">
        <f t="shared" si="237"/>
        <v>0</v>
      </c>
      <c r="R3811" s="15">
        <f t="shared" si="238"/>
        <v>41800.526701388888</v>
      </c>
      <c r="S3811" s="15">
        <f t="shared" si="239"/>
        <v>41850.958333333336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36"/>
        <v>0</v>
      </c>
      <c r="Q3812">
        <f t="shared" si="237"/>
        <v>0</v>
      </c>
      <c r="R3812" s="15">
        <f t="shared" si="238"/>
        <v>42054.849050925928</v>
      </c>
      <c r="S3812" s="15">
        <f t="shared" si="239"/>
        <v>42084.807384259257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36"/>
        <v>0</v>
      </c>
      <c r="Q3813">
        <f t="shared" si="237"/>
        <v>0</v>
      </c>
      <c r="R3813" s="15">
        <f t="shared" si="238"/>
        <v>42487.62700231481</v>
      </c>
      <c r="S3813" s="15">
        <f t="shared" si="239"/>
        <v>42521.458333333328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36"/>
        <v>0</v>
      </c>
      <c r="Q3814">
        <f t="shared" si="237"/>
        <v>0</v>
      </c>
      <c r="R3814" s="15">
        <f t="shared" si="238"/>
        <v>42109.751250000001</v>
      </c>
      <c r="S3814" s="15">
        <f t="shared" si="239"/>
        <v>42156.165972222225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36"/>
        <v>0</v>
      </c>
      <c r="Q3815">
        <f t="shared" si="237"/>
        <v>0</v>
      </c>
      <c r="R3815" s="15">
        <f t="shared" si="238"/>
        <v>42497.275706018518</v>
      </c>
      <c r="S3815" s="15">
        <f t="shared" si="239"/>
        <v>42535.904861111107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36"/>
        <v>0</v>
      </c>
      <c r="Q3816">
        <f t="shared" si="237"/>
        <v>0</v>
      </c>
      <c r="R3816" s="15">
        <f t="shared" si="238"/>
        <v>42058.904074074075</v>
      </c>
      <c r="S3816" s="15">
        <f t="shared" si="239"/>
        <v>42095.165972222225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36"/>
        <v>0</v>
      </c>
      <c r="Q3817">
        <f t="shared" si="237"/>
        <v>0</v>
      </c>
      <c r="R3817" s="15">
        <f t="shared" si="238"/>
        <v>42207.259918981479</v>
      </c>
      <c r="S3817" s="15">
        <f t="shared" si="239"/>
        <v>42236.958333333328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36"/>
        <v>0</v>
      </c>
      <c r="Q3818">
        <f t="shared" si="237"/>
        <v>0</v>
      </c>
      <c r="R3818" s="15">
        <f t="shared" si="238"/>
        <v>41807.690081018518</v>
      </c>
      <c r="S3818" s="15">
        <f t="shared" si="239"/>
        <v>41837.690081018518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36"/>
        <v>0</v>
      </c>
      <c r="Q3819">
        <f t="shared" si="237"/>
        <v>0</v>
      </c>
      <c r="R3819" s="15">
        <f t="shared" si="238"/>
        <v>42284.69694444444</v>
      </c>
      <c r="S3819" s="15">
        <f t="shared" si="239"/>
        <v>42301.165972222225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36"/>
        <v>0</v>
      </c>
      <c r="Q3820">
        <f t="shared" si="237"/>
        <v>0</v>
      </c>
      <c r="R3820" s="15">
        <f t="shared" si="238"/>
        <v>42045.84238425926</v>
      </c>
      <c r="S3820" s="15">
        <f t="shared" si="239"/>
        <v>42075.800717592589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36"/>
        <v>0</v>
      </c>
      <c r="Q3821">
        <f t="shared" si="237"/>
        <v>0</v>
      </c>
      <c r="R3821" s="15">
        <f t="shared" si="238"/>
        <v>42184.209537037037</v>
      </c>
      <c r="S3821" s="15">
        <f t="shared" si="239"/>
        <v>42202.876388888893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36"/>
        <v>0</v>
      </c>
      <c r="Q3822">
        <f t="shared" si="237"/>
        <v>0</v>
      </c>
      <c r="R3822" s="15">
        <f t="shared" si="238"/>
        <v>42160.651817129634</v>
      </c>
      <c r="S3822" s="15">
        <f t="shared" si="239"/>
        <v>42190.651817129634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36"/>
        <v>0</v>
      </c>
      <c r="Q3823">
        <f t="shared" si="237"/>
        <v>0</v>
      </c>
      <c r="R3823" s="15">
        <f t="shared" si="238"/>
        <v>42341.180636574078</v>
      </c>
      <c r="S3823" s="15">
        <f t="shared" si="239"/>
        <v>42373.180636574078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36"/>
        <v>0</v>
      </c>
      <c r="Q3824">
        <f t="shared" si="237"/>
        <v>0</v>
      </c>
      <c r="R3824" s="15">
        <f t="shared" si="238"/>
        <v>42329.838159722218</v>
      </c>
      <c r="S3824" s="15">
        <f t="shared" si="239"/>
        <v>42388.957638888889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36"/>
        <v>0</v>
      </c>
      <c r="Q3825">
        <f t="shared" si="237"/>
        <v>0</v>
      </c>
      <c r="R3825" s="15">
        <f t="shared" si="238"/>
        <v>42170.910231481481</v>
      </c>
      <c r="S3825" s="15">
        <f t="shared" si="239"/>
        <v>42205.165972222225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36"/>
        <v>0</v>
      </c>
      <c r="Q3826">
        <f t="shared" si="237"/>
        <v>0</v>
      </c>
      <c r="R3826" s="15">
        <f t="shared" si="238"/>
        <v>42571.626192129625</v>
      </c>
      <c r="S3826" s="15">
        <f t="shared" si="239"/>
        <v>42583.570138888885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36"/>
        <v>0</v>
      </c>
      <c r="Q3827">
        <f t="shared" si="237"/>
        <v>0</v>
      </c>
      <c r="R3827" s="15">
        <f t="shared" si="238"/>
        <v>42151.069606481484</v>
      </c>
      <c r="S3827" s="15">
        <f t="shared" si="239"/>
        <v>42172.069606481484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36"/>
        <v>0</v>
      </c>
      <c r="Q3828">
        <f t="shared" si="237"/>
        <v>0</v>
      </c>
      <c r="R3828" s="15">
        <f t="shared" si="238"/>
        <v>42101.423541666663</v>
      </c>
      <c r="S3828" s="15">
        <f t="shared" si="239"/>
        <v>42131.423541666663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36"/>
        <v>0</v>
      </c>
      <c r="Q3829">
        <f t="shared" si="237"/>
        <v>0</v>
      </c>
      <c r="R3829" s="15">
        <f t="shared" si="238"/>
        <v>42034.928252314814</v>
      </c>
      <c r="S3829" s="15">
        <f t="shared" si="239"/>
        <v>42090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36"/>
        <v>0</v>
      </c>
      <c r="Q3830">
        <f t="shared" si="237"/>
        <v>0</v>
      </c>
      <c r="R3830" s="15">
        <f t="shared" si="238"/>
        <v>41944.527627314819</v>
      </c>
      <c r="S3830" s="15">
        <f t="shared" si="239"/>
        <v>42004.569293981483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36"/>
        <v>0</v>
      </c>
      <c r="Q3831">
        <f t="shared" si="237"/>
        <v>0</v>
      </c>
      <c r="R3831" s="15">
        <f t="shared" si="238"/>
        <v>42593.865405092598</v>
      </c>
      <c r="S3831" s="15">
        <f t="shared" si="239"/>
        <v>42613.865405092598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36"/>
        <v>0</v>
      </c>
      <c r="Q3832">
        <f t="shared" si="237"/>
        <v>0</v>
      </c>
      <c r="R3832" s="15">
        <f t="shared" si="238"/>
        <v>42503.740868055553</v>
      </c>
      <c r="S3832" s="15">
        <f t="shared" si="239"/>
        <v>42517.740868055553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36"/>
        <v>0</v>
      </c>
      <c r="Q3833">
        <f t="shared" si="237"/>
        <v>0</v>
      </c>
      <c r="R3833" s="15">
        <f t="shared" si="238"/>
        <v>41927.848900462966</v>
      </c>
      <c r="S3833" s="15">
        <f t="shared" si="239"/>
        <v>41948.890567129631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36"/>
        <v>0</v>
      </c>
      <c r="Q3834">
        <f t="shared" si="237"/>
        <v>0</v>
      </c>
      <c r="R3834" s="15">
        <f t="shared" si="238"/>
        <v>42375.114988425921</v>
      </c>
      <c r="S3834" s="15">
        <f t="shared" si="239"/>
        <v>42420.114988425921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36"/>
        <v>0</v>
      </c>
      <c r="Q3835">
        <f t="shared" si="237"/>
        <v>0</v>
      </c>
      <c r="R3835" s="15">
        <f t="shared" si="238"/>
        <v>41963.872361111105</v>
      </c>
      <c r="S3835" s="15">
        <f t="shared" si="239"/>
        <v>41974.797916666663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36"/>
        <v>0</v>
      </c>
      <c r="Q3836">
        <f t="shared" si="237"/>
        <v>0</v>
      </c>
      <c r="R3836" s="15">
        <f t="shared" si="238"/>
        <v>42143.445219907408</v>
      </c>
      <c r="S3836" s="15">
        <f t="shared" si="239"/>
        <v>42173.445219907408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36"/>
        <v>0</v>
      </c>
      <c r="Q3837">
        <f t="shared" si="237"/>
        <v>0</v>
      </c>
      <c r="R3837" s="15">
        <f t="shared" si="238"/>
        <v>42460.94222222222</v>
      </c>
      <c r="S3837" s="15">
        <f t="shared" si="239"/>
        <v>42481.94222222222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36"/>
        <v>0</v>
      </c>
      <c r="Q3838">
        <f t="shared" si="237"/>
        <v>0</v>
      </c>
      <c r="R3838" s="15">
        <f t="shared" si="238"/>
        <v>42553.926527777774</v>
      </c>
      <c r="S3838" s="15">
        <f t="shared" si="239"/>
        <v>42585.172916666663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36"/>
        <v>0</v>
      </c>
      <c r="Q3839">
        <f t="shared" si="237"/>
        <v>0</v>
      </c>
      <c r="R3839" s="15">
        <f t="shared" si="238"/>
        <v>42152.765717592592</v>
      </c>
      <c r="S3839" s="15">
        <f t="shared" si="239"/>
        <v>42188.765717592592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36"/>
        <v>0</v>
      </c>
      <c r="Q3840">
        <f t="shared" si="237"/>
        <v>0</v>
      </c>
      <c r="R3840" s="15">
        <f t="shared" si="238"/>
        <v>42116.710752314815</v>
      </c>
      <c r="S3840" s="15">
        <f t="shared" si="239"/>
        <v>42146.710752314815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36"/>
        <v>0</v>
      </c>
      <c r="Q3841">
        <f t="shared" si="237"/>
        <v>0</v>
      </c>
      <c r="R3841" s="15">
        <f t="shared" si="238"/>
        <v>42155.142638888887</v>
      </c>
      <c r="S3841" s="15">
        <f t="shared" si="239"/>
        <v>42215.142638888887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si="236"/>
        <v>0</v>
      </c>
      <c r="Q3842">
        <f t="shared" si="237"/>
        <v>0</v>
      </c>
      <c r="R3842" s="15">
        <f t="shared" si="238"/>
        <v>42432.701724537037</v>
      </c>
      <c r="S3842" s="15">
        <f t="shared" si="239"/>
        <v>42457.660057870366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ref="P3843:P3906" si="240">ROUND(E3843/D3843*100,0)</f>
        <v>0</v>
      </c>
      <c r="Q3843">
        <f t="shared" ref="Q3843:Q3906" si="241">IFERROR(ROUND(E3843/L3843,2),0)</f>
        <v>0</v>
      </c>
      <c r="R3843" s="15">
        <f t="shared" ref="R3843:R3906" si="242">(((J3843/60)/60)/24)+DATE(1970,1,1)</f>
        <v>41780.785729166666</v>
      </c>
      <c r="S3843" s="15">
        <f t="shared" ref="S3843:S3906" si="243">(((I3843/60)/60)/24)+DATE(1970,1,1)</f>
        <v>41840.785729166666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40"/>
        <v>0</v>
      </c>
      <c r="Q3844">
        <f t="shared" si="241"/>
        <v>0</v>
      </c>
      <c r="R3844" s="15">
        <f t="shared" si="242"/>
        <v>41740.493657407409</v>
      </c>
      <c r="S3844" s="15">
        <f t="shared" si="243"/>
        <v>41770.493657407409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40"/>
        <v>0</v>
      </c>
      <c r="Q3845">
        <f t="shared" si="241"/>
        <v>0</v>
      </c>
      <c r="R3845" s="15">
        <f t="shared" si="242"/>
        <v>41766.072500000002</v>
      </c>
      <c r="S3845" s="15">
        <f t="shared" si="243"/>
        <v>41791.072500000002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40"/>
        <v>0</v>
      </c>
      <c r="Q3846">
        <f t="shared" si="241"/>
        <v>0</v>
      </c>
      <c r="R3846" s="15">
        <f t="shared" si="242"/>
        <v>41766.617291666669</v>
      </c>
      <c r="S3846" s="15">
        <f t="shared" si="243"/>
        <v>41793.290972222225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40"/>
        <v>0</v>
      </c>
      <c r="Q3847">
        <f t="shared" si="241"/>
        <v>0</v>
      </c>
      <c r="R3847" s="15">
        <f t="shared" si="242"/>
        <v>42248.627013888887</v>
      </c>
      <c r="S3847" s="15">
        <f t="shared" si="243"/>
        <v>42278.627013888887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40"/>
        <v>0</v>
      </c>
      <c r="Q3848">
        <f t="shared" si="241"/>
        <v>0</v>
      </c>
      <c r="R3848" s="15">
        <f t="shared" si="242"/>
        <v>41885.221550925926</v>
      </c>
      <c r="S3848" s="15">
        <f t="shared" si="243"/>
        <v>41916.290972222225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40"/>
        <v>0</v>
      </c>
      <c r="Q3849">
        <f t="shared" si="241"/>
        <v>0</v>
      </c>
      <c r="R3849" s="15">
        <f t="shared" si="242"/>
        <v>42159.224432870367</v>
      </c>
      <c r="S3849" s="15">
        <f t="shared" si="243"/>
        <v>42204.224432870367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40"/>
        <v>0</v>
      </c>
      <c r="Q3850">
        <f t="shared" si="241"/>
        <v>0</v>
      </c>
      <c r="R3850" s="15">
        <f t="shared" si="242"/>
        <v>42265.817002314812</v>
      </c>
      <c r="S3850" s="15">
        <f t="shared" si="243"/>
        <v>42295.817002314812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40"/>
        <v>0</v>
      </c>
      <c r="Q3851">
        <f t="shared" si="241"/>
        <v>0</v>
      </c>
      <c r="R3851" s="15">
        <f t="shared" si="242"/>
        <v>42136.767175925925</v>
      </c>
      <c r="S3851" s="15">
        <f t="shared" si="243"/>
        <v>42166.767175925925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40"/>
        <v>0</v>
      </c>
      <c r="Q3852">
        <f t="shared" si="241"/>
        <v>0</v>
      </c>
      <c r="R3852" s="15">
        <f t="shared" si="242"/>
        <v>41975.124340277776</v>
      </c>
      <c r="S3852" s="15">
        <f t="shared" si="243"/>
        <v>42005.124340277776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40"/>
        <v>0</v>
      </c>
      <c r="Q3853">
        <f t="shared" si="241"/>
        <v>0</v>
      </c>
      <c r="R3853" s="15">
        <f t="shared" si="242"/>
        <v>42172.439571759256</v>
      </c>
      <c r="S3853" s="15">
        <f t="shared" si="243"/>
        <v>42202.439571759256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40"/>
        <v>0</v>
      </c>
      <c r="Q3854">
        <f t="shared" si="241"/>
        <v>0</v>
      </c>
      <c r="R3854" s="15">
        <f t="shared" si="242"/>
        <v>42065.190694444449</v>
      </c>
      <c r="S3854" s="15">
        <f t="shared" si="243"/>
        <v>42090.149027777778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40"/>
        <v>0</v>
      </c>
      <c r="Q3855">
        <f t="shared" si="241"/>
        <v>0</v>
      </c>
      <c r="R3855" s="15">
        <f t="shared" si="242"/>
        <v>41848.84002314815</v>
      </c>
      <c r="S3855" s="15">
        <f t="shared" si="243"/>
        <v>41883.84002314815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40"/>
        <v>0</v>
      </c>
      <c r="Q3856">
        <f t="shared" si="241"/>
        <v>0</v>
      </c>
      <c r="R3856" s="15">
        <f t="shared" si="242"/>
        <v>42103.884930555556</v>
      </c>
      <c r="S3856" s="15">
        <f t="shared" si="243"/>
        <v>42133.884930555556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40"/>
        <v>0</v>
      </c>
      <c r="Q3857">
        <f t="shared" si="241"/>
        <v>0</v>
      </c>
      <c r="R3857" s="15">
        <f t="shared" si="242"/>
        <v>42059.970729166671</v>
      </c>
      <c r="S3857" s="15">
        <f t="shared" si="243"/>
        <v>42089.929062499999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40"/>
        <v>0</v>
      </c>
      <c r="Q3858">
        <f t="shared" si="241"/>
        <v>0</v>
      </c>
      <c r="R3858" s="15">
        <f t="shared" si="242"/>
        <v>42041.743090277778</v>
      </c>
      <c r="S3858" s="15">
        <f t="shared" si="243"/>
        <v>42071.701423611114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40"/>
        <v>0</v>
      </c>
      <c r="Q3859">
        <f t="shared" si="241"/>
        <v>0</v>
      </c>
      <c r="R3859" s="15">
        <f t="shared" si="242"/>
        <v>41829.73715277778</v>
      </c>
      <c r="S3859" s="15">
        <f t="shared" si="243"/>
        <v>41852.716666666667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40"/>
        <v>0</v>
      </c>
      <c r="Q3860">
        <f t="shared" si="241"/>
        <v>0</v>
      </c>
      <c r="R3860" s="15">
        <f t="shared" si="242"/>
        <v>42128.431064814817</v>
      </c>
      <c r="S3860" s="15">
        <f t="shared" si="243"/>
        <v>42146.875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40"/>
        <v>0</v>
      </c>
      <c r="Q3861">
        <f t="shared" si="241"/>
        <v>0</v>
      </c>
      <c r="R3861" s="15">
        <f t="shared" si="242"/>
        <v>41789.893599537041</v>
      </c>
      <c r="S3861" s="15">
        <f t="shared" si="243"/>
        <v>41815.875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40"/>
        <v>0</v>
      </c>
      <c r="Q3862">
        <f t="shared" si="241"/>
        <v>0</v>
      </c>
      <c r="R3862" s="15">
        <f t="shared" si="242"/>
        <v>41833.660995370366</v>
      </c>
      <c r="S3862" s="15">
        <f t="shared" si="243"/>
        <v>41863.660995370366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40"/>
        <v>0</v>
      </c>
      <c r="Q3863">
        <f t="shared" si="241"/>
        <v>0</v>
      </c>
      <c r="R3863" s="15">
        <f t="shared" si="242"/>
        <v>41914.590011574073</v>
      </c>
      <c r="S3863" s="15">
        <f t="shared" si="243"/>
        <v>41955.907638888893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40"/>
        <v>0</v>
      </c>
      <c r="Q3864">
        <f t="shared" si="241"/>
        <v>0</v>
      </c>
      <c r="R3864" s="15">
        <f t="shared" si="242"/>
        <v>42611.261064814811</v>
      </c>
      <c r="S3864" s="15">
        <f t="shared" si="243"/>
        <v>42625.707638888889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5">
        <f t="shared" si="242"/>
        <v>42253.633159722223</v>
      </c>
      <c r="S3865" s="15">
        <f t="shared" si="243"/>
        <v>42313.674826388888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40"/>
        <v>0</v>
      </c>
      <c r="Q3866">
        <f t="shared" si="241"/>
        <v>0</v>
      </c>
      <c r="R3866" s="15">
        <f t="shared" si="242"/>
        <v>42295.891828703709</v>
      </c>
      <c r="S3866" s="15">
        <f t="shared" si="243"/>
        <v>42325.933495370366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40"/>
        <v>0</v>
      </c>
      <c r="Q3867">
        <f t="shared" si="241"/>
        <v>0</v>
      </c>
      <c r="R3867" s="15">
        <f t="shared" si="242"/>
        <v>41841.651597222226</v>
      </c>
      <c r="S3867" s="15">
        <f t="shared" si="243"/>
        <v>41881.229166666664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40"/>
        <v>0</v>
      </c>
      <c r="Q3868">
        <f t="shared" si="241"/>
        <v>0</v>
      </c>
      <c r="R3868" s="15">
        <f t="shared" si="242"/>
        <v>42402.947002314817</v>
      </c>
      <c r="S3868" s="15">
        <f t="shared" si="243"/>
        <v>42452.145138888889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240"/>
        <v>0</v>
      </c>
      <c r="Q3869">
        <f t="shared" si="241"/>
        <v>0</v>
      </c>
      <c r="R3869" s="15">
        <f t="shared" si="242"/>
        <v>42509.814108796301</v>
      </c>
      <c r="S3869" s="15">
        <f t="shared" si="243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40"/>
        <v>0</v>
      </c>
      <c r="Q3870">
        <f t="shared" si="241"/>
        <v>0</v>
      </c>
      <c r="R3870" s="15">
        <f t="shared" si="242"/>
        <v>41865.659780092588</v>
      </c>
      <c r="S3870" s="15">
        <f t="shared" si="243"/>
        <v>41890.659780092588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40"/>
        <v>0</v>
      </c>
      <c r="Q3871">
        <f t="shared" si="241"/>
        <v>0</v>
      </c>
      <c r="R3871" s="15">
        <f t="shared" si="242"/>
        <v>42047.724444444444</v>
      </c>
      <c r="S3871" s="15">
        <f t="shared" si="243"/>
        <v>42077.132638888885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40"/>
        <v>0</v>
      </c>
      <c r="Q3872">
        <f t="shared" si="241"/>
        <v>0</v>
      </c>
      <c r="R3872" s="15">
        <f t="shared" si="242"/>
        <v>41793.17219907407</v>
      </c>
      <c r="S3872" s="15">
        <f t="shared" si="243"/>
        <v>41823.17219907407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40"/>
        <v>0</v>
      </c>
      <c r="Q3873">
        <f t="shared" si="241"/>
        <v>0</v>
      </c>
      <c r="R3873" s="15">
        <f t="shared" si="242"/>
        <v>42763.780671296292</v>
      </c>
      <c r="S3873" s="15">
        <f t="shared" si="243"/>
        <v>42823.739004629635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5">
        <f t="shared" si="242"/>
        <v>42180.145787037036</v>
      </c>
      <c r="S3874" s="15">
        <f t="shared" si="243"/>
        <v>42230.145787037036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5">
        <f t="shared" si="242"/>
        <v>42255.696006944447</v>
      </c>
      <c r="S3875" s="15">
        <f t="shared" si="243"/>
        <v>42285.696006944447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5">
        <f t="shared" si="242"/>
        <v>42007.016458333332</v>
      </c>
      <c r="S3876" s="15">
        <f t="shared" si="243"/>
        <v>42028.041666666672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5">
        <f t="shared" si="242"/>
        <v>42615.346817129626</v>
      </c>
      <c r="S3877" s="15">
        <f t="shared" si="243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40"/>
        <v>0</v>
      </c>
      <c r="Q3878">
        <f t="shared" si="241"/>
        <v>0</v>
      </c>
      <c r="R3878" s="15">
        <f t="shared" si="242"/>
        <v>42372.624166666668</v>
      </c>
      <c r="S3878" s="15">
        <f t="shared" si="243"/>
        <v>42402.624166666668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40"/>
        <v>0</v>
      </c>
      <c r="Q3879">
        <f t="shared" si="241"/>
        <v>0</v>
      </c>
      <c r="R3879" s="15">
        <f t="shared" si="242"/>
        <v>42682.67768518519</v>
      </c>
      <c r="S3879" s="15">
        <f t="shared" si="243"/>
        <v>42712.67768518519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40"/>
        <v>0</v>
      </c>
      <c r="Q3880">
        <f t="shared" si="241"/>
        <v>0</v>
      </c>
      <c r="R3880" s="15">
        <f t="shared" si="242"/>
        <v>42154.818819444445</v>
      </c>
      <c r="S3880" s="15">
        <f t="shared" si="243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5">
        <f t="shared" si="242"/>
        <v>41999.861064814817</v>
      </c>
      <c r="S3881" s="15">
        <f t="shared" si="243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40"/>
        <v>0</v>
      </c>
      <c r="Q3882">
        <f t="shared" si="241"/>
        <v>0</v>
      </c>
      <c r="R3882" s="15">
        <f t="shared" si="242"/>
        <v>41815.815046296295</v>
      </c>
      <c r="S3882" s="15">
        <f t="shared" si="243"/>
        <v>41850.958333333336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40"/>
        <v>0</v>
      </c>
      <c r="Q3883">
        <f t="shared" si="241"/>
        <v>0</v>
      </c>
      <c r="R3883" s="15">
        <f t="shared" si="242"/>
        <v>42756.018506944441</v>
      </c>
      <c r="S3883" s="15">
        <f t="shared" si="243"/>
        <v>42786.018506944441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5">
        <f t="shared" si="242"/>
        <v>42373.983449074076</v>
      </c>
      <c r="S3884" s="15">
        <f t="shared" si="243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5">
        <f t="shared" si="242"/>
        <v>41854.602650462963</v>
      </c>
      <c r="S3885" s="15">
        <f t="shared" si="243"/>
        <v>41884.602650462963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5">
        <f t="shared" si="242"/>
        <v>42065.791574074072</v>
      </c>
      <c r="S3886" s="15">
        <f t="shared" si="243"/>
        <v>42090.749907407408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5">
        <f t="shared" si="242"/>
        <v>42469.951284722221</v>
      </c>
      <c r="S3887" s="15">
        <f t="shared" si="243"/>
        <v>42499.951284722221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5">
        <f t="shared" si="242"/>
        <v>41954.228032407409</v>
      </c>
      <c r="S3888" s="15">
        <f t="shared" si="243"/>
        <v>41984.228032407409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40"/>
        <v>0</v>
      </c>
      <c r="Q3889">
        <f t="shared" si="241"/>
        <v>0</v>
      </c>
      <c r="R3889" s="15">
        <f t="shared" si="242"/>
        <v>42079.857974537037</v>
      </c>
      <c r="S3889" s="15">
        <f t="shared" si="243"/>
        <v>42125.916666666672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40"/>
        <v>0</v>
      </c>
      <c r="Q3890">
        <f t="shared" si="241"/>
        <v>0</v>
      </c>
      <c r="R3890" s="15">
        <f t="shared" si="242"/>
        <v>42762.545810185184</v>
      </c>
      <c r="S3890" s="15">
        <f t="shared" si="243"/>
        <v>42792.545810185184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40"/>
        <v>0</v>
      </c>
      <c r="Q3891">
        <f t="shared" si="241"/>
        <v>0</v>
      </c>
      <c r="R3891" s="15">
        <f t="shared" si="242"/>
        <v>41977.004976851851</v>
      </c>
      <c r="S3891" s="15">
        <f t="shared" si="243"/>
        <v>42008.976388888885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40"/>
        <v>0</v>
      </c>
      <c r="Q3892">
        <f t="shared" si="241"/>
        <v>0</v>
      </c>
      <c r="R3892" s="15">
        <f t="shared" si="242"/>
        <v>42171.758611111116</v>
      </c>
      <c r="S3892" s="15">
        <f t="shared" si="243"/>
        <v>42231.758611111116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40"/>
        <v>0</v>
      </c>
      <c r="Q3893">
        <f t="shared" si="241"/>
        <v>0</v>
      </c>
      <c r="R3893" s="15">
        <f t="shared" si="242"/>
        <v>42056.1324537037</v>
      </c>
      <c r="S3893" s="15">
        <f t="shared" si="243"/>
        <v>42086.207638888889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5">
        <f t="shared" si="242"/>
        <v>41867.652280092596</v>
      </c>
      <c r="S3894" s="15">
        <f t="shared" si="243"/>
        <v>41875.291666666664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40"/>
        <v>0</v>
      </c>
      <c r="Q3895">
        <f t="shared" si="241"/>
        <v>0</v>
      </c>
      <c r="R3895" s="15">
        <f t="shared" si="242"/>
        <v>41779.657870370371</v>
      </c>
      <c r="S3895" s="15">
        <f t="shared" si="243"/>
        <v>41821.25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40"/>
        <v>0</v>
      </c>
      <c r="Q3896">
        <f t="shared" si="241"/>
        <v>0</v>
      </c>
      <c r="R3896" s="15">
        <f t="shared" si="242"/>
        <v>42679.958472222221</v>
      </c>
      <c r="S3896" s="15">
        <f t="shared" si="243"/>
        <v>42710.207638888889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40"/>
        <v>0</v>
      </c>
      <c r="Q3897">
        <f t="shared" si="241"/>
        <v>0</v>
      </c>
      <c r="R3897" s="15">
        <f t="shared" si="242"/>
        <v>42032.250208333338</v>
      </c>
      <c r="S3897" s="15">
        <f t="shared" si="243"/>
        <v>42063.250208333338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40"/>
        <v>0</v>
      </c>
      <c r="Q3898">
        <f t="shared" si="241"/>
        <v>0</v>
      </c>
      <c r="R3898" s="15">
        <f t="shared" si="242"/>
        <v>41793.191875000004</v>
      </c>
      <c r="S3898" s="15">
        <f t="shared" si="243"/>
        <v>41807.191875000004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40"/>
        <v>0</v>
      </c>
      <c r="Q3899">
        <f t="shared" si="241"/>
        <v>0</v>
      </c>
      <c r="R3899" s="15">
        <f t="shared" si="242"/>
        <v>41982.87364583333</v>
      </c>
      <c r="S3899" s="15">
        <f t="shared" si="243"/>
        <v>42012.87364583333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40"/>
        <v>0</v>
      </c>
      <c r="Q3900">
        <f t="shared" si="241"/>
        <v>0</v>
      </c>
      <c r="R3900" s="15">
        <f t="shared" si="242"/>
        <v>42193.482291666667</v>
      </c>
      <c r="S3900" s="15">
        <f t="shared" si="243"/>
        <v>42233.666666666672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40"/>
        <v>0</v>
      </c>
      <c r="Q3901">
        <f t="shared" si="241"/>
        <v>0</v>
      </c>
      <c r="R3901" s="15">
        <f t="shared" si="242"/>
        <v>41843.775011574071</v>
      </c>
      <c r="S3901" s="15">
        <f t="shared" si="243"/>
        <v>41863.775011574071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40"/>
        <v>0</v>
      </c>
      <c r="Q3902">
        <f t="shared" si="241"/>
        <v>0</v>
      </c>
      <c r="R3902" s="15">
        <f t="shared" si="242"/>
        <v>42136.092488425929</v>
      </c>
      <c r="S3902" s="15">
        <f t="shared" si="243"/>
        <v>42166.092488425929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40"/>
        <v>0</v>
      </c>
      <c r="Q3903">
        <f t="shared" si="241"/>
        <v>0</v>
      </c>
      <c r="R3903" s="15">
        <f t="shared" si="242"/>
        <v>42317.826377314821</v>
      </c>
      <c r="S3903" s="15">
        <f t="shared" si="243"/>
        <v>42357.826377314821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40"/>
        <v>0</v>
      </c>
      <c r="Q3904">
        <f t="shared" si="241"/>
        <v>0</v>
      </c>
      <c r="R3904" s="15">
        <f t="shared" si="242"/>
        <v>42663.468078703707</v>
      </c>
      <c r="S3904" s="15">
        <f t="shared" si="243"/>
        <v>42688.509745370371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5">
        <f t="shared" si="242"/>
        <v>42186.01116898148</v>
      </c>
      <c r="S3905" s="15">
        <f t="shared" si="243"/>
        <v>42230.818055555559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si="240"/>
        <v>0</v>
      </c>
      <c r="Q3906">
        <f t="shared" si="241"/>
        <v>0</v>
      </c>
      <c r="R3906" s="15">
        <f t="shared" si="242"/>
        <v>42095.229166666672</v>
      </c>
      <c r="S3906" s="15">
        <f t="shared" si="243"/>
        <v>42109.211111111115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ref="P3907:P3970" si="244">ROUND(E3907/D3907*100,0)</f>
        <v>0</v>
      </c>
      <c r="Q3907">
        <f t="shared" ref="Q3907:Q3970" si="245">IFERROR(ROUND(E3907/L3907,2),0)</f>
        <v>0</v>
      </c>
      <c r="R3907" s="15">
        <f t="shared" ref="R3907:R3970" si="246">(((J3907/60)/60)/24)+DATE(1970,1,1)</f>
        <v>42124.623877314814</v>
      </c>
      <c r="S3907" s="15">
        <f t="shared" ref="S3907:S3970" si="247">(((I3907/60)/60)/24)+DATE(1970,1,1)</f>
        <v>42166.958333333328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44"/>
        <v>0</v>
      </c>
      <c r="Q3908">
        <f t="shared" si="245"/>
        <v>0</v>
      </c>
      <c r="R3908" s="15">
        <f t="shared" si="246"/>
        <v>42143.917743055557</v>
      </c>
      <c r="S3908" s="15">
        <f t="shared" si="247"/>
        <v>42181.559027777781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44"/>
        <v>0</v>
      </c>
      <c r="Q3909">
        <f t="shared" si="245"/>
        <v>0</v>
      </c>
      <c r="R3909" s="15">
        <f t="shared" si="246"/>
        <v>41906.819513888891</v>
      </c>
      <c r="S3909" s="15">
        <f t="shared" si="247"/>
        <v>41938.838888888888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44"/>
        <v>0</v>
      </c>
      <c r="Q3910">
        <f t="shared" si="245"/>
        <v>0</v>
      </c>
      <c r="R3910" s="15">
        <f t="shared" si="246"/>
        <v>41834.135370370372</v>
      </c>
      <c r="S3910" s="15">
        <f t="shared" si="247"/>
        <v>41849.135370370372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44"/>
        <v>0</v>
      </c>
      <c r="Q3911">
        <f t="shared" si="245"/>
        <v>0</v>
      </c>
      <c r="R3911" s="15">
        <f t="shared" si="246"/>
        <v>41863.359282407408</v>
      </c>
      <c r="S3911" s="15">
        <f t="shared" si="247"/>
        <v>41893.359282407408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44"/>
        <v>0</v>
      </c>
      <c r="Q3912">
        <f t="shared" si="245"/>
        <v>0</v>
      </c>
      <c r="R3912" s="15">
        <f t="shared" si="246"/>
        <v>42224.756909722222</v>
      </c>
      <c r="S3912" s="15">
        <f t="shared" si="247"/>
        <v>42254.756909722222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44"/>
        <v>0</v>
      </c>
      <c r="Q3913">
        <f t="shared" si="245"/>
        <v>0</v>
      </c>
      <c r="R3913" s="15">
        <f t="shared" si="246"/>
        <v>41939.8122337963</v>
      </c>
      <c r="S3913" s="15">
        <f t="shared" si="247"/>
        <v>41969.853900462964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44"/>
        <v>0</v>
      </c>
      <c r="Q3914">
        <f t="shared" si="245"/>
        <v>0</v>
      </c>
      <c r="R3914" s="15">
        <f t="shared" si="246"/>
        <v>42059.270023148143</v>
      </c>
      <c r="S3914" s="15">
        <f t="shared" si="247"/>
        <v>42119.190972222219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44"/>
        <v>0</v>
      </c>
      <c r="Q3915">
        <f t="shared" si="245"/>
        <v>0</v>
      </c>
      <c r="R3915" s="15">
        <f t="shared" si="246"/>
        <v>42308.211215277777</v>
      </c>
      <c r="S3915" s="15">
        <f t="shared" si="247"/>
        <v>42338.252881944441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44"/>
        <v>0</v>
      </c>
      <c r="Q3916">
        <f t="shared" si="245"/>
        <v>0</v>
      </c>
      <c r="R3916" s="15">
        <f t="shared" si="246"/>
        <v>42114.818935185183</v>
      </c>
      <c r="S3916" s="15">
        <f t="shared" si="247"/>
        <v>42134.957638888889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44"/>
        <v>0</v>
      </c>
      <c r="Q3917">
        <f t="shared" si="245"/>
        <v>0</v>
      </c>
      <c r="R3917" s="15">
        <f t="shared" si="246"/>
        <v>42492.98505787037</v>
      </c>
      <c r="S3917" s="15">
        <f t="shared" si="247"/>
        <v>42522.98505787037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5">
        <f t="shared" si="246"/>
        <v>42494.471666666665</v>
      </c>
      <c r="S3918" s="15">
        <f t="shared" si="247"/>
        <v>42524.471666666665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44"/>
        <v>0</v>
      </c>
      <c r="Q3919">
        <f t="shared" si="245"/>
        <v>0</v>
      </c>
      <c r="R3919" s="15">
        <f t="shared" si="246"/>
        <v>41863.527326388888</v>
      </c>
      <c r="S3919" s="15">
        <f t="shared" si="247"/>
        <v>41893.527326388888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44"/>
        <v>0</v>
      </c>
      <c r="Q3920">
        <f t="shared" si="245"/>
        <v>0</v>
      </c>
      <c r="R3920" s="15">
        <f t="shared" si="246"/>
        <v>41843.664618055554</v>
      </c>
      <c r="S3920" s="15">
        <f t="shared" si="247"/>
        <v>41855.666666666664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44"/>
        <v>0</v>
      </c>
      <c r="Q3921">
        <f t="shared" si="245"/>
        <v>0</v>
      </c>
      <c r="R3921" s="15">
        <f t="shared" si="246"/>
        <v>42358.684872685189</v>
      </c>
      <c r="S3921" s="15">
        <f t="shared" si="247"/>
        <v>42387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44"/>
        <v>0</v>
      </c>
      <c r="Q3922">
        <f t="shared" si="245"/>
        <v>0</v>
      </c>
      <c r="R3922" s="15">
        <f t="shared" si="246"/>
        <v>42657.38726851852</v>
      </c>
      <c r="S3922" s="15">
        <f t="shared" si="247"/>
        <v>42687.428935185191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5">
        <f t="shared" si="246"/>
        <v>41926.542303240742</v>
      </c>
      <c r="S3923" s="15">
        <f t="shared" si="247"/>
        <v>41938.75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44"/>
        <v>0</v>
      </c>
      <c r="Q3924">
        <f t="shared" si="245"/>
        <v>0</v>
      </c>
      <c r="R3924" s="15">
        <f t="shared" si="246"/>
        <v>42020.768634259264</v>
      </c>
      <c r="S3924" s="15">
        <f t="shared" si="247"/>
        <v>42065.958333333328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44"/>
        <v>0</v>
      </c>
      <c r="Q3925">
        <f t="shared" si="245"/>
        <v>0</v>
      </c>
      <c r="R3925" s="15">
        <f t="shared" si="246"/>
        <v>42075.979988425926</v>
      </c>
      <c r="S3925" s="15">
        <f t="shared" si="247"/>
        <v>42103.979988425926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44"/>
        <v>0</v>
      </c>
      <c r="Q3926">
        <f t="shared" si="245"/>
        <v>0</v>
      </c>
      <c r="R3926" s="15">
        <f t="shared" si="246"/>
        <v>41786.959745370368</v>
      </c>
      <c r="S3926" s="15">
        <f t="shared" si="247"/>
        <v>41816.959745370368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44"/>
        <v>0</v>
      </c>
      <c r="Q3927">
        <f t="shared" si="245"/>
        <v>0</v>
      </c>
      <c r="R3927" s="15">
        <f t="shared" si="246"/>
        <v>41820.870821759258</v>
      </c>
      <c r="S3927" s="15">
        <f t="shared" si="247"/>
        <v>41850.870821759258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44"/>
        <v>0</v>
      </c>
      <c r="Q3928">
        <f t="shared" si="245"/>
        <v>0</v>
      </c>
      <c r="R3928" s="15">
        <f t="shared" si="246"/>
        <v>41970.085046296299</v>
      </c>
      <c r="S3928" s="15">
        <f t="shared" si="247"/>
        <v>42000.085046296299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44"/>
        <v>0</v>
      </c>
      <c r="Q3929">
        <f t="shared" si="245"/>
        <v>0</v>
      </c>
      <c r="R3929" s="15">
        <f t="shared" si="246"/>
        <v>41830.267407407409</v>
      </c>
      <c r="S3929" s="15">
        <f t="shared" si="247"/>
        <v>41860.267407407409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44"/>
        <v>0</v>
      </c>
      <c r="Q3930">
        <f t="shared" si="245"/>
        <v>0</v>
      </c>
      <c r="R3930" s="15">
        <f t="shared" si="246"/>
        <v>42265.683182870373</v>
      </c>
      <c r="S3930" s="15">
        <f t="shared" si="247"/>
        <v>42293.207638888889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44"/>
        <v>0</v>
      </c>
      <c r="Q3931">
        <f t="shared" si="245"/>
        <v>0</v>
      </c>
      <c r="R3931" s="15">
        <f t="shared" si="246"/>
        <v>42601.827141203699</v>
      </c>
      <c r="S3931" s="15">
        <f t="shared" si="247"/>
        <v>42631.827141203699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5">
        <f t="shared" si="246"/>
        <v>42433.338749999995</v>
      </c>
      <c r="S3932" s="15">
        <f t="shared" si="247"/>
        <v>42461.25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5">
        <f t="shared" si="246"/>
        <v>42228.151701388888</v>
      </c>
      <c r="S3933" s="15">
        <f t="shared" si="247"/>
        <v>42253.151701388888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44"/>
        <v>0</v>
      </c>
      <c r="Q3934">
        <f t="shared" si="245"/>
        <v>0</v>
      </c>
      <c r="R3934" s="15">
        <f t="shared" si="246"/>
        <v>42415.168564814812</v>
      </c>
      <c r="S3934" s="15">
        <f t="shared" si="247"/>
        <v>42445.126898148148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44"/>
        <v>0</v>
      </c>
      <c r="Q3935">
        <f t="shared" si="245"/>
        <v>0</v>
      </c>
      <c r="R3935" s="15">
        <f t="shared" si="246"/>
        <v>42538.968310185184</v>
      </c>
      <c r="S3935" s="15">
        <f t="shared" si="247"/>
        <v>42568.029861111107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44"/>
        <v>0</v>
      </c>
      <c r="Q3936">
        <f t="shared" si="245"/>
        <v>0</v>
      </c>
      <c r="R3936" s="15">
        <f t="shared" si="246"/>
        <v>42233.671747685185</v>
      </c>
      <c r="S3936" s="15">
        <f t="shared" si="247"/>
        <v>42278.541666666672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44"/>
        <v>0</v>
      </c>
      <c r="Q3937">
        <f t="shared" si="245"/>
        <v>0</v>
      </c>
      <c r="R3937" s="15">
        <f t="shared" si="246"/>
        <v>42221.656782407401</v>
      </c>
      <c r="S3937" s="15">
        <f t="shared" si="247"/>
        <v>42281.656782407401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5">
        <f t="shared" si="246"/>
        <v>42675.262962962966</v>
      </c>
      <c r="S3938" s="15">
        <f t="shared" si="247"/>
        <v>42705.304629629631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44"/>
        <v>0</v>
      </c>
      <c r="Q3939">
        <f t="shared" si="245"/>
        <v>0</v>
      </c>
      <c r="R3939" s="15">
        <f t="shared" si="246"/>
        <v>42534.631481481483</v>
      </c>
      <c r="S3939" s="15">
        <f t="shared" si="247"/>
        <v>42562.631481481483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44"/>
        <v>0</v>
      </c>
      <c r="Q3940">
        <f t="shared" si="245"/>
        <v>0</v>
      </c>
      <c r="R3940" s="15">
        <f t="shared" si="246"/>
        <v>42151.905717592599</v>
      </c>
      <c r="S3940" s="15">
        <f t="shared" si="247"/>
        <v>42182.905717592599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44"/>
        <v>0</v>
      </c>
      <c r="Q3941">
        <f t="shared" si="245"/>
        <v>0</v>
      </c>
      <c r="R3941" s="15">
        <f t="shared" si="246"/>
        <v>41915.400219907409</v>
      </c>
      <c r="S3941" s="15">
        <f t="shared" si="247"/>
        <v>41919.1875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44"/>
        <v>0</v>
      </c>
      <c r="Q3942">
        <f t="shared" si="245"/>
        <v>0</v>
      </c>
      <c r="R3942" s="15">
        <f t="shared" si="246"/>
        <v>41961.492488425924</v>
      </c>
      <c r="S3942" s="15">
        <f t="shared" si="247"/>
        <v>42006.492488425924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44"/>
        <v>0</v>
      </c>
      <c r="Q3943">
        <f t="shared" si="245"/>
        <v>0</v>
      </c>
      <c r="R3943" s="15">
        <f t="shared" si="246"/>
        <v>41940.587233796294</v>
      </c>
      <c r="S3943" s="15">
        <f t="shared" si="247"/>
        <v>41968.041666666672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5">
        <f t="shared" si="246"/>
        <v>42111.904097222221</v>
      </c>
      <c r="S3944" s="15">
        <f t="shared" si="247"/>
        <v>42171.904097222221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44"/>
        <v>0</v>
      </c>
      <c r="Q3945">
        <f t="shared" si="245"/>
        <v>0</v>
      </c>
      <c r="R3945" s="15">
        <f t="shared" si="246"/>
        <v>42279.778564814813</v>
      </c>
      <c r="S3945" s="15">
        <f t="shared" si="247"/>
        <v>42310.701388888891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5">
        <f t="shared" si="246"/>
        <v>42213.662905092591</v>
      </c>
      <c r="S3946" s="15">
        <f t="shared" si="247"/>
        <v>42243.662905092591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44"/>
        <v>0</v>
      </c>
      <c r="Q3947">
        <f t="shared" si="245"/>
        <v>0</v>
      </c>
      <c r="R3947" s="15">
        <f t="shared" si="246"/>
        <v>42109.801712962959</v>
      </c>
      <c r="S3947" s="15">
        <f t="shared" si="247"/>
        <v>42139.801712962959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44"/>
        <v>0</v>
      </c>
      <c r="Q3948">
        <f t="shared" si="245"/>
        <v>0</v>
      </c>
      <c r="R3948" s="15">
        <f t="shared" si="246"/>
        <v>42031.833587962959</v>
      </c>
      <c r="S3948" s="15">
        <f t="shared" si="247"/>
        <v>42063.333333333328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44"/>
        <v>0</v>
      </c>
      <c r="Q3949">
        <f t="shared" si="245"/>
        <v>0</v>
      </c>
      <c r="R3949" s="15">
        <f t="shared" si="246"/>
        <v>42615.142870370371</v>
      </c>
      <c r="S3949" s="15">
        <f t="shared" si="247"/>
        <v>42645.142870370371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5">
        <f t="shared" si="246"/>
        <v>41829.325497685182</v>
      </c>
      <c r="S3950" s="15">
        <f t="shared" si="247"/>
        <v>41889.325497685182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44"/>
        <v>0</v>
      </c>
      <c r="Q3951">
        <f t="shared" si="245"/>
        <v>0</v>
      </c>
      <c r="R3951" s="15">
        <f t="shared" si="246"/>
        <v>42016.120613425926</v>
      </c>
      <c r="S3951" s="15">
        <f t="shared" si="247"/>
        <v>42046.120613425926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44"/>
        <v>0</v>
      </c>
      <c r="Q3952">
        <f t="shared" si="245"/>
        <v>0</v>
      </c>
      <c r="R3952" s="15">
        <f t="shared" si="246"/>
        <v>42439.702314814815</v>
      </c>
      <c r="S3952" s="15">
        <f t="shared" si="247"/>
        <v>42468.774305555555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44"/>
        <v>0</v>
      </c>
      <c r="Q3953">
        <f t="shared" si="245"/>
        <v>0</v>
      </c>
      <c r="R3953" s="15">
        <f t="shared" si="246"/>
        <v>42433.825717592597</v>
      </c>
      <c r="S3953" s="15">
        <f t="shared" si="247"/>
        <v>42493.784050925926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44"/>
        <v>0</v>
      </c>
      <c r="Q3954">
        <f t="shared" si="245"/>
        <v>0</v>
      </c>
      <c r="R3954" s="15">
        <f t="shared" si="246"/>
        <v>42243.790393518517</v>
      </c>
      <c r="S3954" s="15">
        <f t="shared" si="247"/>
        <v>42303.790393518517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5">
        <f t="shared" si="246"/>
        <v>42550.048449074078</v>
      </c>
      <c r="S3955" s="15">
        <f t="shared" si="247"/>
        <v>42580.978472222225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5">
        <f t="shared" si="246"/>
        <v>41774.651203703703</v>
      </c>
      <c r="S3956" s="15">
        <f t="shared" si="247"/>
        <v>41834.651203703703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44"/>
        <v>0</v>
      </c>
      <c r="Q3957">
        <f t="shared" si="245"/>
        <v>0</v>
      </c>
      <c r="R3957" s="15">
        <f t="shared" si="246"/>
        <v>42306.848854166667</v>
      </c>
      <c r="S3957" s="15">
        <f t="shared" si="247"/>
        <v>42336.890520833331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5">
        <f t="shared" si="246"/>
        <v>42457.932025462964</v>
      </c>
      <c r="S3958" s="15">
        <f t="shared" si="247"/>
        <v>42485.013888888891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44"/>
        <v>0</v>
      </c>
      <c r="Q3959">
        <f t="shared" si="245"/>
        <v>0</v>
      </c>
      <c r="R3959" s="15">
        <f t="shared" si="246"/>
        <v>42513.976319444439</v>
      </c>
      <c r="S3959" s="15">
        <f t="shared" si="247"/>
        <v>42559.976319444439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44"/>
        <v>0</v>
      </c>
      <c r="Q3960">
        <f t="shared" si="245"/>
        <v>0</v>
      </c>
      <c r="R3960" s="15">
        <f t="shared" si="246"/>
        <v>41816.950370370374</v>
      </c>
      <c r="S3960" s="15">
        <f t="shared" si="247"/>
        <v>41853.583333333336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44"/>
        <v>0</v>
      </c>
      <c r="Q3961">
        <f t="shared" si="245"/>
        <v>0</v>
      </c>
      <c r="R3961" s="15">
        <f t="shared" si="246"/>
        <v>41880.788842592592</v>
      </c>
      <c r="S3961" s="15">
        <f t="shared" si="247"/>
        <v>41910.788842592592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44"/>
        <v>0</v>
      </c>
      <c r="Q3962">
        <f t="shared" si="245"/>
        <v>0</v>
      </c>
      <c r="R3962" s="15">
        <f t="shared" si="246"/>
        <v>42342.845555555556</v>
      </c>
      <c r="S3962" s="15">
        <f t="shared" si="247"/>
        <v>42372.845555555556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44"/>
        <v>0</v>
      </c>
      <c r="Q3963">
        <f t="shared" si="245"/>
        <v>0</v>
      </c>
      <c r="R3963" s="15">
        <f t="shared" si="246"/>
        <v>41745.891319444447</v>
      </c>
      <c r="S3963" s="15">
        <f t="shared" si="247"/>
        <v>41767.891319444447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44"/>
        <v>0</v>
      </c>
      <c r="Q3964">
        <f t="shared" si="245"/>
        <v>0</v>
      </c>
      <c r="R3964" s="15">
        <f t="shared" si="246"/>
        <v>42311.621458333335</v>
      </c>
      <c r="S3964" s="15">
        <f t="shared" si="247"/>
        <v>42336.621458333335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5">
        <f t="shared" si="246"/>
        <v>42296.154131944444</v>
      </c>
      <c r="S3965" s="15">
        <f t="shared" si="247"/>
        <v>42326.195798611108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44"/>
        <v>0</v>
      </c>
      <c r="Q3966">
        <f t="shared" si="245"/>
        <v>0</v>
      </c>
      <c r="R3966" s="15">
        <f t="shared" si="246"/>
        <v>42053.722060185188</v>
      </c>
      <c r="S3966" s="15">
        <f t="shared" si="247"/>
        <v>42113.680393518516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44"/>
        <v>0</v>
      </c>
      <c r="Q3967">
        <f t="shared" si="245"/>
        <v>0</v>
      </c>
      <c r="R3967" s="15">
        <f t="shared" si="246"/>
        <v>42414.235879629632</v>
      </c>
      <c r="S3967" s="15">
        <f t="shared" si="247"/>
        <v>42474.194212962961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44"/>
        <v>0</v>
      </c>
      <c r="Q3968">
        <f t="shared" si="245"/>
        <v>0</v>
      </c>
      <c r="R3968" s="15">
        <f t="shared" si="246"/>
        <v>41801.711550925924</v>
      </c>
      <c r="S3968" s="15">
        <f t="shared" si="247"/>
        <v>41844.124305555553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44"/>
        <v>0</v>
      </c>
      <c r="Q3969">
        <f t="shared" si="245"/>
        <v>0</v>
      </c>
      <c r="R3969" s="15">
        <f t="shared" si="246"/>
        <v>42770.290590277778</v>
      </c>
      <c r="S3969" s="15">
        <f t="shared" si="247"/>
        <v>42800.290590277778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si="244"/>
        <v>0</v>
      </c>
      <c r="Q3970">
        <f t="shared" si="245"/>
        <v>0</v>
      </c>
      <c r="R3970" s="15">
        <f t="shared" si="246"/>
        <v>42452.815659722226</v>
      </c>
      <c r="S3970" s="15">
        <f t="shared" si="247"/>
        <v>42512.815659722226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ref="P3971:P4034" si="248">ROUND(E3971/D3971*100,0)</f>
        <v>0</v>
      </c>
      <c r="Q3971">
        <f t="shared" ref="Q3971:Q4034" si="249">IFERROR(ROUND(E3971/L3971,2),0)</f>
        <v>0</v>
      </c>
      <c r="R3971" s="15">
        <f t="shared" ref="R3971:R4034" si="250">(((J3971/60)/60)/24)+DATE(1970,1,1)</f>
        <v>42601.854699074072</v>
      </c>
      <c r="S3971" s="15">
        <f t="shared" ref="S3971:S4034" si="251">(((I3971/60)/60)/24)+DATE(1970,1,1)</f>
        <v>42611.163194444445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48"/>
        <v>0</v>
      </c>
      <c r="Q3972">
        <f t="shared" si="249"/>
        <v>0</v>
      </c>
      <c r="R3972" s="15">
        <f t="shared" si="250"/>
        <v>42447.863553240735</v>
      </c>
      <c r="S3972" s="15">
        <f t="shared" si="251"/>
        <v>42477.863553240735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48"/>
        <v>0</v>
      </c>
      <c r="Q3973">
        <f t="shared" si="249"/>
        <v>0</v>
      </c>
      <c r="R3973" s="15">
        <f t="shared" si="250"/>
        <v>41811.536180555559</v>
      </c>
      <c r="S3973" s="15">
        <f t="shared" si="251"/>
        <v>41841.536180555559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48"/>
        <v>0</v>
      </c>
      <c r="Q3974">
        <f t="shared" si="249"/>
        <v>0</v>
      </c>
      <c r="R3974" s="15">
        <f t="shared" si="250"/>
        <v>41981.067523148144</v>
      </c>
      <c r="S3974" s="15">
        <f t="shared" si="251"/>
        <v>42041.067523148144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48"/>
        <v>0</v>
      </c>
      <c r="Q3975">
        <f t="shared" si="249"/>
        <v>0</v>
      </c>
      <c r="R3975" s="15">
        <f t="shared" si="250"/>
        <v>42469.68414351852</v>
      </c>
      <c r="S3975" s="15">
        <f t="shared" si="251"/>
        <v>42499.166666666672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48"/>
        <v>0</v>
      </c>
      <c r="Q3976">
        <f t="shared" si="249"/>
        <v>0</v>
      </c>
      <c r="R3976" s="15">
        <f t="shared" si="250"/>
        <v>42493.546851851846</v>
      </c>
      <c r="S3976" s="15">
        <f t="shared" si="251"/>
        <v>42523.546851851846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5">
        <f t="shared" si="250"/>
        <v>42534.866875</v>
      </c>
      <c r="S3977" s="15">
        <f t="shared" si="251"/>
        <v>42564.866875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48"/>
        <v>0</v>
      </c>
      <c r="Q3978">
        <f t="shared" si="249"/>
        <v>0</v>
      </c>
      <c r="R3978" s="15">
        <f t="shared" si="250"/>
        <v>41830.858344907407</v>
      </c>
      <c r="S3978" s="15">
        <f t="shared" si="251"/>
        <v>41852.291666666664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48"/>
        <v>0</v>
      </c>
      <c r="Q3979">
        <f t="shared" si="249"/>
        <v>0</v>
      </c>
      <c r="R3979" s="15">
        <f t="shared" si="250"/>
        <v>42543.788564814815</v>
      </c>
      <c r="S3979" s="15">
        <f t="shared" si="251"/>
        <v>42573.788564814815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48"/>
        <v>0</v>
      </c>
      <c r="Q3980">
        <f t="shared" si="249"/>
        <v>0</v>
      </c>
      <c r="R3980" s="15">
        <f t="shared" si="250"/>
        <v>41975.642974537041</v>
      </c>
      <c r="S3980" s="15">
        <f t="shared" si="251"/>
        <v>42035.642974537041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48"/>
        <v>0</v>
      </c>
      <c r="Q3981">
        <f t="shared" si="249"/>
        <v>0</v>
      </c>
      <c r="R3981" s="15">
        <f t="shared" si="250"/>
        <v>42069.903437500005</v>
      </c>
      <c r="S3981" s="15">
        <f t="shared" si="251"/>
        <v>42092.833333333328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48"/>
        <v>0</v>
      </c>
      <c r="Q3982">
        <f t="shared" si="249"/>
        <v>0</v>
      </c>
      <c r="R3982" s="15">
        <f t="shared" si="250"/>
        <v>41795.598923611113</v>
      </c>
      <c r="S3982" s="15">
        <f t="shared" si="251"/>
        <v>41825.598923611113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48"/>
        <v>0</v>
      </c>
      <c r="Q3983">
        <f t="shared" si="249"/>
        <v>0</v>
      </c>
      <c r="R3983" s="15">
        <f t="shared" si="250"/>
        <v>42508.179965277777</v>
      </c>
      <c r="S3983" s="15">
        <f t="shared" si="251"/>
        <v>42568.179965277777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48"/>
        <v>0</v>
      </c>
      <c r="Q3984">
        <f t="shared" si="249"/>
        <v>0</v>
      </c>
      <c r="R3984" s="15">
        <f t="shared" si="250"/>
        <v>42132.809953703705</v>
      </c>
      <c r="S3984" s="15">
        <f t="shared" si="251"/>
        <v>42192.809953703705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48"/>
        <v>0</v>
      </c>
      <c r="Q3985">
        <f t="shared" si="249"/>
        <v>0</v>
      </c>
      <c r="R3985" s="15">
        <f t="shared" si="250"/>
        <v>41747.86986111111</v>
      </c>
      <c r="S3985" s="15">
        <f t="shared" si="251"/>
        <v>41779.290972222225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48"/>
        <v>0</v>
      </c>
      <c r="Q3986">
        <f t="shared" si="249"/>
        <v>0</v>
      </c>
      <c r="R3986" s="15">
        <f t="shared" si="250"/>
        <v>41920.963472222218</v>
      </c>
      <c r="S3986" s="15">
        <f t="shared" si="251"/>
        <v>41951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48"/>
        <v>0</v>
      </c>
      <c r="Q3987">
        <f t="shared" si="249"/>
        <v>0</v>
      </c>
      <c r="R3987" s="15">
        <f t="shared" si="250"/>
        <v>42399.707407407404</v>
      </c>
      <c r="S3987" s="15">
        <f t="shared" si="251"/>
        <v>42420.878472222219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48"/>
        <v>0</v>
      </c>
      <c r="Q3988">
        <f t="shared" si="249"/>
        <v>0</v>
      </c>
      <c r="R3988" s="15">
        <f t="shared" si="250"/>
        <v>42467.548541666663</v>
      </c>
      <c r="S3988" s="15">
        <f t="shared" si="251"/>
        <v>42496.544444444444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48"/>
        <v>0</v>
      </c>
      <c r="Q3989">
        <f t="shared" si="249"/>
        <v>0</v>
      </c>
      <c r="R3989" s="15">
        <f t="shared" si="250"/>
        <v>41765.92465277778</v>
      </c>
      <c r="S3989" s="15">
        <f t="shared" si="251"/>
        <v>41775.92465277778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48"/>
        <v>0</v>
      </c>
      <c r="Q3990">
        <f t="shared" si="249"/>
        <v>0</v>
      </c>
      <c r="R3990" s="15">
        <f t="shared" si="250"/>
        <v>42230.08116898148</v>
      </c>
      <c r="S3990" s="15">
        <f t="shared" si="251"/>
        <v>42245.08116898148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5">
        <f t="shared" si="250"/>
        <v>42286.749780092592</v>
      </c>
      <c r="S3991" s="15">
        <f t="shared" si="251"/>
        <v>42316.791446759264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48"/>
        <v>0</v>
      </c>
      <c r="Q3992">
        <f t="shared" si="249"/>
        <v>0</v>
      </c>
      <c r="R3992" s="15">
        <f t="shared" si="250"/>
        <v>42401.672372685185</v>
      </c>
      <c r="S3992" s="15">
        <f t="shared" si="251"/>
        <v>42431.672372685185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48"/>
        <v>0</v>
      </c>
      <c r="Q3993">
        <f t="shared" si="249"/>
        <v>0</v>
      </c>
      <c r="R3993" s="15">
        <f t="shared" si="250"/>
        <v>42125.644467592589</v>
      </c>
      <c r="S3993" s="15">
        <f t="shared" si="251"/>
        <v>42155.644467592589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48"/>
        <v>0</v>
      </c>
      <c r="Q3994">
        <f t="shared" si="249"/>
        <v>0</v>
      </c>
      <c r="R3994" s="15">
        <f t="shared" si="250"/>
        <v>42289.94049768518</v>
      </c>
      <c r="S3994" s="15">
        <f t="shared" si="251"/>
        <v>42349.982164351852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48"/>
        <v>0</v>
      </c>
      <c r="Q3995">
        <f t="shared" si="249"/>
        <v>0</v>
      </c>
      <c r="R3995" s="15">
        <f t="shared" si="250"/>
        <v>42107.864722222221</v>
      </c>
      <c r="S3995" s="15">
        <f t="shared" si="251"/>
        <v>42137.864722222221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48"/>
        <v>0</v>
      </c>
      <c r="Q3996">
        <f t="shared" si="249"/>
        <v>0</v>
      </c>
      <c r="R3996" s="15">
        <f t="shared" si="250"/>
        <v>41809.389930555553</v>
      </c>
      <c r="S3996" s="15">
        <f t="shared" si="251"/>
        <v>41839.389930555553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248"/>
        <v>0</v>
      </c>
      <c r="Q3997">
        <f t="shared" si="249"/>
        <v>0</v>
      </c>
      <c r="R3997" s="15">
        <f t="shared" si="250"/>
        <v>42019.683761574073</v>
      </c>
      <c r="S3997" s="15">
        <f t="shared" si="251"/>
        <v>42049.477083333331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48"/>
        <v>0</v>
      </c>
      <c r="Q3998">
        <f t="shared" si="249"/>
        <v>0</v>
      </c>
      <c r="R3998" s="15">
        <f t="shared" si="250"/>
        <v>41950.26694444444</v>
      </c>
      <c r="S3998" s="15">
        <f t="shared" si="251"/>
        <v>41963.669444444444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5">
        <f t="shared" si="250"/>
        <v>42069.391446759255</v>
      </c>
      <c r="S3999" s="15">
        <f t="shared" si="251"/>
        <v>42099.349780092598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48"/>
        <v>0</v>
      </c>
      <c r="Q4000">
        <f t="shared" si="249"/>
        <v>0</v>
      </c>
      <c r="R4000" s="15">
        <f t="shared" si="250"/>
        <v>42061.963263888887</v>
      </c>
      <c r="S4000" s="15">
        <f t="shared" si="251"/>
        <v>42091.921597222223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48"/>
        <v>0</v>
      </c>
      <c r="Q4001">
        <f t="shared" si="249"/>
        <v>0</v>
      </c>
      <c r="R4001" s="15">
        <f t="shared" si="250"/>
        <v>41842.828680555554</v>
      </c>
      <c r="S4001" s="15">
        <f t="shared" si="251"/>
        <v>41882.827650462961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48"/>
        <v>0</v>
      </c>
      <c r="Q4002">
        <f t="shared" si="249"/>
        <v>0</v>
      </c>
      <c r="R4002" s="15">
        <f t="shared" si="250"/>
        <v>42437.64534722222</v>
      </c>
      <c r="S4002" s="15">
        <f t="shared" si="251"/>
        <v>42497.603680555556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48"/>
        <v>0</v>
      </c>
      <c r="Q4003">
        <f t="shared" si="249"/>
        <v>0</v>
      </c>
      <c r="R4003" s="15">
        <f t="shared" si="250"/>
        <v>42775.964212962965</v>
      </c>
      <c r="S4003" s="15">
        <f t="shared" si="251"/>
        <v>42795.791666666672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48"/>
        <v>0</v>
      </c>
      <c r="Q4004">
        <f t="shared" si="249"/>
        <v>0</v>
      </c>
      <c r="R4004" s="15">
        <f t="shared" si="250"/>
        <v>41879.043530092589</v>
      </c>
      <c r="S4004" s="15">
        <f t="shared" si="251"/>
        <v>41909.043530092589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48"/>
        <v>0</v>
      </c>
      <c r="Q4005">
        <f t="shared" si="249"/>
        <v>0</v>
      </c>
      <c r="R4005" s="15">
        <f t="shared" si="250"/>
        <v>42020.587349537032</v>
      </c>
      <c r="S4005" s="15">
        <f t="shared" si="251"/>
        <v>42050.587349537032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48"/>
        <v>0</v>
      </c>
      <c r="Q4006">
        <f t="shared" si="249"/>
        <v>0</v>
      </c>
      <c r="R4006" s="15">
        <f t="shared" si="250"/>
        <v>41890.16269675926</v>
      </c>
      <c r="S4006" s="15">
        <f t="shared" si="251"/>
        <v>41920.16269675926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48"/>
        <v>0</v>
      </c>
      <c r="Q4007">
        <f t="shared" si="249"/>
        <v>0</v>
      </c>
      <c r="R4007" s="15">
        <f t="shared" si="250"/>
        <v>41872.807696759257</v>
      </c>
      <c r="S4007" s="15">
        <f t="shared" si="251"/>
        <v>41932.807696759257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48"/>
        <v>0</v>
      </c>
      <c r="Q4008">
        <f t="shared" si="249"/>
        <v>0</v>
      </c>
      <c r="R4008" s="15">
        <f t="shared" si="250"/>
        <v>42391.772997685184</v>
      </c>
      <c r="S4008" s="15">
        <f t="shared" si="251"/>
        <v>42416.772997685184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48"/>
        <v>0</v>
      </c>
      <c r="Q4009">
        <f t="shared" si="249"/>
        <v>0</v>
      </c>
      <c r="R4009" s="15">
        <f t="shared" si="250"/>
        <v>41848.772928240738</v>
      </c>
      <c r="S4009" s="15">
        <f t="shared" si="251"/>
        <v>41877.686111111114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48"/>
        <v>0</v>
      </c>
      <c r="Q4010">
        <f t="shared" si="249"/>
        <v>0</v>
      </c>
      <c r="R4010" s="15">
        <f t="shared" si="250"/>
        <v>42177.964201388888</v>
      </c>
      <c r="S4010" s="15">
        <f t="shared" si="251"/>
        <v>42207.964201388888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48"/>
        <v>0</v>
      </c>
      <c r="Q4011">
        <f t="shared" si="249"/>
        <v>0</v>
      </c>
      <c r="R4011" s="15">
        <f t="shared" si="250"/>
        <v>41851.700925925928</v>
      </c>
      <c r="S4011" s="15">
        <f t="shared" si="251"/>
        <v>41891.700925925928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48"/>
        <v>0</v>
      </c>
      <c r="Q4012">
        <f t="shared" si="249"/>
        <v>0</v>
      </c>
      <c r="R4012" s="15">
        <f t="shared" si="250"/>
        <v>41921.770439814813</v>
      </c>
      <c r="S4012" s="15">
        <f t="shared" si="251"/>
        <v>41938.770439814813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48"/>
        <v>0</v>
      </c>
      <c r="Q4013">
        <f t="shared" si="249"/>
        <v>0</v>
      </c>
      <c r="R4013" s="15">
        <f t="shared" si="250"/>
        <v>42002.54488425926</v>
      </c>
      <c r="S4013" s="15">
        <f t="shared" si="251"/>
        <v>42032.54488425926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5">
        <f t="shared" si="250"/>
        <v>42096.544548611113</v>
      </c>
      <c r="S4014" s="15">
        <f t="shared" si="251"/>
        <v>42126.544548611113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48"/>
        <v>0</v>
      </c>
      <c r="Q4015">
        <f t="shared" si="249"/>
        <v>0</v>
      </c>
      <c r="R4015" s="15">
        <f t="shared" si="250"/>
        <v>42021.301192129627</v>
      </c>
      <c r="S4015" s="15">
        <f t="shared" si="251"/>
        <v>42051.301192129627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5">
        <f t="shared" si="250"/>
        <v>42419.246168981481</v>
      </c>
      <c r="S4016" s="15">
        <f t="shared" si="251"/>
        <v>42434.246168981481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48"/>
        <v>0</v>
      </c>
      <c r="Q4017">
        <f t="shared" si="249"/>
        <v>0</v>
      </c>
      <c r="R4017" s="15">
        <f t="shared" si="250"/>
        <v>42174.780821759254</v>
      </c>
      <c r="S4017" s="15">
        <f t="shared" si="251"/>
        <v>42204.780821759254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48"/>
        <v>0</v>
      </c>
      <c r="Q4018">
        <f t="shared" si="249"/>
        <v>0</v>
      </c>
      <c r="R4018" s="15">
        <f t="shared" si="250"/>
        <v>41869.872685185182</v>
      </c>
      <c r="S4018" s="15">
        <f t="shared" si="251"/>
        <v>41899.872685185182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48"/>
        <v>0</v>
      </c>
      <c r="Q4019">
        <f t="shared" si="249"/>
        <v>0</v>
      </c>
      <c r="R4019" s="15">
        <f t="shared" si="250"/>
        <v>41856.672152777777</v>
      </c>
      <c r="S4019" s="15">
        <f t="shared" si="251"/>
        <v>41886.672152777777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48"/>
        <v>0</v>
      </c>
      <c r="Q4020">
        <f t="shared" si="249"/>
        <v>0</v>
      </c>
      <c r="R4020" s="15">
        <f t="shared" si="250"/>
        <v>42620.91097222222</v>
      </c>
      <c r="S4020" s="15">
        <f t="shared" si="251"/>
        <v>42650.91097222222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48"/>
        <v>0</v>
      </c>
      <c r="Q4021">
        <f t="shared" si="249"/>
        <v>0</v>
      </c>
      <c r="R4021" s="15">
        <f t="shared" si="250"/>
        <v>42417.675879629634</v>
      </c>
      <c r="S4021" s="15">
        <f t="shared" si="251"/>
        <v>42475.686111111107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48"/>
        <v>0</v>
      </c>
      <c r="Q4022">
        <f t="shared" si="249"/>
        <v>0</v>
      </c>
      <c r="R4022" s="15">
        <f t="shared" si="250"/>
        <v>42057.190960648149</v>
      </c>
      <c r="S4022" s="15">
        <f t="shared" si="251"/>
        <v>42087.149293981478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48"/>
        <v>0</v>
      </c>
      <c r="Q4023">
        <f t="shared" si="249"/>
        <v>0</v>
      </c>
      <c r="R4023" s="15">
        <f t="shared" si="250"/>
        <v>41878.911550925928</v>
      </c>
      <c r="S4023" s="15">
        <f t="shared" si="251"/>
        <v>41938.911550925928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48"/>
        <v>0</v>
      </c>
      <c r="Q4024">
        <f t="shared" si="249"/>
        <v>0</v>
      </c>
      <c r="R4024" s="15">
        <f t="shared" si="250"/>
        <v>41990.584108796291</v>
      </c>
      <c r="S4024" s="15">
        <f t="shared" si="251"/>
        <v>42036.120833333334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5">
        <f t="shared" si="250"/>
        <v>42408.999571759254</v>
      </c>
      <c r="S4025" s="15">
        <f t="shared" si="251"/>
        <v>42453.957905092597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48"/>
        <v>0</v>
      </c>
      <c r="Q4026">
        <f t="shared" si="249"/>
        <v>0</v>
      </c>
      <c r="R4026" s="15">
        <f t="shared" si="250"/>
        <v>42217.670104166667</v>
      </c>
      <c r="S4026" s="15">
        <f t="shared" si="251"/>
        <v>42247.670104166667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48"/>
        <v>0</v>
      </c>
      <c r="Q4027">
        <f t="shared" si="249"/>
        <v>0</v>
      </c>
      <c r="R4027" s="15">
        <f t="shared" si="250"/>
        <v>42151.237685185188</v>
      </c>
      <c r="S4027" s="15">
        <f t="shared" si="251"/>
        <v>42211.237685185188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5">
        <f t="shared" si="250"/>
        <v>42282.655543981484</v>
      </c>
      <c r="S4028" s="15">
        <f t="shared" si="251"/>
        <v>42342.697210648148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48"/>
        <v>0</v>
      </c>
      <c r="Q4029">
        <f t="shared" si="249"/>
        <v>0</v>
      </c>
      <c r="R4029" s="15">
        <f t="shared" si="250"/>
        <v>42768.97084490741</v>
      </c>
      <c r="S4029" s="15">
        <f t="shared" si="251"/>
        <v>42789.041666666672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48"/>
        <v>0</v>
      </c>
      <c r="Q4030">
        <f t="shared" si="249"/>
        <v>0</v>
      </c>
      <c r="R4030" s="15">
        <f t="shared" si="250"/>
        <v>41765.938657407409</v>
      </c>
      <c r="S4030" s="15">
        <f t="shared" si="251"/>
        <v>41795.938657407409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5">
        <f t="shared" si="250"/>
        <v>42322.025115740747</v>
      </c>
      <c r="S4031" s="15">
        <f t="shared" si="251"/>
        <v>42352.025115740747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48"/>
        <v>0</v>
      </c>
      <c r="Q4032">
        <f t="shared" si="249"/>
        <v>0</v>
      </c>
      <c r="R4032" s="15">
        <f t="shared" si="250"/>
        <v>42374.655081018514</v>
      </c>
      <c r="S4032" s="15">
        <f t="shared" si="251"/>
        <v>42403.784027777772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5">
        <f t="shared" si="250"/>
        <v>41941.585231481484</v>
      </c>
      <c r="S4033" s="15">
        <f t="shared" si="251"/>
        <v>41991.626898148148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si="248"/>
        <v>0</v>
      </c>
      <c r="Q4034">
        <f t="shared" si="249"/>
        <v>0</v>
      </c>
      <c r="R4034" s="15">
        <f t="shared" si="250"/>
        <v>42293.809212962966</v>
      </c>
      <c r="S4034" s="15">
        <f t="shared" si="251"/>
        <v>42353.85087962963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ref="P4035:P4098" si="252">ROUND(E4035/D4035*100,0)</f>
        <v>0</v>
      </c>
      <c r="Q4035">
        <f t="shared" ref="Q4035:Q4098" si="253">IFERROR(ROUND(E4035/L4035,2),0)</f>
        <v>0</v>
      </c>
      <c r="R4035" s="15">
        <f t="shared" ref="R4035:R4098" si="254">(((J4035/60)/60)/24)+DATE(1970,1,1)</f>
        <v>42614.268796296295</v>
      </c>
      <c r="S4035" s="15">
        <f t="shared" ref="S4035:S4098" si="255">(((I4035/60)/60)/24)+DATE(1970,1,1)</f>
        <v>42645.375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52"/>
        <v>0</v>
      </c>
      <c r="Q4036">
        <f t="shared" si="253"/>
        <v>0</v>
      </c>
      <c r="R4036" s="15">
        <f t="shared" si="254"/>
        <v>42067.947337962964</v>
      </c>
      <c r="S4036" s="15">
        <f t="shared" si="255"/>
        <v>42097.905671296292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52"/>
        <v>0</v>
      </c>
      <c r="Q4037">
        <f t="shared" si="253"/>
        <v>0</v>
      </c>
      <c r="R4037" s="15">
        <f t="shared" si="254"/>
        <v>41903.882951388885</v>
      </c>
      <c r="S4037" s="15">
        <f t="shared" si="255"/>
        <v>41933.882951388885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52"/>
        <v>0</v>
      </c>
      <c r="Q4038">
        <f t="shared" si="253"/>
        <v>0</v>
      </c>
      <c r="R4038" s="15">
        <f t="shared" si="254"/>
        <v>41804.937083333331</v>
      </c>
      <c r="S4038" s="15">
        <f t="shared" si="255"/>
        <v>41821.9375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52"/>
        <v>0</v>
      </c>
      <c r="Q4039">
        <f t="shared" si="253"/>
        <v>0</v>
      </c>
      <c r="R4039" s="15">
        <f t="shared" si="254"/>
        <v>42497.070775462969</v>
      </c>
      <c r="S4039" s="15">
        <f t="shared" si="255"/>
        <v>42514.600694444445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52"/>
        <v>0</v>
      </c>
      <c r="Q4040">
        <f t="shared" si="253"/>
        <v>0</v>
      </c>
      <c r="R4040" s="15">
        <f t="shared" si="254"/>
        <v>41869.798726851855</v>
      </c>
      <c r="S4040" s="15">
        <f t="shared" si="255"/>
        <v>41929.798726851855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52"/>
        <v>0</v>
      </c>
      <c r="Q4041">
        <f t="shared" si="253"/>
        <v>0</v>
      </c>
      <c r="R4041" s="15">
        <f t="shared" si="254"/>
        <v>42305.670914351853</v>
      </c>
      <c r="S4041" s="15">
        <f t="shared" si="255"/>
        <v>42339.249305555553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52"/>
        <v>0</v>
      </c>
      <c r="Q4042">
        <f t="shared" si="253"/>
        <v>0</v>
      </c>
      <c r="R4042" s="15">
        <f t="shared" si="254"/>
        <v>42144.231527777782</v>
      </c>
      <c r="S4042" s="15">
        <f t="shared" si="255"/>
        <v>42203.125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52"/>
        <v>0</v>
      </c>
      <c r="Q4043">
        <f t="shared" si="253"/>
        <v>0</v>
      </c>
      <c r="R4043" s="15">
        <f t="shared" si="254"/>
        <v>42559.474004629628</v>
      </c>
      <c r="S4043" s="15">
        <f t="shared" si="255"/>
        <v>42619.474004629628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52"/>
        <v>0</v>
      </c>
      <c r="Q4044">
        <f t="shared" si="253"/>
        <v>0</v>
      </c>
      <c r="R4044" s="15">
        <f t="shared" si="254"/>
        <v>41995.084074074075</v>
      </c>
      <c r="S4044" s="15">
        <f t="shared" si="255"/>
        <v>42024.802777777775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5">
        <f t="shared" si="254"/>
        <v>41948.957465277781</v>
      </c>
      <c r="S4045" s="15">
        <f t="shared" si="255"/>
        <v>41963.957465277781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52"/>
        <v>0</v>
      </c>
      <c r="Q4046">
        <f t="shared" si="253"/>
        <v>0</v>
      </c>
      <c r="R4046" s="15">
        <f t="shared" si="254"/>
        <v>42074.219699074078</v>
      </c>
      <c r="S4046" s="15">
        <f t="shared" si="255"/>
        <v>42104.208333333328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52"/>
        <v>0</v>
      </c>
      <c r="Q4047">
        <f t="shared" si="253"/>
        <v>0</v>
      </c>
      <c r="R4047" s="15">
        <f t="shared" si="254"/>
        <v>41842.201261574075</v>
      </c>
      <c r="S4047" s="15">
        <f t="shared" si="255"/>
        <v>41872.201261574075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52"/>
        <v>0</v>
      </c>
      <c r="Q4048">
        <f t="shared" si="253"/>
        <v>0</v>
      </c>
      <c r="R4048" s="15">
        <f t="shared" si="254"/>
        <v>41904.650578703702</v>
      </c>
      <c r="S4048" s="15">
        <f t="shared" si="255"/>
        <v>41934.650578703702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52"/>
        <v>0</v>
      </c>
      <c r="Q4049">
        <f t="shared" si="253"/>
        <v>0</v>
      </c>
      <c r="R4049" s="15">
        <f t="shared" si="254"/>
        <v>41991.022488425922</v>
      </c>
      <c r="S4049" s="15">
        <f t="shared" si="255"/>
        <v>42015.041666666672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52"/>
        <v>0</v>
      </c>
      <c r="Q4050">
        <f t="shared" si="253"/>
        <v>0</v>
      </c>
      <c r="R4050" s="15">
        <f t="shared" si="254"/>
        <v>42436.509108796294</v>
      </c>
      <c r="S4050" s="15">
        <f t="shared" si="255"/>
        <v>42471.467442129629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52"/>
        <v>0</v>
      </c>
      <c r="Q4051">
        <f t="shared" si="253"/>
        <v>0</v>
      </c>
      <c r="R4051" s="15">
        <f t="shared" si="254"/>
        <v>42169.958506944444</v>
      </c>
      <c r="S4051" s="15">
        <f t="shared" si="255"/>
        <v>42199.958506944444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52"/>
        <v>0</v>
      </c>
      <c r="Q4052">
        <f t="shared" si="253"/>
        <v>0</v>
      </c>
      <c r="R4052" s="15">
        <f t="shared" si="254"/>
        <v>41905.636469907404</v>
      </c>
      <c r="S4052" s="15">
        <f t="shared" si="255"/>
        <v>41935.636469907404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5">
        <f t="shared" si="254"/>
        <v>41761.810150462967</v>
      </c>
      <c r="S4053" s="15">
        <f t="shared" si="255"/>
        <v>41768.286805555559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52"/>
        <v>0</v>
      </c>
      <c r="Q4054">
        <f t="shared" si="253"/>
        <v>0</v>
      </c>
      <c r="R4054" s="15">
        <f t="shared" si="254"/>
        <v>41865.878657407404</v>
      </c>
      <c r="S4054" s="15">
        <f t="shared" si="255"/>
        <v>41925.878657407404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52"/>
        <v>0</v>
      </c>
      <c r="Q4055">
        <f t="shared" si="253"/>
        <v>0</v>
      </c>
      <c r="R4055" s="15">
        <f t="shared" si="254"/>
        <v>41928.690138888887</v>
      </c>
      <c r="S4055" s="15">
        <f t="shared" si="255"/>
        <v>41958.833333333328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5">
        <f t="shared" si="254"/>
        <v>42613.841261574074</v>
      </c>
      <c r="S4056" s="15">
        <f t="shared" si="255"/>
        <v>42644.166666666672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52"/>
        <v>0</v>
      </c>
      <c r="Q4057">
        <f t="shared" si="253"/>
        <v>0</v>
      </c>
      <c r="R4057" s="15">
        <f t="shared" si="254"/>
        <v>41779.648506944446</v>
      </c>
      <c r="S4057" s="15">
        <f t="shared" si="255"/>
        <v>41809.648506944446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52"/>
        <v>0</v>
      </c>
      <c r="Q4058">
        <f t="shared" si="253"/>
        <v>0</v>
      </c>
      <c r="R4058" s="15">
        <f t="shared" si="254"/>
        <v>42534.933321759265</v>
      </c>
      <c r="S4058" s="15">
        <f t="shared" si="255"/>
        <v>42554.832638888889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52"/>
        <v>0</v>
      </c>
      <c r="Q4059">
        <f t="shared" si="253"/>
        <v>0</v>
      </c>
      <c r="R4059" s="15">
        <f t="shared" si="254"/>
        <v>42310.968518518523</v>
      </c>
      <c r="S4059" s="15">
        <f t="shared" si="255"/>
        <v>42333.958333333328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52"/>
        <v>0</v>
      </c>
      <c r="Q4060">
        <f t="shared" si="253"/>
        <v>0</v>
      </c>
      <c r="R4060" s="15">
        <f t="shared" si="254"/>
        <v>42446.060694444444</v>
      </c>
      <c r="S4060" s="15">
        <f t="shared" si="255"/>
        <v>42461.165972222225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252"/>
        <v>0</v>
      </c>
      <c r="Q4061">
        <f t="shared" si="253"/>
        <v>0</v>
      </c>
      <c r="R4061" s="15">
        <f t="shared" si="254"/>
        <v>41866.640648148146</v>
      </c>
      <c r="S4061" s="15">
        <f t="shared" si="255"/>
        <v>41898.125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52"/>
        <v>0</v>
      </c>
      <c r="Q4062">
        <f t="shared" si="253"/>
        <v>0</v>
      </c>
      <c r="R4062" s="15">
        <f t="shared" si="254"/>
        <v>41779.695092592592</v>
      </c>
      <c r="S4062" s="15">
        <f t="shared" si="255"/>
        <v>41813.666666666664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5">
        <f t="shared" si="254"/>
        <v>42421.141469907408</v>
      </c>
      <c r="S4063" s="15">
        <f t="shared" si="255"/>
        <v>42481.099803240737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52"/>
        <v>0</v>
      </c>
      <c r="Q4064">
        <f t="shared" si="253"/>
        <v>0</v>
      </c>
      <c r="R4064" s="15">
        <f t="shared" si="254"/>
        <v>42523.739212962959</v>
      </c>
      <c r="S4064" s="15">
        <f t="shared" si="255"/>
        <v>42553.739212962959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52"/>
        <v>0</v>
      </c>
      <c r="Q4065">
        <f t="shared" si="253"/>
        <v>0</v>
      </c>
      <c r="R4065" s="15">
        <f t="shared" si="254"/>
        <v>41787.681527777779</v>
      </c>
      <c r="S4065" s="15">
        <f t="shared" si="255"/>
        <v>41817.681527777779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52"/>
        <v>0</v>
      </c>
      <c r="Q4066">
        <f t="shared" si="253"/>
        <v>0</v>
      </c>
      <c r="R4066" s="15">
        <f t="shared" si="254"/>
        <v>42093.588263888887</v>
      </c>
      <c r="S4066" s="15">
        <f t="shared" si="255"/>
        <v>42123.588263888887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52"/>
        <v>0</v>
      </c>
      <c r="Q4067">
        <f t="shared" si="253"/>
        <v>0</v>
      </c>
      <c r="R4067" s="15">
        <f t="shared" si="254"/>
        <v>41833.951516203706</v>
      </c>
      <c r="S4067" s="15">
        <f t="shared" si="255"/>
        <v>41863.951516203706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52"/>
        <v>0</v>
      </c>
      <c r="Q4068">
        <f t="shared" si="253"/>
        <v>0</v>
      </c>
      <c r="R4068" s="15">
        <f t="shared" si="254"/>
        <v>42479.039212962962</v>
      </c>
      <c r="S4068" s="15">
        <f t="shared" si="255"/>
        <v>42509.039212962962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52"/>
        <v>0</v>
      </c>
      <c r="Q4069">
        <f t="shared" si="253"/>
        <v>0</v>
      </c>
      <c r="R4069" s="15">
        <f t="shared" si="254"/>
        <v>42235.117476851854</v>
      </c>
      <c r="S4069" s="15">
        <f t="shared" si="255"/>
        <v>42275.117476851854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52"/>
        <v>0</v>
      </c>
      <c r="Q4070">
        <f t="shared" si="253"/>
        <v>0</v>
      </c>
      <c r="R4070" s="15">
        <f t="shared" si="254"/>
        <v>42718.963599537034</v>
      </c>
      <c r="S4070" s="15">
        <f t="shared" si="255"/>
        <v>42748.961805555555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52"/>
        <v>0</v>
      </c>
      <c r="Q4071">
        <f t="shared" si="253"/>
        <v>0</v>
      </c>
      <c r="R4071" s="15">
        <f t="shared" si="254"/>
        <v>42022.661527777775</v>
      </c>
      <c r="S4071" s="15">
        <f t="shared" si="255"/>
        <v>42063.5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52"/>
        <v>0</v>
      </c>
      <c r="Q4072">
        <f t="shared" si="253"/>
        <v>0</v>
      </c>
      <c r="R4072" s="15">
        <f t="shared" si="254"/>
        <v>42031.666898148149</v>
      </c>
      <c r="S4072" s="15">
        <f t="shared" si="255"/>
        <v>42064.125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5">
        <f t="shared" si="254"/>
        <v>42700.804756944446</v>
      </c>
      <c r="S4073" s="15">
        <f t="shared" si="255"/>
        <v>42730.804756944446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52"/>
        <v>0</v>
      </c>
      <c r="Q4074">
        <f t="shared" si="253"/>
        <v>0</v>
      </c>
      <c r="R4074" s="15">
        <f t="shared" si="254"/>
        <v>41812.77443287037</v>
      </c>
      <c r="S4074" s="15">
        <f t="shared" si="255"/>
        <v>41872.77443287037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52"/>
        <v>0</v>
      </c>
      <c r="Q4075">
        <f t="shared" si="253"/>
        <v>0</v>
      </c>
      <c r="R4075" s="15">
        <f t="shared" si="254"/>
        <v>42078.34520833334</v>
      </c>
      <c r="S4075" s="15">
        <f t="shared" si="255"/>
        <v>42133.166666666672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52"/>
        <v>0</v>
      </c>
      <c r="Q4076">
        <f t="shared" si="253"/>
        <v>0</v>
      </c>
      <c r="R4076" s="15">
        <f t="shared" si="254"/>
        <v>42283.552951388891</v>
      </c>
      <c r="S4076" s="15">
        <f t="shared" si="255"/>
        <v>42313.594618055555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52"/>
        <v>0</v>
      </c>
      <c r="Q4077">
        <f t="shared" si="253"/>
        <v>0</v>
      </c>
      <c r="R4077" s="15">
        <f t="shared" si="254"/>
        <v>41779.045937499999</v>
      </c>
      <c r="S4077" s="15">
        <f t="shared" si="255"/>
        <v>41820.727777777778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5">
        <f t="shared" si="254"/>
        <v>41905.795706018522</v>
      </c>
      <c r="S4078" s="15">
        <f t="shared" si="255"/>
        <v>41933.82708333333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52"/>
        <v>0</v>
      </c>
      <c r="Q4079">
        <f t="shared" si="253"/>
        <v>0</v>
      </c>
      <c r="R4079" s="15">
        <f t="shared" si="254"/>
        <v>42695.7105787037</v>
      </c>
      <c r="S4079" s="15">
        <f t="shared" si="255"/>
        <v>42725.7105787037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5">
        <f t="shared" si="254"/>
        <v>42732.787523148145</v>
      </c>
      <c r="S4080" s="15">
        <f t="shared" si="255"/>
        <v>42762.787523148145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52"/>
        <v>0</v>
      </c>
      <c r="Q4081">
        <f t="shared" si="253"/>
        <v>0</v>
      </c>
      <c r="R4081" s="15">
        <f t="shared" si="254"/>
        <v>42510.938900462963</v>
      </c>
      <c r="S4081" s="15">
        <f t="shared" si="255"/>
        <v>42540.938900462963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5">
        <f t="shared" si="254"/>
        <v>42511.698101851856</v>
      </c>
      <c r="S4082" s="15">
        <f t="shared" si="255"/>
        <v>42535.787500000006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52"/>
        <v>0</v>
      </c>
      <c r="Q4083">
        <f t="shared" si="253"/>
        <v>0</v>
      </c>
      <c r="R4083" s="15">
        <f t="shared" si="254"/>
        <v>42041.581307870365</v>
      </c>
      <c r="S4083" s="15">
        <f t="shared" si="255"/>
        <v>42071.539641203708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52"/>
        <v>0</v>
      </c>
      <c r="Q4084">
        <f t="shared" si="253"/>
        <v>0</v>
      </c>
      <c r="R4084" s="15">
        <f t="shared" si="254"/>
        <v>42307.189270833333</v>
      </c>
      <c r="S4084" s="15">
        <f t="shared" si="255"/>
        <v>42322.958333333328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52"/>
        <v>0</v>
      </c>
      <c r="Q4085">
        <f t="shared" si="253"/>
        <v>0</v>
      </c>
      <c r="R4085" s="15">
        <f t="shared" si="254"/>
        <v>42353.761759259258</v>
      </c>
      <c r="S4085" s="15">
        <f t="shared" si="255"/>
        <v>42383.761759259258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52"/>
        <v>0</v>
      </c>
      <c r="Q4086">
        <f t="shared" si="253"/>
        <v>0</v>
      </c>
      <c r="R4086" s="15">
        <f t="shared" si="254"/>
        <v>42622.436412037037</v>
      </c>
      <c r="S4086" s="15">
        <f t="shared" si="255"/>
        <v>42652.436412037037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52"/>
        <v>0</v>
      </c>
      <c r="Q4087">
        <f t="shared" si="253"/>
        <v>0</v>
      </c>
      <c r="R4087" s="15">
        <f t="shared" si="254"/>
        <v>42058.603877314818</v>
      </c>
      <c r="S4087" s="15">
        <f t="shared" si="255"/>
        <v>42087.165972222225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52"/>
        <v>0</v>
      </c>
      <c r="Q4088">
        <f t="shared" si="253"/>
        <v>0</v>
      </c>
      <c r="R4088" s="15">
        <f t="shared" si="254"/>
        <v>42304.940960648149</v>
      </c>
      <c r="S4088" s="15">
        <f t="shared" si="255"/>
        <v>42329.166666666672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5">
        <f t="shared" si="254"/>
        <v>42538.742893518516</v>
      </c>
      <c r="S4089" s="15">
        <f t="shared" si="255"/>
        <v>42568.742893518516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52"/>
        <v>0</v>
      </c>
      <c r="Q4090">
        <f t="shared" si="253"/>
        <v>0</v>
      </c>
      <c r="R4090" s="15">
        <f t="shared" si="254"/>
        <v>41990.612546296295</v>
      </c>
      <c r="S4090" s="15">
        <f t="shared" si="255"/>
        <v>42020.434722222228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52"/>
        <v>0</v>
      </c>
      <c r="Q4091">
        <f t="shared" si="253"/>
        <v>0</v>
      </c>
      <c r="R4091" s="15">
        <f t="shared" si="254"/>
        <v>42122.732499999998</v>
      </c>
      <c r="S4091" s="15">
        <f t="shared" si="255"/>
        <v>42155.732638888891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52"/>
        <v>0</v>
      </c>
      <c r="Q4092">
        <f t="shared" si="253"/>
        <v>0</v>
      </c>
      <c r="R4092" s="15">
        <f t="shared" si="254"/>
        <v>42209.67288194444</v>
      </c>
      <c r="S4092" s="15">
        <f t="shared" si="255"/>
        <v>42223.625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52"/>
        <v>0</v>
      </c>
      <c r="Q4093">
        <f t="shared" si="253"/>
        <v>0</v>
      </c>
      <c r="R4093" s="15">
        <f t="shared" si="254"/>
        <v>41990.506377314814</v>
      </c>
      <c r="S4093" s="15">
        <f t="shared" si="255"/>
        <v>42020.506377314814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52"/>
        <v>0</v>
      </c>
      <c r="Q4094">
        <f t="shared" si="253"/>
        <v>0</v>
      </c>
      <c r="R4094" s="15">
        <f t="shared" si="254"/>
        <v>42039.194988425923</v>
      </c>
      <c r="S4094" s="15">
        <f t="shared" si="255"/>
        <v>42099.153321759266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52"/>
        <v>0</v>
      </c>
      <c r="Q4095">
        <f t="shared" si="253"/>
        <v>0</v>
      </c>
      <c r="R4095" s="15">
        <f t="shared" si="254"/>
        <v>42178.815891203703</v>
      </c>
      <c r="S4095" s="15">
        <f t="shared" si="255"/>
        <v>42238.815891203703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52"/>
        <v>0</v>
      </c>
      <c r="Q4096">
        <f t="shared" si="253"/>
        <v>0</v>
      </c>
      <c r="R4096" s="15">
        <f t="shared" si="254"/>
        <v>41890.086805555555</v>
      </c>
      <c r="S4096" s="15">
        <f t="shared" si="255"/>
        <v>41934.207638888889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52"/>
        <v>0</v>
      </c>
      <c r="Q4097">
        <f t="shared" si="253"/>
        <v>0</v>
      </c>
      <c r="R4097" s="15">
        <f t="shared" si="254"/>
        <v>42693.031828703708</v>
      </c>
      <c r="S4097" s="15">
        <f t="shared" si="255"/>
        <v>42723.031828703708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si="252"/>
        <v>0</v>
      </c>
      <c r="Q4098">
        <f t="shared" si="253"/>
        <v>0</v>
      </c>
      <c r="R4098" s="15">
        <f t="shared" si="254"/>
        <v>42750.530312499999</v>
      </c>
      <c r="S4098" s="15">
        <f t="shared" si="255"/>
        <v>42794.368749999994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ref="P4099:P4115" si="256">ROUND(E4099/D4099*100,0)</f>
        <v>0</v>
      </c>
      <c r="Q4099">
        <f t="shared" ref="Q4099:Q4115" si="257">IFERROR(ROUND(E4099/L4099,2),0)</f>
        <v>0</v>
      </c>
      <c r="R4099" s="15">
        <f t="shared" ref="R4099:R4115" si="258">(((J4099/60)/60)/24)+DATE(1970,1,1)</f>
        <v>42344.824502314819</v>
      </c>
      <c r="S4099" s="15">
        <f t="shared" ref="S4099:S4115" si="259">(((I4099/60)/60)/24)+DATE(1970,1,1)</f>
        <v>42400.996527777781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5">
        <f t="shared" si="258"/>
        <v>42495.722187499996</v>
      </c>
      <c r="S4100" s="15">
        <f t="shared" si="259"/>
        <v>42525.722187499996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56"/>
        <v>0</v>
      </c>
      <c r="Q4101">
        <f t="shared" si="257"/>
        <v>0</v>
      </c>
      <c r="R4101" s="15">
        <f t="shared" si="258"/>
        <v>42570.850381944445</v>
      </c>
      <c r="S4101" s="15">
        <f t="shared" si="259"/>
        <v>42615.850381944445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5">
        <f t="shared" si="258"/>
        <v>41927.124884259261</v>
      </c>
      <c r="S4102" s="15">
        <f t="shared" si="259"/>
        <v>41937.124884259261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5">
        <f t="shared" si="258"/>
        <v>42730.903726851851</v>
      </c>
      <c r="S4103" s="15">
        <f t="shared" si="259"/>
        <v>42760.903726851851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56"/>
        <v>0</v>
      </c>
      <c r="Q4104">
        <f t="shared" si="257"/>
        <v>0</v>
      </c>
      <c r="R4104" s="15">
        <f t="shared" si="258"/>
        <v>42475.848067129627</v>
      </c>
      <c r="S4104" s="15">
        <f t="shared" si="259"/>
        <v>42505.848067129627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56"/>
        <v>0</v>
      </c>
      <c r="Q4105">
        <f t="shared" si="257"/>
        <v>0</v>
      </c>
      <c r="R4105" s="15">
        <f t="shared" si="258"/>
        <v>42188.83293981482</v>
      </c>
      <c r="S4105" s="15">
        <f t="shared" si="259"/>
        <v>42242.772222222222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56"/>
        <v>0</v>
      </c>
      <c r="Q4106">
        <f t="shared" si="257"/>
        <v>0</v>
      </c>
      <c r="R4106" s="15">
        <f t="shared" si="258"/>
        <v>42640.278171296297</v>
      </c>
      <c r="S4106" s="15">
        <f t="shared" si="259"/>
        <v>42670.278171296297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56"/>
        <v>0</v>
      </c>
      <c r="Q4107">
        <f t="shared" si="257"/>
        <v>0</v>
      </c>
      <c r="R4107" s="15">
        <f t="shared" si="258"/>
        <v>42697.010520833333</v>
      </c>
      <c r="S4107" s="15">
        <f t="shared" si="259"/>
        <v>42730.010520833333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56"/>
        <v>0</v>
      </c>
      <c r="Q4108">
        <f t="shared" si="257"/>
        <v>0</v>
      </c>
      <c r="R4108" s="15">
        <f t="shared" si="258"/>
        <v>42053.049375000002</v>
      </c>
      <c r="S4108" s="15">
        <f t="shared" si="259"/>
        <v>42096.041666666672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56"/>
        <v>0</v>
      </c>
      <c r="Q4109">
        <f t="shared" si="257"/>
        <v>0</v>
      </c>
      <c r="R4109" s="15">
        <f t="shared" si="258"/>
        <v>41883.916678240741</v>
      </c>
      <c r="S4109" s="15">
        <f t="shared" si="259"/>
        <v>41906.916678240741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56"/>
        <v>0</v>
      </c>
      <c r="Q4110">
        <f t="shared" si="257"/>
        <v>0</v>
      </c>
      <c r="R4110" s="15">
        <f t="shared" si="258"/>
        <v>42767.031678240746</v>
      </c>
      <c r="S4110" s="15">
        <f t="shared" si="259"/>
        <v>42797.208333333328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5">
        <f t="shared" si="258"/>
        <v>42307.539398148147</v>
      </c>
      <c r="S4111" s="15">
        <f t="shared" si="259"/>
        <v>42337.581064814818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56"/>
        <v>0</v>
      </c>
      <c r="Q4112">
        <f t="shared" si="257"/>
        <v>0</v>
      </c>
      <c r="R4112" s="15">
        <f t="shared" si="258"/>
        <v>42512.626747685179</v>
      </c>
      <c r="S4112" s="15">
        <f t="shared" si="259"/>
        <v>42572.626747685179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56"/>
        <v>0</v>
      </c>
      <c r="Q4113">
        <f t="shared" si="257"/>
        <v>0</v>
      </c>
      <c r="R4113" s="15">
        <f t="shared" si="258"/>
        <v>42029.135879629626</v>
      </c>
      <c r="S4113" s="15">
        <f t="shared" si="259"/>
        <v>42059.135879629626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56"/>
        <v>0</v>
      </c>
      <c r="Q4114">
        <f t="shared" si="257"/>
        <v>0</v>
      </c>
      <c r="R4114" s="15">
        <f t="shared" si="258"/>
        <v>42400.946597222224</v>
      </c>
      <c r="S4114" s="15">
        <f t="shared" si="259"/>
        <v>42428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56"/>
        <v>0</v>
      </c>
      <c r="Q4115">
        <f t="shared" si="257"/>
        <v>0</v>
      </c>
      <c r="R4115" s="15">
        <f t="shared" si="258"/>
        <v>42358.573182870372</v>
      </c>
      <c r="S4115" s="15">
        <f t="shared" si="259"/>
        <v>42377.273611111115</v>
      </c>
    </row>
  </sheetData>
  <conditionalFormatting sqref="F1:F1048576">
    <cfRule type="containsText" dxfId="7" priority="3" operator="containsText" text="successful">
      <formula>NOT(ISERROR(SEARCH("successful",F1)))</formula>
    </cfRule>
    <cfRule type="containsText" dxfId="6" priority="4" operator="containsText" text="Live">
      <formula>NOT(ISERROR(SEARCH("Live",F1)))</formula>
    </cfRule>
  </conditionalFormatting>
  <conditionalFormatting sqref="P1:P1048576">
    <cfRule type="colorScale" priority="2">
      <colorScale>
        <cfvo type="min"/>
        <cfvo type="max"/>
        <color rgb="FFFF7128"/>
        <color theme="4"/>
      </colorScale>
    </cfRule>
  </conditionalFormatting>
  <conditionalFormatting sqref="Q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244B6-4F21-464A-B62A-CE02764635A4}">
  <dimension ref="A1:F6"/>
  <sheetViews>
    <sheetView workbookViewId="0">
      <selection activeCell="F10" sqref="F10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s="17" t="s">
        <v>8339</v>
      </c>
      <c r="B1" s="17" t="s">
        <v>8340</v>
      </c>
      <c r="C1" s="17" t="s">
        <v>8341</v>
      </c>
      <c r="D1" s="17" t="s">
        <v>8342</v>
      </c>
      <c r="E1" s="17"/>
      <c r="F1" s="17"/>
    </row>
    <row r="2" spans="1:6" x14ac:dyDescent="0.2">
      <c r="A2" t="s">
        <v>3473</v>
      </c>
      <c r="B2" s="18" t="str">
        <f>VLOOKUP(A2, Data!B:C, 2, FALSE)</f>
        <v>Help us get actor-writer Ian Bonar's debut play - a hilarious, heartbreaking story of grief and loss - to the 2016 Edinburgh Fringe.</v>
      </c>
      <c r="C2">
        <f>VLOOKUP(A2, Data!B:E, 3, FALSE)</f>
        <v>2000</v>
      </c>
      <c r="D2">
        <f>VLOOKUP(A2, Data!B:E, 4, FALSE)</f>
        <v>15</v>
      </c>
    </row>
    <row r="3" spans="1:6" x14ac:dyDescent="0.2">
      <c r="A3" t="s">
        <v>3616</v>
      </c>
      <c r="B3" s="18" t="str">
        <f>VLOOKUP(A3, Data!B:C, 2, FALSE)</f>
        <v>The play yet to be described as "A surefire Edinburgh Fringe Festival Cult Hit". Coming to the Underbelly, Edinburgh, 5th-30th August.</v>
      </c>
      <c r="C3">
        <f>VLOOKUP(A3, Data!B:E, 3, FALSE)</f>
        <v>2000</v>
      </c>
      <c r="D3">
        <f>VLOOKUP(A3, Data!B:E, 4, FALSE)</f>
        <v>2</v>
      </c>
    </row>
    <row r="4" spans="1:6" x14ac:dyDescent="0.2">
      <c r="A4" t="s">
        <v>3178</v>
      </c>
      <c r="B4" s="18" t="str">
        <f>VLOOKUP(A4, Data!B:C, 2, FALSE)</f>
        <v>Cutting Off Kate Bush is a one-woman show written &amp; performed by Lucy Benson-Brown, premiering at the Edinburgh Fringe Festival 2014</v>
      </c>
      <c r="C4">
        <f>VLOOKUP(A4, Data!B:E, 3, FALSE)</f>
        <v>1500</v>
      </c>
      <c r="D4">
        <f>VLOOKUP(A4, Data!B:E, 4, FALSE)</f>
        <v>82</v>
      </c>
    </row>
    <row r="5" spans="1:6" x14ac:dyDescent="0.2">
      <c r="A5" t="s">
        <v>3329</v>
      </c>
      <c r="B5" s="18" t="str">
        <f>VLOOKUP(A5, Data!B:C, 2, FALSE)</f>
        <v>Jestia and Raedon is a brand new romantic comedy play going to the Edinburgh Fringe Festival this summer.</v>
      </c>
      <c r="C5">
        <f>VLOOKUP(A5, Data!B:E, 3, FALSE)</f>
        <v>1000</v>
      </c>
      <c r="D5">
        <f>VLOOKUP(A5, Data!B:E, 4, FALSE)</f>
        <v>41</v>
      </c>
    </row>
    <row r="6" spans="1:6" x14ac:dyDescent="0.2">
      <c r="A6" t="s">
        <v>3221</v>
      </c>
      <c r="B6" s="18" t="str">
        <f>VLOOKUP(A6, Data!B:C, 2, FALSE)</f>
        <v>A one-man show about love, loss, and motorways, written &amp; performed by Ben Norris. Help us get to the 2015 Edinburgh Fringe and beyond!</v>
      </c>
      <c r="C6">
        <f>VLOOKUP(A6, Data!B:E, 3, FALSE)</f>
        <v>4000</v>
      </c>
      <c r="D6">
        <f>VLOOKUP(A6, Data!B:E, 4, FALSE)</f>
        <v>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1A7A5-684C-B94F-B7EC-81539095200A}">
  <dimension ref="A1:XFD414"/>
  <sheetViews>
    <sheetView topLeftCell="A228" workbookViewId="0">
      <selection activeCell="E1" sqref="E1:E1048576"/>
    </sheetView>
  </sheetViews>
  <sheetFormatPr baseColWidth="10" defaultRowHeight="15" x14ac:dyDescent="0.2"/>
  <sheetData>
    <row r="1" spans="1:16384" ht="16" x14ac:dyDescent="0.2">
      <c r="A1" s="24" t="s">
        <v>0</v>
      </c>
      <c r="B1" s="25" t="s">
        <v>1</v>
      </c>
      <c r="C1" s="25" t="s">
        <v>4110</v>
      </c>
      <c r="D1" s="26" t="s">
        <v>8216</v>
      </c>
      <c r="E1" s="27" t="s">
        <v>8217</v>
      </c>
      <c r="F1" s="28" t="s">
        <v>8263</v>
      </c>
      <c r="G1" s="28" t="s">
        <v>8222</v>
      </c>
      <c r="H1" s="28" t="s">
        <v>8244</v>
      </c>
      <c r="I1" s="28" t="s">
        <v>8258</v>
      </c>
      <c r="J1" s="28" t="s">
        <v>8259</v>
      </c>
      <c r="K1" s="28" t="s">
        <v>8260</v>
      </c>
      <c r="L1" s="28" t="s">
        <v>8261</v>
      </c>
      <c r="M1" s="28" t="s">
        <v>8262</v>
      </c>
      <c r="N1" s="29" t="s">
        <v>8319</v>
      </c>
      <c r="O1" s="28" t="s">
        <v>8316</v>
      </c>
      <c r="P1" s="28" t="s">
        <v>8264</v>
      </c>
      <c r="Q1" s="28" t="s">
        <v>8265</v>
      </c>
      <c r="R1" s="30" t="s">
        <v>8324</v>
      </c>
      <c r="S1" s="30" t="s">
        <v>8325</v>
      </c>
      <c r="T1" s="23" t="s">
        <v>8343</v>
      </c>
      <c r="U1" s="23" t="s">
        <v>8344</v>
      </c>
      <c r="V1" s="23" t="s">
        <v>8345</v>
      </c>
      <c r="W1" s="23" t="s">
        <v>8346</v>
      </c>
      <c r="X1" s="23" t="s">
        <v>8347</v>
      </c>
      <c r="Y1" s="23" t="s">
        <v>8348</v>
      </c>
      <c r="Z1" s="23" t="s">
        <v>8349</v>
      </c>
      <c r="AA1" s="23" t="s">
        <v>8350</v>
      </c>
      <c r="AB1" s="23" t="s">
        <v>8351</v>
      </c>
      <c r="AC1" s="23" t="s">
        <v>8352</v>
      </c>
      <c r="AD1" s="23" t="s">
        <v>8353</v>
      </c>
      <c r="AE1" s="23" t="s">
        <v>8354</v>
      </c>
      <c r="AF1" s="23" t="s">
        <v>8355</v>
      </c>
      <c r="AG1" s="23" t="s">
        <v>8356</v>
      </c>
      <c r="AH1" s="23" t="s">
        <v>8357</v>
      </c>
      <c r="AI1" s="23" t="s">
        <v>8358</v>
      </c>
      <c r="AJ1" s="23" t="s">
        <v>8359</v>
      </c>
      <c r="AK1" s="23" t="s">
        <v>8360</v>
      </c>
      <c r="AL1" s="23" t="s">
        <v>8361</v>
      </c>
      <c r="AM1" s="23" t="s">
        <v>8362</v>
      </c>
      <c r="AN1" s="23" t="s">
        <v>8363</v>
      </c>
      <c r="AO1" s="23" t="s">
        <v>8364</v>
      </c>
      <c r="AP1" s="23" t="s">
        <v>8365</v>
      </c>
      <c r="AQ1" s="23" t="s">
        <v>8366</v>
      </c>
      <c r="AR1" s="23" t="s">
        <v>8367</v>
      </c>
      <c r="AS1" s="23" t="s">
        <v>8368</v>
      </c>
      <c r="AT1" s="23" t="s">
        <v>8369</v>
      </c>
      <c r="AU1" s="23" t="s">
        <v>8370</v>
      </c>
      <c r="AV1" s="23" t="s">
        <v>8371</v>
      </c>
      <c r="AW1" s="23" t="s">
        <v>8372</v>
      </c>
      <c r="AX1" s="23" t="s">
        <v>8373</v>
      </c>
      <c r="AY1" s="23" t="s">
        <v>8374</v>
      </c>
      <c r="AZ1" s="23" t="s">
        <v>8375</v>
      </c>
      <c r="BA1" s="23" t="s">
        <v>8376</v>
      </c>
      <c r="BB1" s="23" t="s">
        <v>8377</v>
      </c>
      <c r="BC1" s="23" t="s">
        <v>8378</v>
      </c>
      <c r="BD1" s="23" t="s">
        <v>8379</v>
      </c>
      <c r="BE1" s="23" t="s">
        <v>8380</v>
      </c>
      <c r="BF1" s="23" t="s">
        <v>8381</v>
      </c>
      <c r="BG1" s="23" t="s">
        <v>8382</v>
      </c>
      <c r="BH1" s="23" t="s">
        <v>8383</v>
      </c>
      <c r="BI1" s="23" t="s">
        <v>8384</v>
      </c>
      <c r="BJ1" s="23" t="s">
        <v>8385</v>
      </c>
      <c r="BK1" s="23" t="s">
        <v>8386</v>
      </c>
      <c r="BL1" s="23" t="s">
        <v>8387</v>
      </c>
      <c r="BM1" s="23" t="s">
        <v>8388</v>
      </c>
      <c r="BN1" s="23" t="s">
        <v>8389</v>
      </c>
      <c r="BO1" s="23" t="s">
        <v>8390</v>
      </c>
      <c r="BP1" s="23" t="s">
        <v>8391</v>
      </c>
      <c r="BQ1" s="23" t="s">
        <v>8392</v>
      </c>
      <c r="BR1" s="23" t="s">
        <v>8393</v>
      </c>
      <c r="BS1" s="23" t="s">
        <v>8394</v>
      </c>
      <c r="BT1" s="23" t="s">
        <v>8395</v>
      </c>
      <c r="BU1" s="23" t="s">
        <v>8396</v>
      </c>
      <c r="BV1" s="23" t="s">
        <v>8397</v>
      </c>
      <c r="BW1" s="23" t="s">
        <v>8398</v>
      </c>
      <c r="BX1" s="23" t="s">
        <v>8399</v>
      </c>
      <c r="BY1" s="23" t="s">
        <v>8400</v>
      </c>
      <c r="BZ1" s="23" t="s">
        <v>8401</v>
      </c>
      <c r="CA1" s="23" t="s">
        <v>8402</v>
      </c>
      <c r="CB1" s="23" t="s">
        <v>8403</v>
      </c>
      <c r="CC1" s="23" t="s">
        <v>8404</v>
      </c>
      <c r="CD1" s="23" t="s">
        <v>8405</v>
      </c>
      <c r="CE1" s="23" t="s">
        <v>8406</v>
      </c>
      <c r="CF1" s="23" t="s">
        <v>8407</v>
      </c>
      <c r="CG1" s="23" t="s">
        <v>8408</v>
      </c>
      <c r="CH1" s="23" t="s">
        <v>8409</v>
      </c>
      <c r="CI1" s="23" t="s">
        <v>8410</v>
      </c>
      <c r="CJ1" s="23" t="s">
        <v>8411</v>
      </c>
      <c r="CK1" s="23" t="s">
        <v>8412</v>
      </c>
      <c r="CL1" s="23" t="s">
        <v>8413</v>
      </c>
      <c r="CM1" s="23" t="s">
        <v>8414</v>
      </c>
      <c r="CN1" s="23" t="s">
        <v>8415</v>
      </c>
      <c r="CO1" s="23" t="s">
        <v>8416</v>
      </c>
      <c r="CP1" s="23" t="s">
        <v>8417</v>
      </c>
      <c r="CQ1" s="23" t="s">
        <v>8418</v>
      </c>
      <c r="CR1" s="23" t="s">
        <v>8419</v>
      </c>
      <c r="CS1" s="23" t="s">
        <v>8420</v>
      </c>
      <c r="CT1" s="23" t="s">
        <v>8421</v>
      </c>
      <c r="CU1" s="23" t="s">
        <v>8422</v>
      </c>
      <c r="CV1" s="23" t="s">
        <v>8423</v>
      </c>
      <c r="CW1" s="23" t="s">
        <v>8424</v>
      </c>
      <c r="CX1" s="23" t="s">
        <v>8425</v>
      </c>
      <c r="CY1" s="23" t="s">
        <v>8426</v>
      </c>
      <c r="CZ1" s="23" t="s">
        <v>8427</v>
      </c>
      <c r="DA1" s="23" t="s">
        <v>8428</v>
      </c>
      <c r="DB1" s="23" t="s">
        <v>8429</v>
      </c>
      <c r="DC1" s="23" t="s">
        <v>8430</v>
      </c>
      <c r="DD1" s="23" t="s">
        <v>8431</v>
      </c>
      <c r="DE1" s="23" t="s">
        <v>8432</v>
      </c>
      <c r="DF1" s="23" t="s">
        <v>8433</v>
      </c>
      <c r="DG1" s="23" t="s">
        <v>8434</v>
      </c>
      <c r="DH1" s="23" t="s">
        <v>8435</v>
      </c>
      <c r="DI1" s="23" t="s">
        <v>8436</v>
      </c>
      <c r="DJ1" s="23" t="s">
        <v>8437</v>
      </c>
      <c r="DK1" s="23" t="s">
        <v>8438</v>
      </c>
      <c r="DL1" s="23" t="s">
        <v>8439</v>
      </c>
      <c r="DM1" s="23" t="s">
        <v>8440</v>
      </c>
      <c r="DN1" s="23" t="s">
        <v>8441</v>
      </c>
      <c r="DO1" s="23" t="s">
        <v>8442</v>
      </c>
      <c r="DP1" s="23" t="s">
        <v>8443</v>
      </c>
      <c r="DQ1" s="23" t="s">
        <v>8444</v>
      </c>
      <c r="DR1" s="23" t="s">
        <v>8445</v>
      </c>
      <c r="DS1" s="23" t="s">
        <v>8446</v>
      </c>
      <c r="DT1" s="23" t="s">
        <v>8447</v>
      </c>
      <c r="DU1" s="23" t="s">
        <v>8448</v>
      </c>
      <c r="DV1" s="23" t="s">
        <v>8449</v>
      </c>
      <c r="DW1" s="23" t="s">
        <v>8450</v>
      </c>
      <c r="DX1" s="23" t="s">
        <v>8451</v>
      </c>
      <c r="DY1" s="23" t="s">
        <v>8452</v>
      </c>
      <c r="DZ1" s="23" t="s">
        <v>8453</v>
      </c>
      <c r="EA1" s="23" t="s">
        <v>8454</v>
      </c>
      <c r="EB1" s="23" t="s">
        <v>8455</v>
      </c>
      <c r="EC1" s="23" t="s">
        <v>8456</v>
      </c>
      <c r="ED1" s="23" t="s">
        <v>8457</v>
      </c>
      <c r="EE1" s="23" t="s">
        <v>8458</v>
      </c>
      <c r="EF1" s="23" t="s">
        <v>8459</v>
      </c>
      <c r="EG1" s="23" t="s">
        <v>8460</v>
      </c>
      <c r="EH1" s="23" t="s">
        <v>8461</v>
      </c>
      <c r="EI1" s="23" t="s">
        <v>8462</v>
      </c>
      <c r="EJ1" s="23" t="s">
        <v>8463</v>
      </c>
      <c r="EK1" s="23" t="s">
        <v>8464</v>
      </c>
      <c r="EL1" s="23" t="s">
        <v>8465</v>
      </c>
      <c r="EM1" s="23" t="s">
        <v>8466</v>
      </c>
      <c r="EN1" s="23" t="s">
        <v>8467</v>
      </c>
      <c r="EO1" s="23" t="s">
        <v>8468</v>
      </c>
      <c r="EP1" s="23" t="s">
        <v>8469</v>
      </c>
      <c r="EQ1" s="23" t="s">
        <v>8470</v>
      </c>
      <c r="ER1" s="23" t="s">
        <v>8471</v>
      </c>
      <c r="ES1" s="23" t="s">
        <v>8472</v>
      </c>
      <c r="ET1" s="23" t="s">
        <v>8473</v>
      </c>
      <c r="EU1" s="23" t="s">
        <v>8474</v>
      </c>
      <c r="EV1" s="23" t="s">
        <v>8475</v>
      </c>
      <c r="EW1" s="23" t="s">
        <v>8476</v>
      </c>
      <c r="EX1" s="23" t="s">
        <v>8477</v>
      </c>
      <c r="EY1" s="23" t="s">
        <v>8478</v>
      </c>
      <c r="EZ1" s="23" t="s">
        <v>8479</v>
      </c>
      <c r="FA1" s="23" t="s">
        <v>8480</v>
      </c>
      <c r="FB1" s="23" t="s">
        <v>8481</v>
      </c>
      <c r="FC1" s="23" t="s">
        <v>8482</v>
      </c>
      <c r="FD1" s="23" t="s">
        <v>8483</v>
      </c>
      <c r="FE1" s="23" t="s">
        <v>8484</v>
      </c>
      <c r="FF1" s="23" t="s">
        <v>8485</v>
      </c>
      <c r="FG1" s="23" t="s">
        <v>8486</v>
      </c>
      <c r="FH1" s="23" t="s">
        <v>8487</v>
      </c>
      <c r="FI1" s="23" t="s">
        <v>8488</v>
      </c>
      <c r="FJ1" s="23" t="s">
        <v>8489</v>
      </c>
      <c r="FK1" s="23" t="s">
        <v>8490</v>
      </c>
      <c r="FL1" s="23" t="s">
        <v>8491</v>
      </c>
      <c r="FM1" s="23" t="s">
        <v>8492</v>
      </c>
      <c r="FN1" s="23" t="s">
        <v>8493</v>
      </c>
      <c r="FO1" s="23" t="s">
        <v>8494</v>
      </c>
      <c r="FP1" s="23" t="s">
        <v>8495</v>
      </c>
      <c r="FQ1" s="23" t="s">
        <v>8496</v>
      </c>
      <c r="FR1" s="23" t="s">
        <v>8497</v>
      </c>
      <c r="FS1" s="23" t="s">
        <v>8498</v>
      </c>
      <c r="FT1" s="23" t="s">
        <v>8499</v>
      </c>
      <c r="FU1" s="23" t="s">
        <v>8500</v>
      </c>
      <c r="FV1" s="23" t="s">
        <v>8501</v>
      </c>
      <c r="FW1" s="23" t="s">
        <v>8502</v>
      </c>
      <c r="FX1" s="23" t="s">
        <v>8503</v>
      </c>
      <c r="FY1" s="23" t="s">
        <v>8504</v>
      </c>
      <c r="FZ1" s="23" t="s">
        <v>8505</v>
      </c>
      <c r="GA1" s="23" t="s">
        <v>8506</v>
      </c>
      <c r="GB1" s="23" t="s">
        <v>8507</v>
      </c>
      <c r="GC1" s="23" t="s">
        <v>8508</v>
      </c>
      <c r="GD1" s="23" t="s">
        <v>8509</v>
      </c>
      <c r="GE1" s="23" t="s">
        <v>8510</v>
      </c>
      <c r="GF1" s="23" t="s">
        <v>8511</v>
      </c>
      <c r="GG1" s="23" t="s">
        <v>8512</v>
      </c>
      <c r="GH1" s="23" t="s">
        <v>8513</v>
      </c>
      <c r="GI1" s="23" t="s">
        <v>8514</v>
      </c>
      <c r="GJ1" s="23" t="s">
        <v>8515</v>
      </c>
      <c r="GK1" s="23" t="s">
        <v>8516</v>
      </c>
      <c r="GL1" s="23" t="s">
        <v>8517</v>
      </c>
      <c r="GM1" s="23" t="s">
        <v>8518</v>
      </c>
      <c r="GN1" s="23" t="s">
        <v>8519</v>
      </c>
      <c r="GO1" s="23" t="s">
        <v>8520</v>
      </c>
      <c r="GP1" s="23" t="s">
        <v>8521</v>
      </c>
      <c r="GQ1" s="23" t="s">
        <v>8522</v>
      </c>
      <c r="GR1" s="23" t="s">
        <v>8523</v>
      </c>
      <c r="GS1" s="23" t="s">
        <v>8524</v>
      </c>
      <c r="GT1" s="23" t="s">
        <v>8525</v>
      </c>
      <c r="GU1" s="23" t="s">
        <v>8526</v>
      </c>
      <c r="GV1" s="23" t="s">
        <v>8527</v>
      </c>
      <c r="GW1" s="23" t="s">
        <v>8528</v>
      </c>
      <c r="GX1" s="23" t="s">
        <v>8529</v>
      </c>
      <c r="GY1" s="23" t="s">
        <v>8530</v>
      </c>
      <c r="GZ1" s="23" t="s">
        <v>8531</v>
      </c>
      <c r="HA1" s="23" t="s">
        <v>8532</v>
      </c>
      <c r="HB1" s="23" t="s">
        <v>8533</v>
      </c>
      <c r="HC1" s="23" t="s">
        <v>8534</v>
      </c>
      <c r="HD1" s="23" t="s">
        <v>8535</v>
      </c>
      <c r="HE1" s="23" t="s">
        <v>8536</v>
      </c>
      <c r="HF1" s="23" t="s">
        <v>8537</v>
      </c>
      <c r="HG1" s="23" t="s">
        <v>8538</v>
      </c>
      <c r="HH1" s="23" t="s">
        <v>8539</v>
      </c>
      <c r="HI1" s="23" t="s">
        <v>8540</v>
      </c>
      <c r="HJ1" s="23" t="s">
        <v>8541</v>
      </c>
      <c r="HK1" s="23" t="s">
        <v>8542</v>
      </c>
      <c r="HL1" s="23" t="s">
        <v>8543</v>
      </c>
      <c r="HM1" s="23" t="s">
        <v>8544</v>
      </c>
      <c r="HN1" s="23" t="s">
        <v>8545</v>
      </c>
      <c r="HO1" s="23" t="s">
        <v>8546</v>
      </c>
      <c r="HP1" s="23" t="s">
        <v>8547</v>
      </c>
      <c r="HQ1" s="23" t="s">
        <v>8548</v>
      </c>
      <c r="HR1" s="23" t="s">
        <v>8549</v>
      </c>
      <c r="HS1" s="23" t="s">
        <v>8550</v>
      </c>
      <c r="HT1" s="23" t="s">
        <v>8551</v>
      </c>
      <c r="HU1" s="23" t="s">
        <v>8552</v>
      </c>
      <c r="HV1" s="23" t="s">
        <v>8553</v>
      </c>
      <c r="HW1" s="23" t="s">
        <v>8554</v>
      </c>
      <c r="HX1" s="23" t="s">
        <v>8555</v>
      </c>
      <c r="HY1" s="23" t="s">
        <v>8556</v>
      </c>
      <c r="HZ1" s="23" t="s">
        <v>8557</v>
      </c>
      <c r="IA1" s="23" t="s">
        <v>8558</v>
      </c>
      <c r="IB1" s="23" t="s">
        <v>8559</v>
      </c>
      <c r="IC1" s="23" t="s">
        <v>8560</v>
      </c>
      <c r="ID1" s="23" t="s">
        <v>8561</v>
      </c>
      <c r="IE1" s="23" t="s">
        <v>8562</v>
      </c>
      <c r="IF1" s="23" t="s">
        <v>8563</v>
      </c>
      <c r="IG1" s="23" t="s">
        <v>8564</v>
      </c>
      <c r="IH1" s="23" t="s">
        <v>8565</v>
      </c>
      <c r="II1" s="23" t="s">
        <v>8566</v>
      </c>
      <c r="IJ1" s="23" t="s">
        <v>8567</v>
      </c>
      <c r="IK1" s="23" t="s">
        <v>8568</v>
      </c>
      <c r="IL1" s="23" t="s">
        <v>8569</v>
      </c>
      <c r="IM1" s="23" t="s">
        <v>8570</v>
      </c>
      <c r="IN1" s="23" t="s">
        <v>8571</v>
      </c>
      <c r="IO1" s="23" t="s">
        <v>8572</v>
      </c>
      <c r="IP1" s="23" t="s">
        <v>8573</v>
      </c>
      <c r="IQ1" s="23" t="s">
        <v>8574</v>
      </c>
      <c r="IR1" s="23" t="s">
        <v>8575</v>
      </c>
      <c r="IS1" s="23" t="s">
        <v>8576</v>
      </c>
      <c r="IT1" s="23" t="s">
        <v>8577</v>
      </c>
      <c r="IU1" s="23" t="s">
        <v>8578</v>
      </c>
      <c r="IV1" s="23" t="s">
        <v>8579</v>
      </c>
      <c r="IW1" s="23" t="s">
        <v>8580</v>
      </c>
      <c r="IX1" s="23" t="s">
        <v>8581</v>
      </c>
      <c r="IY1" s="23" t="s">
        <v>8582</v>
      </c>
      <c r="IZ1" s="23" t="s">
        <v>8583</v>
      </c>
      <c r="JA1" s="23" t="s">
        <v>8584</v>
      </c>
      <c r="JB1" s="23" t="s">
        <v>8585</v>
      </c>
      <c r="JC1" s="23" t="s">
        <v>8586</v>
      </c>
      <c r="JD1" s="23" t="s">
        <v>8587</v>
      </c>
      <c r="JE1" s="23" t="s">
        <v>8588</v>
      </c>
      <c r="JF1" s="23" t="s">
        <v>8589</v>
      </c>
      <c r="JG1" s="23" t="s">
        <v>8590</v>
      </c>
      <c r="JH1" s="23" t="s">
        <v>8591</v>
      </c>
      <c r="JI1" s="23" t="s">
        <v>8592</v>
      </c>
      <c r="JJ1" s="23" t="s">
        <v>8593</v>
      </c>
      <c r="JK1" s="23" t="s">
        <v>8594</v>
      </c>
      <c r="JL1" s="23" t="s">
        <v>8595</v>
      </c>
      <c r="JM1" s="23" t="s">
        <v>8596</v>
      </c>
      <c r="JN1" s="23" t="s">
        <v>8597</v>
      </c>
      <c r="JO1" s="23" t="s">
        <v>8598</v>
      </c>
      <c r="JP1" s="23" t="s">
        <v>8599</v>
      </c>
      <c r="JQ1" s="23" t="s">
        <v>8600</v>
      </c>
      <c r="JR1" s="23" t="s">
        <v>8601</v>
      </c>
      <c r="JS1" s="23" t="s">
        <v>8602</v>
      </c>
      <c r="JT1" s="23" t="s">
        <v>8603</v>
      </c>
      <c r="JU1" s="23" t="s">
        <v>8604</v>
      </c>
      <c r="JV1" s="23" t="s">
        <v>8605</v>
      </c>
      <c r="JW1" s="23" t="s">
        <v>8606</v>
      </c>
      <c r="JX1" s="23" t="s">
        <v>8607</v>
      </c>
      <c r="JY1" s="23" t="s">
        <v>8608</v>
      </c>
      <c r="JZ1" s="23" t="s">
        <v>8609</v>
      </c>
      <c r="KA1" s="23" t="s">
        <v>8610</v>
      </c>
      <c r="KB1" s="23" t="s">
        <v>8611</v>
      </c>
      <c r="KC1" s="23" t="s">
        <v>8612</v>
      </c>
      <c r="KD1" s="23" t="s">
        <v>8613</v>
      </c>
      <c r="KE1" s="23" t="s">
        <v>8614</v>
      </c>
      <c r="KF1" s="23" t="s">
        <v>8615</v>
      </c>
      <c r="KG1" s="23" t="s">
        <v>8616</v>
      </c>
      <c r="KH1" s="23" t="s">
        <v>8617</v>
      </c>
      <c r="KI1" s="23" t="s">
        <v>8618</v>
      </c>
      <c r="KJ1" s="23" t="s">
        <v>8619</v>
      </c>
      <c r="KK1" s="23" t="s">
        <v>8620</v>
      </c>
      <c r="KL1" s="23" t="s">
        <v>8621</v>
      </c>
      <c r="KM1" s="23" t="s">
        <v>8622</v>
      </c>
      <c r="KN1" s="23" t="s">
        <v>8623</v>
      </c>
      <c r="KO1" s="23" t="s">
        <v>8624</v>
      </c>
      <c r="KP1" s="23" t="s">
        <v>8625</v>
      </c>
      <c r="KQ1" s="23" t="s">
        <v>8626</v>
      </c>
      <c r="KR1" s="23" t="s">
        <v>8627</v>
      </c>
      <c r="KS1" s="23" t="s">
        <v>8628</v>
      </c>
      <c r="KT1" s="23" t="s">
        <v>8629</v>
      </c>
      <c r="KU1" s="23" t="s">
        <v>8630</v>
      </c>
      <c r="KV1" s="23" t="s">
        <v>8631</v>
      </c>
      <c r="KW1" s="23" t="s">
        <v>8632</v>
      </c>
      <c r="KX1" s="23" t="s">
        <v>8633</v>
      </c>
      <c r="KY1" s="23" t="s">
        <v>8634</v>
      </c>
      <c r="KZ1" s="23" t="s">
        <v>8635</v>
      </c>
      <c r="LA1" s="23" t="s">
        <v>8636</v>
      </c>
      <c r="LB1" s="23" t="s">
        <v>8637</v>
      </c>
      <c r="LC1" s="23" t="s">
        <v>8638</v>
      </c>
      <c r="LD1" s="23" t="s">
        <v>8639</v>
      </c>
      <c r="LE1" s="23" t="s">
        <v>8640</v>
      </c>
      <c r="LF1" s="23" t="s">
        <v>8641</v>
      </c>
      <c r="LG1" s="23" t="s">
        <v>8642</v>
      </c>
      <c r="LH1" s="23" t="s">
        <v>8643</v>
      </c>
      <c r="LI1" s="23" t="s">
        <v>8644</v>
      </c>
      <c r="LJ1" s="23" t="s">
        <v>8645</v>
      </c>
      <c r="LK1" s="23" t="s">
        <v>8646</v>
      </c>
      <c r="LL1" s="23" t="s">
        <v>8647</v>
      </c>
      <c r="LM1" s="23" t="s">
        <v>8648</v>
      </c>
      <c r="LN1" s="23" t="s">
        <v>8649</v>
      </c>
      <c r="LO1" s="23" t="s">
        <v>8650</v>
      </c>
      <c r="LP1" s="23" t="s">
        <v>8651</v>
      </c>
      <c r="LQ1" s="23" t="s">
        <v>8652</v>
      </c>
      <c r="LR1" s="23" t="s">
        <v>8653</v>
      </c>
      <c r="LS1" s="23" t="s">
        <v>8654</v>
      </c>
      <c r="LT1" s="23" t="s">
        <v>8655</v>
      </c>
      <c r="LU1" s="23" t="s">
        <v>8656</v>
      </c>
      <c r="LV1" s="23" t="s">
        <v>8657</v>
      </c>
      <c r="LW1" s="23" t="s">
        <v>8658</v>
      </c>
      <c r="LX1" s="23" t="s">
        <v>8659</v>
      </c>
      <c r="LY1" s="23" t="s">
        <v>8660</v>
      </c>
      <c r="LZ1" s="23" t="s">
        <v>8661</v>
      </c>
      <c r="MA1" s="23" t="s">
        <v>8662</v>
      </c>
      <c r="MB1" s="23" t="s">
        <v>8663</v>
      </c>
      <c r="MC1" s="23" t="s">
        <v>8664</v>
      </c>
      <c r="MD1" s="23" t="s">
        <v>8665</v>
      </c>
      <c r="ME1" s="23" t="s">
        <v>8666</v>
      </c>
      <c r="MF1" s="23" t="s">
        <v>8667</v>
      </c>
      <c r="MG1" s="23" t="s">
        <v>8668</v>
      </c>
      <c r="MH1" s="23" t="s">
        <v>8669</v>
      </c>
      <c r="MI1" s="23" t="s">
        <v>8670</v>
      </c>
      <c r="MJ1" s="23" t="s">
        <v>8671</v>
      </c>
      <c r="MK1" s="23" t="s">
        <v>8672</v>
      </c>
      <c r="ML1" s="23" t="s">
        <v>8673</v>
      </c>
      <c r="MM1" s="23" t="s">
        <v>8674</v>
      </c>
      <c r="MN1" s="23" t="s">
        <v>8675</v>
      </c>
      <c r="MO1" s="23" t="s">
        <v>8676</v>
      </c>
      <c r="MP1" s="23" t="s">
        <v>8677</v>
      </c>
      <c r="MQ1" s="23" t="s">
        <v>8678</v>
      </c>
      <c r="MR1" s="23" t="s">
        <v>8679</v>
      </c>
      <c r="MS1" s="23" t="s">
        <v>8680</v>
      </c>
      <c r="MT1" s="23" t="s">
        <v>8681</v>
      </c>
      <c r="MU1" s="23" t="s">
        <v>8682</v>
      </c>
      <c r="MV1" s="23" t="s">
        <v>8683</v>
      </c>
      <c r="MW1" s="23" t="s">
        <v>8684</v>
      </c>
      <c r="MX1" s="23" t="s">
        <v>8685</v>
      </c>
      <c r="MY1" s="23" t="s">
        <v>8686</v>
      </c>
      <c r="MZ1" s="23" t="s">
        <v>8687</v>
      </c>
      <c r="NA1" s="23" t="s">
        <v>8688</v>
      </c>
      <c r="NB1" s="23" t="s">
        <v>8689</v>
      </c>
      <c r="NC1" s="23" t="s">
        <v>8690</v>
      </c>
      <c r="ND1" s="23" t="s">
        <v>8691</v>
      </c>
      <c r="NE1" s="23" t="s">
        <v>8692</v>
      </c>
      <c r="NF1" s="23" t="s">
        <v>8693</v>
      </c>
      <c r="NG1" s="23" t="s">
        <v>8694</v>
      </c>
      <c r="NH1" s="23" t="s">
        <v>8695</v>
      </c>
      <c r="NI1" s="23" t="s">
        <v>8696</v>
      </c>
      <c r="NJ1" s="23" t="s">
        <v>8697</v>
      </c>
      <c r="NK1" s="23" t="s">
        <v>8698</v>
      </c>
      <c r="NL1" s="23" t="s">
        <v>8699</v>
      </c>
      <c r="NM1" s="23" t="s">
        <v>8700</v>
      </c>
      <c r="NN1" s="23" t="s">
        <v>8701</v>
      </c>
      <c r="NO1" s="23" t="s">
        <v>8702</v>
      </c>
      <c r="NP1" s="23" t="s">
        <v>8703</v>
      </c>
      <c r="NQ1" s="23" t="s">
        <v>8704</v>
      </c>
      <c r="NR1" s="23" t="s">
        <v>8705</v>
      </c>
      <c r="NS1" s="23" t="s">
        <v>8706</v>
      </c>
      <c r="NT1" s="23" t="s">
        <v>8707</v>
      </c>
      <c r="NU1" s="23" t="s">
        <v>8708</v>
      </c>
      <c r="NV1" s="23" t="s">
        <v>8709</v>
      </c>
      <c r="NW1" s="23" t="s">
        <v>8710</v>
      </c>
      <c r="NX1" s="23" t="s">
        <v>8711</v>
      </c>
      <c r="NY1" s="23" t="s">
        <v>8712</v>
      </c>
      <c r="NZ1" s="23" t="s">
        <v>8713</v>
      </c>
      <c r="OA1" s="23" t="s">
        <v>8714</v>
      </c>
      <c r="OB1" s="23" t="s">
        <v>8715</v>
      </c>
      <c r="OC1" s="23" t="s">
        <v>8716</v>
      </c>
      <c r="OD1" s="23" t="s">
        <v>8717</v>
      </c>
      <c r="OE1" s="23" t="s">
        <v>8718</v>
      </c>
      <c r="OF1" s="23" t="s">
        <v>8719</v>
      </c>
      <c r="OG1" s="23" t="s">
        <v>8720</v>
      </c>
      <c r="OH1" s="23" t="s">
        <v>8721</v>
      </c>
      <c r="OI1" s="23" t="s">
        <v>8722</v>
      </c>
      <c r="OJ1" s="23" t="s">
        <v>8723</v>
      </c>
      <c r="OK1" s="23" t="s">
        <v>8724</v>
      </c>
      <c r="OL1" s="23" t="s">
        <v>8725</v>
      </c>
      <c r="OM1" s="23" t="s">
        <v>8726</v>
      </c>
      <c r="ON1" s="23" t="s">
        <v>8727</v>
      </c>
      <c r="OO1" s="23" t="s">
        <v>8728</v>
      </c>
      <c r="OP1" s="23" t="s">
        <v>8729</v>
      </c>
      <c r="OQ1" s="23" t="s">
        <v>8730</v>
      </c>
      <c r="OR1" s="23" t="s">
        <v>8731</v>
      </c>
      <c r="OS1" s="23" t="s">
        <v>8732</v>
      </c>
      <c r="OT1" s="23" t="s">
        <v>8733</v>
      </c>
      <c r="OU1" s="23" t="s">
        <v>8734</v>
      </c>
      <c r="OV1" s="23" t="s">
        <v>8735</v>
      </c>
      <c r="OW1" s="23" t="s">
        <v>8736</v>
      </c>
      <c r="OX1" s="23" t="s">
        <v>8737</v>
      </c>
      <c r="OY1" s="23" t="s">
        <v>8738</v>
      </c>
      <c r="OZ1" s="23" t="s">
        <v>8739</v>
      </c>
      <c r="PA1" s="23" t="s">
        <v>8740</v>
      </c>
      <c r="PB1" s="23" t="s">
        <v>8741</v>
      </c>
      <c r="PC1" s="23" t="s">
        <v>8742</v>
      </c>
      <c r="PD1" s="23" t="s">
        <v>8743</v>
      </c>
      <c r="PE1" s="23" t="s">
        <v>8744</v>
      </c>
      <c r="PF1" s="23" t="s">
        <v>8745</v>
      </c>
      <c r="PG1" s="23" t="s">
        <v>8746</v>
      </c>
      <c r="PH1" s="23" t="s">
        <v>8747</v>
      </c>
      <c r="PI1" s="23" t="s">
        <v>8748</v>
      </c>
      <c r="PJ1" s="23" t="s">
        <v>8749</v>
      </c>
      <c r="PK1" s="23" t="s">
        <v>8750</v>
      </c>
      <c r="PL1" s="23" t="s">
        <v>8751</v>
      </c>
      <c r="PM1" s="23" t="s">
        <v>8752</v>
      </c>
      <c r="PN1" s="23" t="s">
        <v>8753</v>
      </c>
      <c r="PO1" s="23" t="s">
        <v>8754</v>
      </c>
      <c r="PP1" s="23" t="s">
        <v>8755</v>
      </c>
      <c r="PQ1" s="23" t="s">
        <v>8756</v>
      </c>
      <c r="PR1" s="23" t="s">
        <v>8757</v>
      </c>
      <c r="PS1" s="23" t="s">
        <v>8758</v>
      </c>
      <c r="PT1" s="23" t="s">
        <v>8759</v>
      </c>
      <c r="PU1" s="23" t="s">
        <v>8760</v>
      </c>
      <c r="PV1" s="23" t="s">
        <v>8761</v>
      </c>
      <c r="PW1" s="23" t="s">
        <v>8762</v>
      </c>
      <c r="PX1" s="23" t="s">
        <v>8763</v>
      </c>
      <c r="PY1" s="23" t="s">
        <v>8764</v>
      </c>
      <c r="PZ1" s="23" t="s">
        <v>8765</v>
      </c>
      <c r="QA1" s="23" t="s">
        <v>8766</v>
      </c>
      <c r="QB1" s="23" t="s">
        <v>8767</v>
      </c>
      <c r="QC1" s="23" t="s">
        <v>8768</v>
      </c>
      <c r="QD1" s="23" t="s">
        <v>8769</v>
      </c>
      <c r="QE1" s="23" t="s">
        <v>8770</v>
      </c>
      <c r="QF1" s="23" t="s">
        <v>8771</v>
      </c>
      <c r="QG1" s="23" t="s">
        <v>8772</v>
      </c>
      <c r="QH1" s="23" t="s">
        <v>8773</v>
      </c>
      <c r="QI1" s="23" t="s">
        <v>8774</v>
      </c>
      <c r="QJ1" s="23" t="s">
        <v>8775</v>
      </c>
      <c r="QK1" s="23" t="s">
        <v>8776</v>
      </c>
      <c r="QL1" s="23" t="s">
        <v>8777</v>
      </c>
      <c r="QM1" s="23" t="s">
        <v>8778</v>
      </c>
      <c r="QN1" s="23" t="s">
        <v>8779</v>
      </c>
      <c r="QO1" s="23" t="s">
        <v>8780</v>
      </c>
      <c r="QP1" s="23" t="s">
        <v>8781</v>
      </c>
      <c r="QQ1" s="23" t="s">
        <v>8782</v>
      </c>
      <c r="QR1" s="23" t="s">
        <v>8783</v>
      </c>
      <c r="QS1" s="23" t="s">
        <v>8784</v>
      </c>
      <c r="QT1" s="23" t="s">
        <v>8785</v>
      </c>
      <c r="QU1" s="23" t="s">
        <v>8786</v>
      </c>
      <c r="QV1" s="23" t="s">
        <v>8787</v>
      </c>
      <c r="QW1" s="23" t="s">
        <v>8788</v>
      </c>
      <c r="QX1" s="23" t="s">
        <v>8789</v>
      </c>
      <c r="QY1" s="23" t="s">
        <v>8790</v>
      </c>
      <c r="QZ1" s="23" t="s">
        <v>8791</v>
      </c>
      <c r="RA1" s="23" t="s">
        <v>8792</v>
      </c>
      <c r="RB1" s="23" t="s">
        <v>8793</v>
      </c>
      <c r="RC1" s="23" t="s">
        <v>8794</v>
      </c>
      <c r="RD1" s="23" t="s">
        <v>8795</v>
      </c>
      <c r="RE1" s="23" t="s">
        <v>8796</v>
      </c>
      <c r="RF1" s="23" t="s">
        <v>8797</v>
      </c>
      <c r="RG1" s="23" t="s">
        <v>8798</v>
      </c>
      <c r="RH1" s="23" t="s">
        <v>8799</v>
      </c>
      <c r="RI1" s="23" t="s">
        <v>8800</v>
      </c>
      <c r="RJ1" s="23" t="s">
        <v>8801</v>
      </c>
      <c r="RK1" s="23" t="s">
        <v>8802</v>
      </c>
      <c r="RL1" s="23" t="s">
        <v>8803</v>
      </c>
      <c r="RM1" s="23" t="s">
        <v>8804</v>
      </c>
      <c r="RN1" s="23" t="s">
        <v>8805</v>
      </c>
      <c r="RO1" s="23" t="s">
        <v>8806</v>
      </c>
      <c r="RP1" s="23" t="s">
        <v>8807</v>
      </c>
      <c r="RQ1" s="23" t="s">
        <v>8808</v>
      </c>
      <c r="RR1" s="23" t="s">
        <v>8809</v>
      </c>
      <c r="RS1" s="23" t="s">
        <v>8810</v>
      </c>
      <c r="RT1" s="23" t="s">
        <v>8811</v>
      </c>
      <c r="RU1" s="23" t="s">
        <v>8812</v>
      </c>
      <c r="RV1" s="23" t="s">
        <v>8813</v>
      </c>
      <c r="RW1" s="23" t="s">
        <v>8814</v>
      </c>
      <c r="RX1" s="23" t="s">
        <v>8815</v>
      </c>
      <c r="RY1" s="23" t="s">
        <v>8816</v>
      </c>
      <c r="RZ1" s="23" t="s">
        <v>8817</v>
      </c>
      <c r="SA1" s="23" t="s">
        <v>8818</v>
      </c>
      <c r="SB1" s="23" t="s">
        <v>8819</v>
      </c>
      <c r="SC1" s="23" t="s">
        <v>8820</v>
      </c>
      <c r="SD1" s="23" t="s">
        <v>8821</v>
      </c>
      <c r="SE1" s="23" t="s">
        <v>8822</v>
      </c>
      <c r="SF1" s="23" t="s">
        <v>8823</v>
      </c>
      <c r="SG1" s="23" t="s">
        <v>8824</v>
      </c>
      <c r="SH1" s="23" t="s">
        <v>8825</v>
      </c>
      <c r="SI1" s="23" t="s">
        <v>8826</v>
      </c>
      <c r="SJ1" s="23" t="s">
        <v>8827</v>
      </c>
      <c r="SK1" s="23" t="s">
        <v>8828</v>
      </c>
      <c r="SL1" s="23" t="s">
        <v>8829</v>
      </c>
      <c r="SM1" s="23" t="s">
        <v>8830</v>
      </c>
      <c r="SN1" s="23" t="s">
        <v>8831</v>
      </c>
      <c r="SO1" s="23" t="s">
        <v>8832</v>
      </c>
      <c r="SP1" s="23" t="s">
        <v>8833</v>
      </c>
      <c r="SQ1" s="23" t="s">
        <v>8834</v>
      </c>
      <c r="SR1" s="23" t="s">
        <v>8835</v>
      </c>
      <c r="SS1" s="23" t="s">
        <v>8836</v>
      </c>
      <c r="ST1" s="23" t="s">
        <v>8837</v>
      </c>
      <c r="SU1" s="23" t="s">
        <v>8838</v>
      </c>
      <c r="SV1" s="23" t="s">
        <v>8839</v>
      </c>
      <c r="SW1" s="23" t="s">
        <v>8840</v>
      </c>
      <c r="SX1" s="23" t="s">
        <v>8841</v>
      </c>
      <c r="SY1" s="23" t="s">
        <v>8842</v>
      </c>
      <c r="SZ1" s="23" t="s">
        <v>8843</v>
      </c>
      <c r="TA1" s="23" t="s">
        <v>8844</v>
      </c>
      <c r="TB1" s="23" t="s">
        <v>8845</v>
      </c>
      <c r="TC1" s="23" t="s">
        <v>8846</v>
      </c>
      <c r="TD1" s="23" t="s">
        <v>8847</v>
      </c>
      <c r="TE1" s="23" t="s">
        <v>8848</v>
      </c>
      <c r="TF1" s="23" t="s">
        <v>8849</v>
      </c>
      <c r="TG1" s="23" t="s">
        <v>8850</v>
      </c>
      <c r="TH1" s="23" t="s">
        <v>8851</v>
      </c>
      <c r="TI1" s="23" t="s">
        <v>8852</v>
      </c>
      <c r="TJ1" s="23" t="s">
        <v>8853</v>
      </c>
      <c r="TK1" s="23" t="s">
        <v>8854</v>
      </c>
      <c r="TL1" s="23" t="s">
        <v>8855</v>
      </c>
      <c r="TM1" s="23" t="s">
        <v>8856</v>
      </c>
      <c r="TN1" s="23" t="s">
        <v>8857</v>
      </c>
      <c r="TO1" s="23" t="s">
        <v>8858</v>
      </c>
      <c r="TP1" s="23" t="s">
        <v>8859</v>
      </c>
      <c r="TQ1" s="23" t="s">
        <v>8860</v>
      </c>
      <c r="TR1" s="23" t="s">
        <v>8861</v>
      </c>
      <c r="TS1" s="23" t="s">
        <v>8862</v>
      </c>
      <c r="TT1" s="23" t="s">
        <v>8863</v>
      </c>
      <c r="TU1" s="23" t="s">
        <v>8864</v>
      </c>
      <c r="TV1" s="23" t="s">
        <v>8865</v>
      </c>
      <c r="TW1" s="23" t="s">
        <v>8866</v>
      </c>
      <c r="TX1" s="23" t="s">
        <v>8867</v>
      </c>
      <c r="TY1" s="23" t="s">
        <v>8868</v>
      </c>
      <c r="TZ1" s="23" t="s">
        <v>8869</v>
      </c>
      <c r="UA1" s="23" t="s">
        <v>8870</v>
      </c>
      <c r="UB1" s="23" t="s">
        <v>8871</v>
      </c>
      <c r="UC1" s="23" t="s">
        <v>8872</v>
      </c>
      <c r="UD1" s="23" t="s">
        <v>8873</v>
      </c>
      <c r="UE1" s="23" t="s">
        <v>8874</v>
      </c>
      <c r="UF1" s="23" t="s">
        <v>8875</v>
      </c>
      <c r="UG1" s="23" t="s">
        <v>8876</v>
      </c>
      <c r="UH1" s="23" t="s">
        <v>8877</v>
      </c>
      <c r="UI1" s="23" t="s">
        <v>8878</v>
      </c>
      <c r="UJ1" s="23" t="s">
        <v>8879</v>
      </c>
      <c r="UK1" s="23" t="s">
        <v>8880</v>
      </c>
      <c r="UL1" s="23" t="s">
        <v>8881</v>
      </c>
      <c r="UM1" s="23" t="s">
        <v>8882</v>
      </c>
      <c r="UN1" s="23" t="s">
        <v>8883</v>
      </c>
      <c r="UO1" s="23" t="s">
        <v>8884</v>
      </c>
      <c r="UP1" s="23" t="s">
        <v>8885</v>
      </c>
      <c r="UQ1" s="23" t="s">
        <v>8886</v>
      </c>
      <c r="UR1" s="23" t="s">
        <v>8887</v>
      </c>
      <c r="US1" s="23" t="s">
        <v>8888</v>
      </c>
      <c r="UT1" s="23" t="s">
        <v>8889</v>
      </c>
      <c r="UU1" s="23" t="s">
        <v>8890</v>
      </c>
      <c r="UV1" s="23" t="s">
        <v>8891</v>
      </c>
      <c r="UW1" s="23" t="s">
        <v>8892</v>
      </c>
      <c r="UX1" s="23" t="s">
        <v>8893</v>
      </c>
      <c r="UY1" s="23" t="s">
        <v>8894</v>
      </c>
      <c r="UZ1" s="23" t="s">
        <v>8895</v>
      </c>
      <c r="VA1" s="23" t="s">
        <v>8896</v>
      </c>
      <c r="VB1" s="23" t="s">
        <v>8897</v>
      </c>
      <c r="VC1" s="23" t="s">
        <v>8898</v>
      </c>
      <c r="VD1" s="23" t="s">
        <v>8899</v>
      </c>
      <c r="VE1" s="23" t="s">
        <v>8900</v>
      </c>
      <c r="VF1" s="23" t="s">
        <v>8901</v>
      </c>
      <c r="VG1" s="23" t="s">
        <v>8902</v>
      </c>
      <c r="VH1" s="23" t="s">
        <v>8903</v>
      </c>
      <c r="VI1" s="23" t="s">
        <v>8904</v>
      </c>
      <c r="VJ1" s="23" t="s">
        <v>8905</v>
      </c>
      <c r="VK1" s="23" t="s">
        <v>8906</v>
      </c>
      <c r="VL1" s="23" t="s">
        <v>8907</v>
      </c>
      <c r="VM1" s="23" t="s">
        <v>8908</v>
      </c>
      <c r="VN1" s="23" t="s">
        <v>8909</v>
      </c>
      <c r="VO1" s="23" t="s">
        <v>8910</v>
      </c>
      <c r="VP1" s="23" t="s">
        <v>8911</v>
      </c>
      <c r="VQ1" s="23" t="s">
        <v>8912</v>
      </c>
      <c r="VR1" s="23" t="s">
        <v>8913</v>
      </c>
      <c r="VS1" s="23" t="s">
        <v>8914</v>
      </c>
      <c r="VT1" s="23" t="s">
        <v>8915</v>
      </c>
      <c r="VU1" s="23" t="s">
        <v>8916</v>
      </c>
      <c r="VV1" s="23" t="s">
        <v>8917</v>
      </c>
      <c r="VW1" s="23" t="s">
        <v>8918</v>
      </c>
      <c r="VX1" s="23" t="s">
        <v>8919</v>
      </c>
      <c r="VY1" s="23" t="s">
        <v>8920</v>
      </c>
      <c r="VZ1" s="23" t="s">
        <v>8921</v>
      </c>
      <c r="WA1" s="23" t="s">
        <v>8922</v>
      </c>
      <c r="WB1" s="23" t="s">
        <v>8923</v>
      </c>
      <c r="WC1" s="23" t="s">
        <v>8924</v>
      </c>
      <c r="WD1" s="23" t="s">
        <v>8925</v>
      </c>
      <c r="WE1" s="23" t="s">
        <v>8926</v>
      </c>
      <c r="WF1" s="23" t="s">
        <v>8927</v>
      </c>
      <c r="WG1" s="23" t="s">
        <v>8928</v>
      </c>
      <c r="WH1" s="23" t="s">
        <v>8929</v>
      </c>
      <c r="WI1" s="23" t="s">
        <v>8930</v>
      </c>
      <c r="WJ1" s="23" t="s">
        <v>8931</v>
      </c>
      <c r="WK1" s="23" t="s">
        <v>8932</v>
      </c>
      <c r="WL1" s="23" t="s">
        <v>8933</v>
      </c>
      <c r="WM1" s="23" t="s">
        <v>8934</v>
      </c>
      <c r="WN1" s="23" t="s">
        <v>8935</v>
      </c>
      <c r="WO1" s="23" t="s">
        <v>8936</v>
      </c>
      <c r="WP1" s="23" t="s">
        <v>8937</v>
      </c>
      <c r="WQ1" s="23" t="s">
        <v>8938</v>
      </c>
      <c r="WR1" s="23" t="s">
        <v>8939</v>
      </c>
      <c r="WS1" s="23" t="s">
        <v>8940</v>
      </c>
      <c r="WT1" s="23" t="s">
        <v>8941</v>
      </c>
      <c r="WU1" s="23" t="s">
        <v>8942</v>
      </c>
      <c r="WV1" s="23" t="s">
        <v>8943</v>
      </c>
      <c r="WW1" s="23" t="s">
        <v>8944</v>
      </c>
      <c r="WX1" s="23" t="s">
        <v>8945</v>
      </c>
      <c r="WY1" s="23" t="s">
        <v>8946</v>
      </c>
      <c r="WZ1" s="23" t="s">
        <v>8947</v>
      </c>
      <c r="XA1" s="23" t="s">
        <v>8948</v>
      </c>
      <c r="XB1" s="23" t="s">
        <v>8949</v>
      </c>
      <c r="XC1" s="23" t="s">
        <v>8950</v>
      </c>
      <c r="XD1" s="23" t="s">
        <v>8951</v>
      </c>
      <c r="XE1" s="23" t="s">
        <v>8952</v>
      </c>
      <c r="XF1" s="23" t="s">
        <v>8953</v>
      </c>
      <c r="XG1" s="23" t="s">
        <v>8954</v>
      </c>
      <c r="XH1" s="23" t="s">
        <v>8955</v>
      </c>
      <c r="XI1" s="23" t="s">
        <v>8956</v>
      </c>
      <c r="XJ1" s="23" t="s">
        <v>8957</v>
      </c>
      <c r="XK1" s="23" t="s">
        <v>8958</v>
      </c>
      <c r="XL1" s="23" t="s">
        <v>8959</v>
      </c>
      <c r="XM1" s="23" t="s">
        <v>8960</v>
      </c>
      <c r="XN1" s="23" t="s">
        <v>8961</v>
      </c>
      <c r="XO1" s="23" t="s">
        <v>8962</v>
      </c>
      <c r="XP1" s="23" t="s">
        <v>8963</v>
      </c>
      <c r="XQ1" s="23" t="s">
        <v>8964</v>
      </c>
      <c r="XR1" s="23" t="s">
        <v>8965</v>
      </c>
      <c r="XS1" s="23" t="s">
        <v>8966</v>
      </c>
      <c r="XT1" s="23" t="s">
        <v>8967</v>
      </c>
      <c r="XU1" s="23" t="s">
        <v>8968</v>
      </c>
      <c r="XV1" s="23" t="s">
        <v>8969</v>
      </c>
      <c r="XW1" s="23" t="s">
        <v>8970</v>
      </c>
      <c r="XX1" s="23" t="s">
        <v>8971</v>
      </c>
      <c r="XY1" s="23" t="s">
        <v>8972</v>
      </c>
      <c r="XZ1" s="23" t="s">
        <v>8973</v>
      </c>
      <c r="YA1" s="23" t="s">
        <v>8974</v>
      </c>
      <c r="YB1" s="23" t="s">
        <v>8975</v>
      </c>
      <c r="YC1" s="23" t="s">
        <v>8976</v>
      </c>
      <c r="YD1" s="23" t="s">
        <v>8977</v>
      </c>
      <c r="YE1" s="23" t="s">
        <v>8978</v>
      </c>
      <c r="YF1" s="23" t="s">
        <v>8979</v>
      </c>
      <c r="YG1" s="23" t="s">
        <v>8980</v>
      </c>
      <c r="YH1" s="23" t="s">
        <v>8981</v>
      </c>
      <c r="YI1" s="23" t="s">
        <v>8982</v>
      </c>
      <c r="YJ1" s="23" t="s">
        <v>8983</v>
      </c>
      <c r="YK1" s="23" t="s">
        <v>8984</v>
      </c>
      <c r="YL1" s="23" t="s">
        <v>8985</v>
      </c>
      <c r="YM1" s="23" t="s">
        <v>8986</v>
      </c>
      <c r="YN1" s="23" t="s">
        <v>8987</v>
      </c>
      <c r="YO1" s="23" t="s">
        <v>8988</v>
      </c>
      <c r="YP1" s="23" t="s">
        <v>8989</v>
      </c>
      <c r="YQ1" s="23" t="s">
        <v>8990</v>
      </c>
      <c r="YR1" s="23" t="s">
        <v>8991</v>
      </c>
      <c r="YS1" s="23" t="s">
        <v>8992</v>
      </c>
      <c r="YT1" s="23" t="s">
        <v>8993</v>
      </c>
      <c r="YU1" s="23" t="s">
        <v>8994</v>
      </c>
      <c r="YV1" s="23" t="s">
        <v>8995</v>
      </c>
      <c r="YW1" s="23" t="s">
        <v>8996</v>
      </c>
      <c r="YX1" s="23" t="s">
        <v>8997</v>
      </c>
      <c r="YY1" s="23" t="s">
        <v>8998</v>
      </c>
      <c r="YZ1" s="23" t="s">
        <v>8999</v>
      </c>
      <c r="ZA1" s="23" t="s">
        <v>9000</v>
      </c>
      <c r="ZB1" s="23" t="s">
        <v>9001</v>
      </c>
      <c r="ZC1" s="23" t="s">
        <v>9002</v>
      </c>
      <c r="ZD1" s="23" t="s">
        <v>9003</v>
      </c>
      <c r="ZE1" s="23" t="s">
        <v>9004</v>
      </c>
      <c r="ZF1" s="23" t="s">
        <v>9005</v>
      </c>
      <c r="ZG1" s="23" t="s">
        <v>9006</v>
      </c>
      <c r="ZH1" s="23" t="s">
        <v>9007</v>
      </c>
      <c r="ZI1" s="23" t="s">
        <v>9008</v>
      </c>
      <c r="ZJ1" s="23" t="s">
        <v>9009</v>
      </c>
      <c r="ZK1" s="23" t="s">
        <v>9010</v>
      </c>
      <c r="ZL1" s="23" t="s">
        <v>9011</v>
      </c>
      <c r="ZM1" s="23" t="s">
        <v>9012</v>
      </c>
      <c r="ZN1" s="23" t="s">
        <v>9013</v>
      </c>
      <c r="ZO1" s="23" t="s">
        <v>9014</v>
      </c>
      <c r="ZP1" s="23" t="s">
        <v>9015</v>
      </c>
      <c r="ZQ1" s="23" t="s">
        <v>9016</v>
      </c>
      <c r="ZR1" s="23" t="s">
        <v>9017</v>
      </c>
      <c r="ZS1" s="23" t="s">
        <v>9018</v>
      </c>
      <c r="ZT1" s="23" t="s">
        <v>9019</v>
      </c>
      <c r="ZU1" s="23" t="s">
        <v>9020</v>
      </c>
      <c r="ZV1" s="23" t="s">
        <v>9021</v>
      </c>
      <c r="ZW1" s="23" t="s">
        <v>9022</v>
      </c>
      <c r="ZX1" s="23" t="s">
        <v>9023</v>
      </c>
      <c r="ZY1" s="23" t="s">
        <v>9024</v>
      </c>
      <c r="ZZ1" s="23" t="s">
        <v>9025</v>
      </c>
      <c r="AAA1" s="23" t="s">
        <v>9026</v>
      </c>
      <c r="AAB1" s="23" t="s">
        <v>9027</v>
      </c>
      <c r="AAC1" s="23" t="s">
        <v>9028</v>
      </c>
      <c r="AAD1" s="23" t="s">
        <v>9029</v>
      </c>
      <c r="AAE1" s="23" t="s">
        <v>9030</v>
      </c>
      <c r="AAF1" s="23" t="s">
        <v>9031</v>
      </c>
      <c r="AAG1" s="23" t="s">
        <v>9032</v>
      </c>
      <c r="AAH1" s="23" t="s">
        <v>9033</v>
      </c>
      <c r="AAI1" s="23" t="s">
        <v>9034</v>
      </c>
      <c r="AAJ1" s="23" t="s">
        <v>9035</v>
      </c>
      <c r="AAK1" s="23" t="s">
        <v>9036</v>
      </c>
      <c r="AAL1" s="23" t="s">
        <v>9037</v>
      </c>
      <c r="AAM1" s="23" t="s">
        <v>9038</v>
      </c>
      <c r="AAN1" s="23" t="s">
        <v>9039</v>
      </c>
      <c r="AAO1" s="23" t="s">
        <v>9040</v>
      </c>
      <c r="AAP1" s="23" t="s">
        <v>9041</v>
      </c>
      <c r="AAQ1" s="23" t="s">
        <v>9042</v>
      </c>
      <c r="AAR1" s="23" t="s">
        <v>9043</v>
      </c>
      <c r="AAS1" s="23" t="s">
        <v>9044</v>
      </c>
      <c r="AAT1" s="23" t="s">
        <v>9045</v>
      </c>
      <c r="AAU1" s="23" t="s">
        <v>9046</v>
      </c>
      <c r="AAV1" s="23" t="s">
        <v>9047</v>
      </c>
      <c r="AAW1" s="23" t="s">
        <v>9048</v>
      </c>
      <c r="AAX1" s="23" t="s">
        <v>9049</v>
      </c>
      <c r="AAY1" s="23" t="s">
        <v>9050</v>
      </c>
      <c r="AAZ1" s="23" t="s">
        <v>9051</v>
      </c>
      <c r="ABA1" s="23" t="s">
        <v>9052</v>
      </c>
      <c r="ABB1" s="23" t="s">
        <v>9053</v>
      </c>
      <c r="ABC1" s="23" t="s">
        <v>9054</v>
      </c>
      <c r="ABD1" s="23" t="s">
        <v>9055</v>
      </c>
      <c r="ABE1" s="23" t="s">
        <v>9056</v>
      </c>
      <c r="ABF1" s="23" t="s">
        <v>9057</v>
      </c>
      <c r="ABG1" s="23" t="s">
        <v>9058</v>
      </c>
      <c r="ABH1" s="23" t="s">
        <v>9059</v>
      </c>
      <c r="ABI1" s="23" t="s">
        <v>9060</v>
      </c>
      <c r="ABJ1" s="23" t="s">
        <v>9061</v>
      </c>
      <c r="ABK1" s="23" t="s">
        <v>9062</v>
      </c>
      <c r="ABL1" s="23" t="s">
        <v>9063</v>
      </c>
      <c r="ABM1" s="23" t="s">
        <v>9064</v>
      </c>
      <c r="ABN1" s="23" t="s">
        <v>9065</v>
      </c>
      <c r="ABO1" s="23" t="s">
        <v>9066</v>
      </c>
      <c r="ABP1" s="23" t="s">
        <v>9067</v>
      </c>
      <c r="ABQ1" s="23" t="s">
        <v>9068</v>
      </c>
      <c r="ABR1" s="23" t="s">
        <v>9069</v>
      </c>
      <c r="ABS1" s="23" t="s">
        <v>9070</v>
      </c>
      <c r="ABT1" s="23" t="s">
        <v>9071</v>
      </c>
      <c r="ABU1" s="23" t="s">
        <v>9072</v>
      </c>
      <c r="ABV1" s="23" t="s">
        <v>9073</v>
      </c>
      <c r="ABW1" s="23" t="s">
        <v>9074</v>
      </c>
      <c r="ABX1" s="23" t="s">
        <v>9075</v>
      </c>
      <c r="ABY1" s="23" t="s">
        <v>9076</v>
      </c>
      <c r="ABZ1" s="23" t="s">
        <v>9077</v>
      </c>
      <c r="ACA1" s="23" t="s">
        <v>9078</v>
      </c>
      <c r="ACB1" s="23" t="s">
        <v>9079</v>
      </c>
      <c r="ACC1" s="23" t="s">
        <v>9080</v>
      </c>
      <c r="ACD1" s="23" t="s">
        <v>9081</v>
      </c>
      <c r="ACE1" s="23" t="s">
        <v>9082</v>
      </c>
      <c r="ACF1" s="23" t="s">
        <v>9083</v>
      </c>
      <c r="ACG1" s="23" t="s">
        <v>9084</v>
      </c>
      <c r="ACH1" s="23" t="s">
        <v>9085</v>
      </c>
      <c r="ACI1" s="23" t="s">
        <v>9086</v>
      </c>
      <c r="ACJ1" s="23" t="s">
        <v>9087</v>
      </c>
      <c r="ACK1" s="23" t="s">
        <v>9088</v>
      </c>
      <c r="ACL1" s="23" t="s">
        <v>9089</v>
      </c>
      <c r="ACM1" s="23" t="s">
        <v>9090</v>
      </c>
      <c r="ACN1" s="23" t="s">
        <v>9091</v>
      </c>
      <c r="ACO1" s="23" t="s">
        <v>9092</v>
      </c>
      <c r="ACP1" s="23" t="s">
        <v>9093</v>
      </c>
      <c r="ACQ1" s="23" t="s">
        <v>9094</v>
      </c>
      <c r="ACR1" s="23" t="s">
        <v>9095</v>
      </c>
      <c r="ACS1" s="23" t="s">
        <v>9096</v>
      </c>
      <c r="ACT1" s="23" t="s">
        <v>9097</v>
      </c>
      <c r="ACU1" s="23" t="s">
        <v>9098</v>
      </c>
      <c r="ACV1" s="23" t="s">
        <v>9099</v>
      </c>
      <c r="ACW1" s="23" t="s">
        <v>9100</v>
      </c>
      <c r="ACX1" s="23" t="s">
        <v>9101</v>
      </c>
      <c r="ACY1" s="23" t="s">
        <v>9102</v>
      </c>
      <c r="ACZ1" s="23" t="s">
        <v>9103</v>
      </c>
      <c r="ADA1" s="23" t="s">
        <v>9104</v>
      </c>
      <c r="ADB1" s="23" t="s">
        <v>9105</v>
      </c>
      <c r="ADC1" s="23" t="s">
        <v>9106</v>
      </c>
      <c r="ADD1" s="23" t="s">
        <v>9107</v>
      </c>
      <c r="ADE1" s="23" t="s">
        <v>9108</v>
      </c>
      <c r="ADF1" s="23" t="s">
        <v>9109</v>
      </c>
      <c r="ADG1" s="23" t="s">
        <v>9110</v>
      </c>
      <c r="ADH1" s="23" t="s">
        <v>9111</v>
      </c>
      <c r="ADI1" s="23" t="s">
        <v>9112</v>
      </c>
      <c r="ADJ1" s="23" t="s">
        <v>9113</v>
      </c>
      <c r="ADK1" s="23" t="s">
        <v>9114</v>
      </c>
      <c r="ADL1" s="23" t="s">
        <v>9115</v>
      </c>
      <c r="ADM1" s="23" t="s">
        <v>9116</v>
      </c>
      <c r="ADN1" s="23" t="s">
        <v>9117</v>
      </c>
      <c r="ADO1" s="23" t="s">
        <v>9118</v>
      </c>
      <c r="ADP1" s="23" t="s">
        <v>9119</v>
      </c>
      <c r="ADQ1" s="23" t="s">
        <v>9120</v>
      </c>
      <c r="ADR1" s="23" t="s">
        <v>9121</v>
      </c>
      <c r="ADS1" s="23" t="s">
        <v>9122</v>
      </c>
      <c r="ADT1" s="23" t="s">
        <v>9123</v>
      </c>
      <c r="ADU1" s="23" t="s">
        <v>9124</v>
      </c>
      <c r="ADV1" s="23" t="s">
        <v>9125</v>
      </c>
      <c r="ADW1" s="23" t="s">
        <v>9126</v>
      </c>
      <c r="ADX1" s="23" t="s">
        <v>9127</v>
      </c>
      <c r="ADY1" s="23" t="s">
        <v>9128</v>
      </c>
      <c r="ADZ1" s="23" t="s">
        <v>9129</v>
      </c>
      <c r="AEA1" s="23" t="s">
        <v>9130</v>
      </c>
      <c r="AEB1" s="23" t="s">
        <v>9131</v>
      </c>
      <c r="AEC1" s="23" t="s">
        <v>9132</v>
      </c>
      <c r="AED1" s="23" t="s">
        <v>9133</v>
      </c>
      <c r="AEE1" s="23" t="s">
        <v>9134</v>
      </c>
      <c r="AEF1" s="23" t="s">
        <v>9135</v>
      </c>
      <c r="AEG1" s="23" t="s">
        <v>9136</v>
      </c>
      <c r="AEH1" s="23" t="s">
        <v>9137</v>
      </c>
      <c r="AEI1" s="23" t="s">
        <v>9138</v>
      </c>
      <c r="AEJ1" s="23" t="s">
        <v>9139</v>
      </c>
      <c r="AEK1" s="23" t="s">
        <v>9140</v>
      </c>
      <c r="AEL1" s="23" t="s">
        <v>9141</v>
      </c>
      <c r="AEM1" s="23" t="s">
        <v>9142</v>
      </c>
      <c r="AEN1" s="23" t="s">
        <v>9143</v>
      </c>
      <c r="AEO1" s="23" t="s">
        <v>9144</v>
      </c>
      <c r="AEP1" s="23" t="s">
        <v>9145</v>
      </c>
      <c r="AEQ1" s="23" t="s">
        <v>9146</v>
      </c>
      <c r="AER1" s="23" t="s">
        <v>9147</v>
      </c>
      <c r="AES1" s="23" t="s">
        <v>9148</v>
      </c>
      <c r="AET1" s="23" t="s">
        <v>9149</v>
      </c>
      <c r="AEU1" s="23" t="s">
        <v>9150</v>
      </c>
      <c r="AEV1" s="23" t="s">
        <v>9151</v>
      </c>
      <c r="AEW1" s="23" t="s">
        <v>9152</v>
      </c>
      <c r="AEX1" s="23" t="s">
        <v>9153</v>
      </c>
      <c r="AEY1" s="23" t="s">
        <v>9154</v>
      </c>
      <c r="AEZ1" s="23" t="s">
        <v>9155</v>
      </c>
      <c r="AFA1" s="23" t="s">
        <v>9156</v>
      </c>
      <c r="AFB1" s="23" t="s">
        <v>9157</v>
      </c>
      <c r="AFC1" s="23" t="s">
        <v>9158</v>
      </c>
      <c r="AFD1" s="23" t="s">
        <v>9159</v>
      </c>
      <c r="AFE1" s="23" t="s">
        <v>9160</v>
      </c>
      <c r="AFF1" s="23" t="s">
        <v>9161</v>
      </c>
      <c r="AFG1" s="23" t="s">
        <v>9162</v>
      </c>
      <c r="AFH1" s="23" t="s">
        <v>9163</v>
      </c>
      <c r="AFI1" s="23" t="s">
        <v>9164</v>
      </c>
      <c r="AFJ1" s="23" t="s">
        <v>9165</v>
      </c>
      <c r="AFK1" s="23" t="s">
        <v>9166</v>
      </c>
      <c r="AFL1" s="23" t="s">
        <v>9167</v>
      </c>
      <c r="AFM1" s="23" t="s">
        <v>9168</v>
      </c>
      <c r="AFN1" s="23" t="s">
        <v>9169</v>
      </c>
      <c r="AFO1" s="23" t="s">
        <v>9170</v>
      </c>
      <c r="AFP1" s="23" t="s">
        <v>9171</v>
      </c>
      <c r="AFQ1" s="23" t="s">
        <v>9172</v>
      </c>
      <c r="AFR1" s="23" t="s">
        <v>9173</v>
      </c>
      <c r="AFS1" s="23" t="s">
        <v>9174</v>
      </c>
      <c r="AFT1" s="23" t="s">
        <v>9175</v>
      </c>
      <c r="AFU1" s="23" t="s">
        <v>9176</v>
      </c>
      <c r="AFV1" s="23" t="s">
        <v>9177</v>
      </c>
      <c r="AFW1" s="23" t="s">
        <v>9178</v>
      </c>
      <c r="AFX1" s="23" t="s">
        <v>9179</v>
      </c>
      <c r="AFY1" s="23" t="s">
        <v>9180</v>
      </c>
      <c r="AFZ1" s="23" t="s">
        <v>9181</v>
      </c>
      <c r="AGA1" s="23" t="s">
        <v>9182</v>
      </c>
      <c r="AGB1" s="23" t="s">
        <v>9183</v>
      </c>
      <c r="AGC1" s="23" t="s">
        <v>9184</v>
      </c>
      <c r="AGD1" s="23" t="s">
        <v>9185</v>
      </c>
      <c r="AGE1" s="23" t="s">
        <v>9186</v>
      </c>
      <c r="AGF1" s="23" t="s">
        <v>9187</v>
      </c>
      <c r="AGG1" s="23" t="s">
        <v>9188</v>
      </c>
      <c r="AGH1" s="23" t="s">
        <v>9189</v>
      </c>
      <c r="AGI1" s="23" t="s">
        <v>9190</v>
      </c>
      <c r="AGJ1" s="23" t="s">
        <v>9191</v>
      </c>
      <c r="AGK1" s="23" t="s">
        <v>9192</v>
      </c>
      <c r="AGL1" s="23" t="s">
        <v>9193</v>
      </c>
      <c r="AGM1" s="23" t="s">
        <v>9194</v>
      </c>
      <c r="AGN1" s="23" t="s">
        <v>9195</v>
      </c>
      <c r="AGO1" s="23" t="s">
        <v>9196</v>
      </c>
      <c r="AGP1" s="23" t="s">
        <v>9197</v>
      </c>
      <c r="AGQ1" s="23" t="s">
        <v>9198</v>
      </c>
      <c r="AGR1" s="23" t="s">
        <v>9199</v>
      </c>
      <c r="AGS1" s="23" t="s">
        <v>9200</v>
      </c>
      <c r="AGT1" s="23" t="s">
        <v>9201</v>
      </c>
      <c r="AGU1" s="23" t="s">
        <v>9202</v>
      </c>
      <c r="AGV1" s="23" t="s">
        <v>9203</v>
      </c>
      <c r="AGW1" s="23" t="s">
        <v>9204</v>
      </c>
      <c r="AGX1" s="23" t="s">
        <v>9205</v>
      </c>
      <c r="AGY1" s="23" t="s">
        <v>9206</v>
      </c>
      <c r="AGZ1" s="23" t="s">
        <v>9207</v>
      </c>
      <c r="AHA1" s="23" t="s">
        <v>9208</v>
      </c>
      <c r="AHB1" s="23" t="s">
        <v>9209</v>
      </c>
      <c r="AHC1" s="23" t="s">
        <v>9210</v>
      </c>
      <c r="AHD1" s="23" t="s">
        <v>9211</v>
      </c>
      <c r="AHE1" s="23" t="s">
        <v>9212</v>
      </c>
      <c r="AHF1" s="23" t="s">
        <v>9213</v>
      </c>
      <c r="AHG1" s="23" t="s">
        <v>9214</v>
      </c>
      <c r="AHH1" s="23" t="s">
        <v>9215</v>
      </c>
      <c r="AHI1" s="23" t="s">
        <v>9216</v>
      </c>
      <c r="AHJ1" s="23" t="s">
        <v>9217</v>
      </c>
      <c r="AHK1" s="23" t="s">
        <v>9218</v>
      </c>
      <c r="AHL1" s="23" t="s">
        <v>9219</v>
      </c>
      <c r="AHM1" s="23" t="s">
        <v>9220</v>
      </c>
      <c r="AHN1" s="23" t="s">
        <v>9221</v>
      </c>
      <c r="AHO1" s="23" t="s">
        <v>9222</v>
      </c>
      <c r="AHP1" s="23" t="s">
        <v>9223</v>
      </c>
      <c r="AHQ1" s="23" t="s">
        <v>9224</v>
      </c>
      <c r="AHR1" s="23" t="s">
        <v>9225</v>
      </c>
      <c r="AHS1" s="23" t="s">
        <v>9226</v>
      </c>
      <c r="AHT1" s="23" t="s">
        <v>9227</v>
      </c>
      <c r="AHU1" s="23" t="s">
        <v>9228</v>
      </c>
      <c r="AHV1" s="23" t="s">
        <v>9229</v>
      </c>
      <c r="AHW1" s="23" t="s">
        <v>9230</v>
      </c>
      <c r="AHX1" s="23" t="s">
        <v>9231</v>
      </c>
      <c r="AHY1" s="23" t="s">
        <v>9232</v>
      </c>
      <c r="AHZ1" s="23" t="s">
        <v>9233</v>
      </c>
      <c r="AIA1" s="23" t="s">
        <v>9234</v>
      </c>
      <c r="AIB1" s="23" t="s">
        <v>9235</v>
      </c>
      <c r="AIC1" s="23" t="s">
        <v>9236</v>
      </c>
      <c r="AID1" s="23" t="s">
        <v>9237</v>
      </c>
      <c r="AIE1" s="23" t="s">
        <v>9238</v>
      </c>
      <c r="AIF1" s="23" t="s">
        <v>9239</v>
      </c>
      <c r="AIG1" s="23" t="s">
        <v>9240</v>
      </c>
      <c r="AIH1" s="23" t="s">
        <v>9241</v>
      </c>
      <c r="AII1" s="23" t="s">
        <v>9242</v>
      </c>
      <c r="AIJ1" s="23" t="s">
        <v>9243</v>
      </c>
      <c r="AIK1" s="23" t="s">
        <v>9244</v>
      </c>
      <c r="AIL1" s="23" t="s">
        <v>9245</v>
      </c>
      <c r="AIM1" s="23" t="s">
        <v>9246</v>
      </c>
      <c r="AIN1" s="23" t="s">
        <v>9247</v>
      </c>
      <c r="AIO1" s="23" t="s">
        <v>9248</v>
      </c>
      <c r="AIP1" s="23" t="s">
        <v>9249</v>
      </c>
      <c r="AIQ1" s="23" t="s">
        <v>9250</v>
      </c>
      <c r="AIR1" s="23" t="s">
        <v>9251</v>
      </c>
      <c r="AIS1" s="23" t="s">
        <v>9252</v>
      </c>
      <c r="AIT1" s="23" t="s">
        <v>9253</v>
      </c>
      <c r="AIU1" s="23" t="s">
        <v>9254</v>
      </c>
      <c r="AIV1" s="23" t="s">
        <v>9255</v>
      </c>
      <c r="AIW1" s="23" t="s">
        <v>9256</v>
      </c>
      <c r="AIX1" s="23" t="s">
        <v>9257</v>
      </c>
      <c r="AIY1" s="23" t="s">
        <v>9258</v>
      </c>
      <c r="AIZ1" s="23" t="s">
        <v>9259</v>
      </c>
      <c r="AJA1" s="23" t="s">
        <v>9260</v>
      </c>
      <c r="AJB1" s="23" t="s">
        <v>9261</v>
      </c>
      <c r="AJC1" s="23" t="s">
        <v>9262</v>
      </c>
      <c r="AJD1" s="23" t="s">
        <v>9263</v>
      </c>
      <c r="AJE1" s="23" t="s">
        <v>9264</v>
      </c>
      <c r="AJF1" s="23" t="s">
        <v>9265</v>
      </c>
      <c r="AJG1" s="23" t="s">
        <v>9266</v>
      </c>
      <c r="AJH1" s="23" t="s">
        <v>9267</v>
      </c>
      <c r="AJI1" s="23" t="s">
        <v>9268</v>
      </c>
      <c r="AJJ1" s="23" t="s">
        <v>9269</v>
      </c>
      <c r="AJK1" s="23" t="s">
        <v>9270</v>
      </c>
      <c r="AJL1" s="23" t="s">
        <v>9271</v>
      </c>
      <c r="AJM1" s="23" t="s">
        <v>9272</v>
      </c>
      <c r="AJN1" s="23" t="s">
        <v>9273</v>
      </c>
      <c r="AJO1" s="23" t="s">
        <v>9274</v>
      </c>
      <c r="AJP1" s="23" t="s">
        <v>9275</v>
      </c>
      <c r="AJQ1" s="23" t="s">
        <v>9276</v>
      </c>
      <c r="AJR1" s="23" t="s">
        <v>9277</v>
      </c>
      <c r="AJS1" s="23" t="s">
        <v>9278</v>
      </c>
      <c r="AJT1" s="23" t="s">
        <v>9279</v>
      </c>
      <c r="AJU1" s="23" t="s">
        <v>9280</v>
      </c>
      <c r="AJV1" s="23" t="s">
        <v>9281</v>
      </c>
      <c r="AJW1" s="23" t="s">
        <v>9282</v>
      </c>
      <c r="AJX1" s="23" t="s">
        <v>9283</v>
      </c>
      <c r="AJY1" s="23" t="s">
        <v>9284</v>
      </c>
      <c r="AJZ1" s="23" t="s">
        <v>9285</v>
      </c>
      <c r="AKA1" s="23" t="s">
        <v>9286</v>
      </c>
      <c r="AKB1" s="23" t="s">
        <v>9287</v>
      </c>
      <c r="AKC1" s="23" t="s">
        <v>9288</v>
      </c>
      <c r="AKD1" s="23" t="s">
        <v>9289</v>
      </c>
      <c r="AKE1" s="23" t="s">
        <v>9290</v>
      </c>
      <c r="AKF1" s="23" t="s">
        <v>9291</v>
      </c>
      <c r="AKG1" s="23" t="s">
        <v>9292</v>
      </c>
      <c r="AKH1" s="23" t="s">
        <v>9293</v>
      </c>
      <c r="AKI1" s="23" t="s">
        <v>9294</v>
      </c>
      <c r="AKJ1" s="23" t="s">
        <v>9295</v>
      </c>
      <c r="AKK1" s="23" t="s">
        <v>9296</v>
      </c>
      <c r="AKL1" s="23" t="s">
        <v>9297</v>
      </c>
      <c r="AKM1" s="23" t="s">
        <v>9298</v>
      </c>
      <c r="AKN1" s="23" t="s">
        <v>9299</v>
      </c>
      <c r="AKO1" s="23" t="s">
        <v>9300</v>
      </c>
      <c r="AKP1" s="23" t="s">
        <v>9301</v>
      </c>
      <c r="AKQ1" s="23" t="s">
        <v>9302</v>
      </c>
      <c r="AKR1" s="23" t="s">
        <v>9303</v>
      </c>
      <c r="AKS1" s="23" t="s">
        <v>9304</v>
      </c>
      <c r="AKT1" s="23" t="s">
        <v>9305</v>
      </c>
      <c r="AKU1" s="23" t="s">
        <v>9306</v>
      </c>
      <c r="AKV1" s="23" t="s">
        <v>9307</v>
      </c>
      <c r="AKW1" s="23" t="s">
        <v>9308</v>
      </c>
      <c r="AKX1" s="23" t="s">
        <v>9309</v>
      </c>
      <c r="AKY1" s="23" t="s">
        <v>9310</v>
      </c>
      <c r="AKZ1" s="23" t="s">
        <v>9311</v>
      </c>
      <c r="ALA1" s="23" t="s">
        <v>9312</v>
      </c>
      <c r="ALB1" s="23" t="s">
        <v>9313</v>
      </c>
      <c r="ALC1" s="23" t="s">
        <v>9314</v>
      </c>
      <c r="ALD1" s="23" t="s">
        <v>9315</v>
      </c>
      <c r="ALE1" s="23" t="s">
        <v>9316</v>
      </c>
      <c r="ALF1" s="23" t="s">
        <v>9317</v>
      </c>
      <c r="ALG1" s="23" t="s">
        <v>9318</v>
      </c>
      <c r="ALH1" s="23" t="s">
        <v>9319</v>
      </c>
      <c r="ALI1" s="23" t="s">
        <v>9320</v>
      </c>
      <c r="ALJ1" s="23" t="s">
        <v>9321</v>
      </c>
      <c r="ALK1" s="23" t="s">
        <v>9322</v>
      </c>
      <c r="ALL1" s="23" t="s">
        <v>9323</v>
      </c>
      <c r="ALM1" s="23" t="s">
        <v>9324</v>
      </c>
      <c r="ALN1" s="23" t="s">
        <v>9325</v>
      </c>
      <c r="ALO1" s="23" t="s">
        <v>9326</v>
      </c>
      <c r="ALP1" s="23" t="s">
        <v>9327</v>
      </c>
      <c r="ALQ1" s="23" t="s">
        <v>9328</v>
      </c>
      <c r="ALR1" s="23" t="s">
        <v>9329</v>
      </c>
      <c r="ALS1" s="23" t="s">
        <v>9330</v>
      </c>
      <c r="ALT1" s="23" t="s">
        <v>9331</v>
      </c>
      <c r="ALU1" s="23" t="s">
        <v>9332</v>
      </c>
      <c r="ALV1" s="23" t="s">
        <v>9333</v>
      </c>
      <c r="ALW1" s="23" t="s">
        <v>9334</v>
      </c>
      <c r="ALX1" s="23" t="s">
        <v>9335</v>
      </c>
      <c r="ALY1" s="23" t="s">
        <v>9336</v>
      </c>
      <c r="ALZ1" s="23" t="s">
        <v>9337</v>
      </c>
      <c r="AMA1" s="23" t="s">
        <v>9338</v>
      </c>
      <c r="AMB1" s="23" t="s">
        <v>9339</v>
      </c>
      <c r="AMC1" s="23" t="s">
        <v>9340</v>
      </c>
      <c r="AMD1" s="23" t="s">
        <v>9341</v>
      </c>
      <c r="AME1" s="23" t="s">
        <v>9342</v>
      </c>
      <c r="AMF1" s="23" t="s">
        <v>9343</v>
      </c>
      <c r="AMG1" s="23" t="s">
        <v>9344</v>
      </c>
      <c r="AMH1" s="23" t="s">
        <v>9345</v>
      </c>
      <c r="AMI1" s="23" t="s">
        <v>9346</v>
      </c>
      <c r="AMJ1" s="23" t="s">
        <v>9347</v>
      </c>
      <c r="AMK1" s="23" t="s">
        <v>9348</v>
      </c>
      <c r="AML1" s="23" t="s">
        <v>9349</v>
      </c>
      <c r="AMM1" s="23" t="s">
        <v>9350</v>
      </c>
      <c r="AMN1" s="23" t="s">
        <v>9351</v>
      </c>
      <c r="AMO1" s="23" t="s">
        <v>9352</v>
      </c>
      <c r="AMP1" s="23" t="s">
        <v>9353</v>
      </c>
      <c r="AMQ1" s="23" t="s">
        <v>9354</v>
      </c>
      <c r="AMR1" s="23" t="s">
        <v>9355</v>
      </c>
      <c r="AMS1" s="23" t="s">
        <v>9356</v>
      </c>
      <c r="AMT1" s="23" t="s">
        <v>9357</v>
      </c>
      <c r="AMU1" s="23" t="s">
        <v>9358</v>
      </c>
      <c r="AMV1" s="23" t="s">
        <v>9359</v>
      </c>
      <c r="AMW1" s="23" t="s">
        <v>9360</v>
      </c>
      <c r="AMX1" s="23" t="s">
        <v>9361</v>
      </c>
      <c r="AMY1" s="23" t="s">
        <v>9362</v>
      </c>
      <c r="AMZ1" s="23" t="s">
        <v>9363</v>
      </c>
      <c r="ANA1" s="23" t="s">
        <v>9364</v>
      </c>
      <c r="ANB1" s="23" t="s">
        <v>9365</v>
      </c>
      <c r="ANC1" s="23" t="s">
        <v>9366</v>
      </c>
      <c r="AND1" s="23" t="s">
        <v>9367</v>
      </c>
      <c r="ANE1" s="23" t="s">
        <v>9368</v>
      </c>
      <c r="ANF1" s="23" t="s">
        <v>9369</v>
      </c>
      <c r="ANG1" s="23" t="s">
        <v>9370</v>
      </c>
      <c r="ANH1" s="23" t="s">
        <v>9371</v>
      </c>
      <c r="ANI1" s="23" t="s">
        <v>9372</v>
      </c>
      <c r="ANJ1" s="23" t="s">
        <v>9373</v>
      </c>
      <c r="ANK1" s="23" t="s">
        <v>9374</v>
      </c>
      <c r="ANL1" s="23" t="s">
        <v>9375</v>
      </c>
      <c r="ANM1" s="23" t="s">
        <v>9376</v>
      </c>
      <c r="ANN1" s="23" t="s">
        <v>9377</v>
      </c>
      <c r="ANO1" s="23" t="s">
        <v>9378</v>
      </c>
      <c r="ANP1" s="23" t="s">
        <v>9379</v>
      </c>
      <c r="ANQ1" s="23" t="s">
        <v>9380</v>
      </c>
      <c r="ANR1" s="23" t="s">
        <v>9381</v>
      </c>
      <c r="ANS1" s="23" t="s">
        <v>9382</v>
      </c>
      <c r="ANT1" s="23" t="s">
        <v>9383</v>
      </c>
      <c r="ANU1" s="23" t="s">
        <v>9384</v>
      </c>
      <c r="ANV1" s="23" t="s">
        <v>9385</v>
      </c>
      <c r="ANW1" s="23" t="s">
        <v>9386</v>
      </c>
      <c r="ANX1" s="23" t="s">
        <v>9387</v>
      </c>
      <c r="ANY1" s="23" t="s">
        <v>9388</v>
      </c>
      <c r="ANZ1" s="23" t="s">
        <v>9389</v>
      </c>
      <c r="AOA1" s="23" t="s">
        <v>9390</v>
      </c>
      <c r="AOB1" s="23" t="s">
        <v>9391</v>
      </c>
      <c r="AOC1" s="23" t="s">
        <v>9392</v>
      </c>
      <c r="AOD1" s="23" t="s">
        <v>9393</v>
      </c>
      <c r="AOE1" s="23" t="s">
        <v>9394</v>
      </c>
      <c r="AOF1" s="23" t="s">
        <v>9395</v>
      </c>
      <c r="AOG1" s="23" t="s">
        <v>9396</v>
      </c>
      <c r="AOH1" s="23" t="s">
        <v>9397</v>
      </c>
      <c r="AOI1" s="23" t="s">
        <v>9398</v>
      </c>
      <c r="AOJ1" s="23" t="s">
        <v>9399</v>
      </c>
      <c r="AOK1" s="23" t="s">
        <v>9400</v>
      </c>
      <c r="AOL1" s="23" t="s">
        <v>9401</v>
      </c>
      <c r="AOM1" s="23" t="s">
        <v>9402</v>
      </c>
      <c r="AON1" s="23" t="s">
        <v>9403</v>
      </c>
      <c r="AOO1" s="23" t="s">
        <v>9404</v>
      </c>
      <c r="AOP1" s="23" t="s">
        <v>9405</v>
      </c>
      <c r="AOQ1" s="23" t="s">
        <v>9406</v>
      </c>
      <c r="AOR1" s="23" t="s">
        <v>9407</v>
      </c>
      <c r="AOS1" s="23" t="s">
        <v>9408</v>
      </c>
      <c r="AOT1" s="23" t="s">
        <v>9409</v>
      </c>
      <c r="AOU1" s="23" t="s">
        <v>9410</v>
      </c>
      <c r="AOV1" s="23" t="s">
        <v>9411</v>
      </c>
      <c r="AOW1" s="23" t="s">
        <v>9412</v>
      </c>
      <c r="AOX1" s="23" t="s">
        <v>9413</v>
      </c>
      <c r="AOY1" s="23" t="s">
        <v>9414</v>
      </c>
      <c r="AOZ1" s="23" t="s">
        <v>9415</v>
      </c>
      <c r="APA1" s="23" t="s">
        <v>9416</v>
      </c>
      <c r="APB1" s="23" t="s">
        <v>9417</v>
      </c>
      <c r="APC1" s="23" t="s">
        <v>9418</v>
      </c>
      <c r="APD1" s="23" t="s">
        <v>9419</v>
      </c>
      <c r="APE1" s="23" t="s">
        <v>9420</v>
      </c>
      <c r="APF1" s="23" t="s">
        <v>9421</v>
      </c>
      <c r="APG1" s="23" t="s">
        <v>9422</v>
      </c>
      <c r="APH1" s="23" t="s">
        <v>9423</v>
      </c>
      <c r="API1" s="23" t="s">
        <v>9424</v>
      </c>
      <c r="APJ1" s="23" t="s">
        <v>9425</v>
      </c>
      <c r="APK1" s="23" t="s">
        <v>9426</v>
      </c>
      <c r="APL1" s="23" t="s">
        <v>9427</v>
      </c>
      <c r="APM1" s="23" t="s">
        <v>9428</v>
      </c>
      <c r="APN1" s="23" t="s">
        <v>9429</v>
      </c>
      <c r="APO1" s="23" t="s">
        <v>9430</v>
      </c>
      <c r="APP1" s="23" t="s">
        <v>9431</v>
      </c>
      <c r="APQ1" s="23" t="s">
        <v>9432</v>
      </c>
      <c r="APR1" s="23" t="s">
        <v>9433</v>
      </c>
      <c r="APS1" s="23" t="s">
        <v>9434</v>
      </c>
      <c r="APT1" s="23" t="s">
        <v>9435</v>
      </c>
      <c r="APU1" s="23" t="s">
        <v>9436</v>
      </c>
      <c r="APV1" s="23" t="s">
        <v>9437</v>
      </c>
      <c r="APW1" s="23" t="s">
        <v>9438</v>
      </c>
      <c r="APX1" s="23" t="s">
        <v>9439</v>
      </c>
      <c r="APY1" s="23" t="s">
        <v>9440</v>
      </c>
      <c r="APZ1" s="23" t="s">
        <v>9441</v>
      </c>
      <c r="AQA1" s="23" t="s">
        <v>9442</v>
      </c>
      <c r="AQB1" s="23" t="s">
        <v>9443</v>
      </c>
      <c r="AQC1" s="23" t="s">
        <v>9444</v>
      </c>
      <c r="AQD1" s="23" t="s">
        <v>9445</v>
      </c>
      <c r="AQE1" s="23" t="s">
        <v>9446</v>
      </c>
      <c r="AQF1" s="23" t="s">
        <v>9447</v>
      </c>
      <c r="AQG1" s="23" t="s">
        <v>9448</v>
      </c>
      <c r="AQH1" s="23" t="s">
        <v>9449</v>
      </c>
      <c r="AQI1" s="23" t="s">
        <v>9450</v>
      </c>
      <c r="AQJ1" s="23" t="s">
        <v>9451</v>
      </c>
      <c r="AQK1" s="23" t="s">
        <v>9452</v>
      </c>
      <c r="AQL1" s="23" t="s">
        <v>9453</v>
      </c>
      <c r="AQM1" s="23" t="s">
        <v>9454</v>
      </c>
      <c r="AQN1" s="23" t="s">
        <v>9455</v>
      </c>
      <c r="AQO1" s="23" t="s">
        <v>9456</v>
      </c>
      <c r="AQP1" s="23" t="s">
        <v>9457</v>
      </c>
      <c r="AQQ1" s="23" t="s">
        <v>9458</v>
      </c>
      <c r="AQR1" s="23" t="s">
        <v>9459</v>
      </c>
      <c r="AQS1" s="23" t="s">
        <v>9460</v>
      </c>
      <c r="AQT1" s="23" t="s">
        <v>9461</v>
      </c>
      <c r="AQU1" s="23" t="s">
        <v>9462</v>
      </c>
      <c r="AQV1" s="23" t="s">
        <v>9463</v>
      </c>
      <c r="AQW1" s="23" t="s">
        <v>9464</v>
      </c>
      <c r="AQX1" s="23" t="s">
        <v>9465</v>
      </c>
      <c r="AQY1" s="23" t="s">
        <v>9466</v>
      </c>
      <c r="AQZ1" s="23" t="s">
        <v>9467</v>
      </c>
      <c r="ARA1" s="23" t="s">
        <v>9468</v>
      </c>
      <c r="ARB1" s="23" t="s">
        <v>9469</v>
      </c>
      <c r="ARC1" s="23" t="s">
        <v>9470</v>
      </c>
      <c r="ARD1" s="23" t="s">
        <v>9471</v>
      </c>
      <c r="ARE1" s="23" t="s">
        <v>9472</v>
      </c>
      <c r="ARF1" s="23" t="s">
        <v>9473</v>
      </c>
      <c r="ARG1" s="23" t="s">
        <v>9474</v>
      </c>
      <c r="ARH1" s="23" t="s">
        <v>9475</v>
      </c>
      <c r="ARI1" s="23" t="s">
        <v>9476</v>
      </c>
      <c r="ARJ1" s="23" t="s">
        <v>9477</v>
      </c>
      <c r="ARK1" s="23" t="s">
        <v>9478</v>
      </c>
      <c r="ARL1" s="23" t="s">
        <v>9479</v>
      </c>
      <c r="ARM1" s="23" t="s">
        <v>9480</v>
      </c>
      <c r="ARN1" s="23" t="s">
        <v>9481</v>
      </c>
      <c r="ARO1" s="23" t="s">
        <v>9482</v>
      </c>
      <c r="ARP1" s="23" t="s">
        <v>9483</v>
      </c>
      <c r="ARQ1" s="23" t="s">
        <v>9484</v>
      </c>
      <c r="ARR1" s="23" t="s">
        <v>9485</v>
      </c>
      <c r="ARS1" s="23" t="s">
        <v>9486</v>
      </c>
      <c r="ART1" s="23" t="s">
        <v>9487</v>
      </c>
      <c r="ARU1" s="23" t="s">
        <v>9488</v>
      </c>
      <c r="ARV1" s="23" t="s">
        <v>9489</v>
      </c>
      <c r="ARW1" s="23" t="s">
        <v>9490</v>
      </c>
      <c r="ARX1" s="23" t="s">
        <v>9491</v>
      </c>
      <c r="ARY1" s="23" t="s">
        <v>9492</v>
      </c>
      <c r="ARZ1" s="23" t="s">
        <v>9493</v>
      </c>
      <c r="ASA1" s="23" t="s">
        <v>9494</v>
      </c>
      <c r="ASB1" s="23" t="s">
        <v>9495</v>
      </c>
      <c r="ASC1" s="23" t="s">
        <v>9496</v>
      </c>
      <c r="ASD1" s="23" t="s">
        <v>9497</v>
      </c>
      <c r="ASE1" s="23" t="s">
        <v>9498</v>
      </c>
      <c r="ASF1" s="23" t="s">
        <v>9499</v>
      </c>
      <c r="ASG1" s="23" t="s">
        <v>9500</v>
      </c>
      <c r="ASH1" s="23" t="s">
        <v>9501</v>
      </c>
      <c r="ASI1" s="23" t="s">
        <v>9502</v>
      </c>
      <c r="ASJ1" s="23" t="s">
        <v>9503</v>
      </c>
      <c r="ASK1" s="23" t="s">
        <v>9504</v>
      </c>
      <c r="ASL1" s="23" t="s">
        <v>9505</v>
      </c>
      <c r="ASM1" s="23" t="s">
        <v>9506</v>
      </c>
      <c r="ASN1" s="23" t="s">
        <v>9507</v>
      </c>
      <c r="ASO1" s="23" t="s">
        <v>9508</v>
      </c>
      <c r="ASP1" s="23" t="s">
        <v>9509</v>
      </c>
      <c r="ASQ1" s="23" t="s">
        <v>9510</v>
      </c>
      <c r="ASR1" s="23" t="s">
        <v>9511</v>
      </c>
      <c r="ASS1" s="23" t="s">
        <v>9512</v>
      </c>
      <c r="AST1" s="23" t="s">
        <v>9513</v>
      </c>
      <c r="ASU1" s="23" t="s">
        <v>9514</v>
      </c>
      <c r="ASV1" s="23" t="s">
        <v>9515</v>
      </c>
      <c r="ASW1" s="23" t="s">
        <v>9516</v>
      </c>
      <c r="ASX1" s="23" t="s">
        <v>9517</v>
      </c>
      <c r="ASY1" s="23" t="s">
        <v>9518</v>
      </c>
      <c r="ASZ1" s="23" t="s">
        <v>9519</v>
      </c>
      <c r="ATA1" s="23" t="s">
        <v>9520</v>
      </c>
      <c r="ATB1" s="23" t="s">
        <v>9521</v>
      </c>
      <c r="ATC1" s="23" t="s">
        <v>9522</v>
      </c>
      <c r="ATD1" s="23" t="s">
        <v>9523</v>
      </c>
      <c r="ATE1" s="23" t="s">
        <v>9524</v>
      </c>
      <c r="ATF1" s="23" t="s">
        <v>9525</v>
      </c>
      <c r="ATG1" s="23" t="s">
        <v>9526</v>
      </c>
      <c r="ATH1" s="23" t="s">
        <v>9527</v>
      </c>
      <c r="ATI1" s="23" t="s">
        <v>9528</v>
      </c>
      <c r="ATJ1" s="23" t="s">
        <v>9529</v>
      </c>
      <c r="ATK1" s="23" t="s">
        <v>9530</v>
      </c>
      <c r="ATL1" s="23" t="s">
        <v>9531</v>
      </c>
      <c r="ATM1" s="23" t="s">
        <v>9532</v>
      </c>
      <c r="ATN1" s="23" t="s">
        <v>9533</v>
      </c>
      <c r="ATO1" s="23" t="s">
        <v>9534</v>
      </c>
      <c r="ATP1" s="23" t="s">
        <v>9535</v>
      </c>
      <c r="ATQ1" s="23" t="s">
        <v>9536</v>
      </c>
      <c r="ATR1" s="23" t="s">
        <v>9537</v>
      </c>
      <c r="ATS1" s="23" t="s">
        <v>9538</v>
      </c>
      <c r="ATT1" s="23" t="s">
        <v>9539</v>
      </c>
      <c r="ATU1" s="23" t="s">
        <v>9540</v>
      </c>
      <c r="ATV1" s="23" t="s">
        <v>9541</v>
      </c>
      <c r="ATW1" s="23" t="s">
        <v>9542</v>
      </c>
      <c r="ATX1" s="23" t="s">
        <v>9543</v>
      </c>
      <c r="ATY1" s="23" t="s">
        <v>9544</v>
      </c>
      <c r="ATZ1" s="23" t="s">
        <v>9545</v>
      </c>
      <c r="AUA1" s="23" t="s">
        <v>9546</v>
      </c>
      <c r="AUB1" s="23" t="s">
        <v>9547</v>
      </c>
      <c r="AUC1" s="23" t="s">
        <v>9548</v>
      </c>
      <c r="AUD1" s="23" t="s">
        <v>9549</v>
      </c>
      <c r="AUE1" s="23" t="s">
        <v>9550</v>
      </c>
      <c r="AUF1" s="23" t="s">
        <v>9551</v>
      </c>
      <c r="AUG1" s="23" t="s">
        <v>9552</v>
      </c>
      <c r="AUH1" s="23" t="s">
        <v>9553</v>
      </c>
      <c r="AUI1" s="23" t="s">
        <v>9554</v>
      </c>
      <c r="AUJ1" s="23" t="s">
        <v>9555</v>
      </c>
      <c r="AUK1" s="23" t="s">
        <v>9556</v>
      </c>
      <c r="AUL1" s="23" t="s">
        <v>9557</v>
      </c>
      <c r="AUM1" s="23" t="s">
        <v>9558</v>
      </c>
      <c r="AUN1" s="23" t="s">
        <v>9559</v>
      </c>
      <c r="AUO1" s="23" t="s">
        <v>9560</v>
      </c>
      <c r="AUP1" s="23" t="s">
        <v>9561</v>
      </c>
      <c r="AUQ1" s="23" t="s">
        <v>9562</v>
      </c>
      <c r="AUR1" s="23" t="s">
        <v>9563</v>
      </c>
      <c r="AUS1" s="23" t="s">
        <v>9564</v>
      </c>
      <c r="AUT1" s="23" t="s">
        <v>9565</v>
      </c>
      <c r="AUU1" s="23" t="s">
        <v>9566</v>
      </c>
      <c r="AUV1" s="23" t="s">
        <v>9567</v>
      </c>
      <c r="AUW1" s="23" t="s">
        <v>9568</v>
      </c>
      <c r="AUX1" s="23" t="s">
        <v>9569</v>
      </c>
      <c r="AUY1" s="23" t="s">
        <v>9570</v>
      </c>
      <c r="AUZ1" s="23" t="s">
        <v>9571</v>
      </c>
      <c r="AVA1" s="23" t="s">
        <v>9572</v>
      </c>
      <c r="AVB1" s="23" t="s">
        <v>9573</v>
      </c>
      <c r="AVC1" s="23" t="s">
        <v>9574</v>
      </c>
      <c r="AVD1" s="23" t="s">
        <v>9575</v>
      </c>
      <c r="AVE1" s="23" t="s">
        <v>9576</v>
      </c>
      <c r="AVF1" s="23" t="s">
        <v>9577</v>
      </c>
      <c r="AVG1" s="23" t="s">
        <v>9578</v>
      </c>
      <c r="AVH1" s="23" t="s">
        <v>9579</v>
      </c>
      <c r="AVI1" s="23" t="s">
        <v>9580</v>
      </c>
      <c r="AVJ1" s="23" t="s">
        <v>9581</v>
      </c>
      <c r="AVK1" s="23" t="s">
        <v>9582</v>
      </c>
      <c r="AVL1" s="23" t="s">
        <v>9583</v>
      </c>
      <c r="AVM1" s="23" t="s">
        <v>9584</v>
      </c>
      <c r="AVN1" s="23" t="s">
        <v>9585</v>
      </c>
      <c r="AVO1" s="23" t="s">
        <v>9586</v>
      </c>
      <c r="AVP1" s="23" t="s">
        <v>9587</v>
      </c>
      <c r="AVQ1" s="23" t="s">
        <v>9588</v>
      </c>
      <c r="AVR1" s="23" t="s">
        <v>9589</v>
      </c>
      <c r="AVS1" s="23" t="s">
        <v>9590</v>
      </c>
      <c r="AVT1" s="23" t="s">
        <v>9591</v>
      </c>
      <c r="AVU1" s="23" t="s">
        <v>9592</v>
      </c>
      <c r="AVV1" s="23" t="s">
        <v>9593</v>
      </c>
      <c r="AVW1" s="23" t="s">
        <v>9594</v>
      </c>
      <c r="AVX1" s="23" t="s">
        <v>9595</v>
      </c>
      <c r="AVY1" s="23" t="s">
        <v>9596</v>
      </c>
      <c r="AVZ1" s="23" t="s">
        <v>9597</v>
      </c>
      <c r="AWA1" s="23" t="s">
        <v>9598</v>
      </c>
      <c r="AWB1" s="23" t="s">
        <v>9599</v>
      </c>
      <c r="AWC1" s="23" t="s">
        <v>9600</v>
      </c>
      <c r="AWD1" s="23" t="s">
        <v>9601</v>
      </c>
      <c r="AWE1" s="23" t="s">
        <v>9602</v>
      </c>
      <c r="AWF1" s="23" t="s">
        <v>9603</v>
      </c>
      <c r="AWG1" s="23" t="s">
        <v>9604</v>
      </c>
      <c r="AWH1" s="23" t="s">
        <v>9605</v>
      </c>
      <c r="AWI1" s="23" t="s">
        <v>9606</v>
      </c>
      <c r="AWJ1" s="23" t="s">
        <v>9607</v>
      </c>
      <c r="AWK1" s="23" t="s">
        <v>9608</v>
      </c>
      <c r="AWL1" s="23" t="s">
        <v>9609</v>
      </c>
      <c r="AWM1" s="23" t="s">
        <v>9610</v>
      </c>
      <c r="AWN1" s="23" t="s">
        <v>9611</v>
      </c>
      <c r="AWO1" s="23" t="s">
        <v>9612</v>
      </c>
      <c r="AWP1" s="23" t="s">
        <v>9613</v>
      </c>
      <c r="AWQ1" s="23" t="s">
        <v>9614</v>
      </c>
      <c r="AWR1" s="23" t="s">
        <v>9615</v>
      </c>
      <c r="AWS1" s="23" t="s">
        <v>9616</v>
      </c>
      <c r="AWT1" s="23" t="s">
        <v>9617</v>
      </c>
      <c r="AWU1" s="23" t="s">
        <v>9618</v>
      </c>
      <c r="AWV1" s="23" t="s">
        <v>9619</v>
      </c>
      <c r="AWW1" s="23" t="s">
        <v>9620</v>
      </c>
      <c r="AWX1" s="23" t="s">
        <v>9621</v>
      </c>
      <c r="AWY1" s="23" t="s">
        <v>9622</v>
      </c>
      <c r="AWZ1" s="23" t="s">
        <v>9623</v>
      </c>
      <c r="AXA1" s="23" t="s">
        <v>9624</v>
      </c>
      <c r="AXB1" s="23" t="s">
        <v>9625</v>
      </c>
      <c r="AXC1" s="23" t="s">
        <v>9626</v>
      </c>
      <c r="AXD1" s="23" t="s">
        <v>9627</v>
      </c>
      <c r="AXE1" s="23" t="s">
        <v>9628</v>
      </c>
      <c r="AXF1" s="23" t="s">
        <v>9629</v>
      </c>
      <c r="AXG1" s="23" t="s">
        <v>9630</v>
      </c>
      <c r="AXH1" s="23" t="s">
        <v>9631</v>
      </c>
      <c r="AXI1" s="23" t="s">
        <v>9632</v>
      </c>
      <c r="AXJ1" s="23" t="s">
        <v>9633</v>
      </c>
      <c r="AXK1" s="23" t="s">
        <v>9634</v>
      </c>
      <c r="AXL1" s="23" t="s">
        <v>9635</v>
      </c>
      <c r="AXM1" s="23" t="s">
        <v>9636</v>
      </c>
      <c r="AXN1" s="23" t="s">
        <v>9637</v>
      </c>
      <c r="AXO1" s="23" t="s">
        <v>9638</v>
      </c>
      <c r="AXP1" s="23" t="s">
        <v>9639</v>
      </c>
      <c r="AXQ1" s="23" t="s">
        <v>9640</v>
      </c>
      <c r="AXR1" s="23" t="s">
        <v>9641</v>
      </c>
      <c r="AXS1" s="23" t="s">
        <v>9642</v>
      </c>
      <c r="AXT1" s="23" t="s">
        <v>9643</v>
      </c>
      <c r="AXU1" s="23" t="s">
        <v>9644</v>
      </c>
      <c r="AXV1" s="23" t="s">
        <v>9645</v>
      </c>
      <c r="AXW1" s="23" t="s">
        <v>9646</v>
      </c>
      <c r="AXX1" s="23" t="s">
        <v>9647</v>
      </c>
      <c r="AXY1" s="23" t="s">
        <v>9648</v>
      </c>
      <c r="AXZ1" s="23" t="s">
        <v>9649</v>
      </c>
      <c r="AYA1" s="23" t="s">
        <v>9650</v>
      </c>
      <c r="AYB1" s="23" t="s">
        <v>9651</v>
      </c>
      <c r="AYC1" s="23" t="s">
        <v>9652</v>
      </c>
      <c r="AYD1" s="23" t="s">
        <v>9653</v>
      </c>
      <c r="AYE1" s="23" t="s">
        <v>9654</v>
      </c>
      <c r="AYF1" s="23" t="s">
        <v>9655</v>
      </c>
      <c r="AYG1" s="23" t="s">
        <v>9656</v>
      </c>
      <c r="AYH1" s="23" t="s">
        <v>9657</v>
      </c>
      <c r="AYI1" s="23" t="s">
        <v>9658</v>
      </c>
      <c r="AYJ1" s="23" t="s">
        <v>9659</v>
      </c>
      <c r="AYK1" s="23" t="s">
        <v>9660</v>
      </c>
      <c r="AYL1" s="23" t="s">
        <v>9661</v>
      </c>
      <c r="AYM1" s="23" t="s">
        <v>9662</v>
      </c>
      <c r="AYN1" s="23" t="s">
        <v>9663</v>
      </c>
      <c r="AYO1" s="23" t="s">
        <v>9664</v>
      </c>
      <c r="AYP1" s="23" t="s">
        <v>9665</v>
      </c>
      <c r="AYQ1" s="23" t="s">
        <v>9666</v>
      </c>
      <c r="AYR1" s="23" t="s">
        <v>9667</v>
      </c>
      <c r="AYS1" s="23" t="s">
        <v>9668</v>
      </c>
      <c r="AYT1" s="23" t="s">
        <v>9669</v>
      </c>
      <c r="AYU1" s="23" t="s">
        <v>9670</v>
      </c>
      <c r="AYV1" s="23" t="s">
        <v>9671</v>
      </c>
      <c r="AYW1" s="23" t="s">
        <v>9672</v>
      </c>
      <c r="AYX1" s="23" t="s">
        <v>9673</v>
      </c>
      <c r="AYY1" s="23" t="s">
        <v>9674</v>
      </c>
      <c r="AYZ1" s="23" t="s">
        <v>9675</v>
      </c>
      <c r="AZA1" s="23" t="s">
        <v>9676</v>
      </c>
      <c r="AZB1" s="23" t="s">
        <v>9677</v>
      </c>
      <c r="AZC1" s="23" t="s">
        <v>9678</v>
      </c>
      <c r="AZD1" s="23" t="s">
        <v>9679</v>
      </c>
      <c r="AZE1" s="23" t="s">
        <v>9680</v>
      </c>
      <c r="AZF1" s="23" t="s">
        <v>9681</v>
      </c>
      <c r="AZG1" s="23" t="s">
        <v>9682</v>
      </c>
      <c r="AZH1" s="23" t="s">
        <v>9683</v>
      </c>
      <c r="AZI1" s="23" t="s">
        <v>9684</v>
      </c>
      <c r="AZJ1" s="23" t="s">
        <v>9685</v>
      </c>
      <c r="AZK1" s="23" t="s">
        <v>9686</v>
      </c>
      <c r="AZL1" s="23" t="s">
        <v>9687</v>
      </c>
      <c r="AZM1" s="23" t="s">
        <v>9688</v>
      </c>
      <c r="AZN1" s="23" t="s">
        <v>9689</v>
      </c>
      <c r="AZO1" s="23" t="s">
        <v>9690</v>
      </c>
      <c r="AZP1" s="23" t="s">
        <v>9691</v>
      </c>
      <c r="AZQ1" s="23" t="s">
        <v>9692</v>
      </c>
      <c r="AZR1" s="23" t="s">
        <v>9693</v>
      </c>
      <c r="AZS1" s="23" t="s">
        <v>9694</v>
      </c>
      <c r="AZT1" s="23" t="s">
        <v>9695</v>
      </c>
      <c r="AZU1" s="23" t="s">
        <v>9696</v>
      </c>
      <c r="AZV1" s="23" t="s">
        <v>9697</v>
      </c>
      <c r="AZW1" s="23" t="s">
        <v>9698</v>
      </c>
      <c r="AZX1" s="23" t="s">
        <v>9699</v>
      </c>
      <c r="AZY1" s="23" t="s">
        <v>9700</v>
      </c>
      <c r="AZZ1" s="23" t="s">
        <v>9701</v>
      </c>
      <c r="BAA1" s="23" t="s">
        <v>9702</v>
      </c>
      <c r="BAB1" s="23" t="s">
        <v>9703</v>
      </c>
      <c r="BAC1" s="23" t="s">
        <v>9704</v>
      </c>
      <c r="BAD1" s="23" t="s">
        <v>9705</v>
      </c>
      <c r="BAE1" s="23" t="s">
        <v>9706</v>
      </c>
      <c r="BAF1" s="23" t="s">
        <v>9707</v>
      </c>
      <c r="BAG1" s="23" t="s">
        <v>9708</v>
      </c>
      <c r="BAH1" s="23" t="s">
        <v>9709</v>
      </c>
      <c r="BAI1" s="23" t="s">
        <v>9710</v>
      </c>
      <c r="BAJ1" s="23" t="s">
        <v>9711</v>
      </c>
      <c r="BAK1" s="23" t="s">
        <v>9712</v>
      </c>
      <c r="BAL1" s="23" t="s">
        <v>9713</v>
      </c>
      <c r="BAM1" s="23" t="s">
        <v>9714</v>
      </c>
      <c r="BAN1" s="23" t="s">
        <v>9715</v>
      </c>
      <c r="BAO1" s="23" t="s">
        <v>9716</v>
      </c>
      <c r="BAP1" s="23" t="s">
        <v>9717</v>
      </c>
      <c r="BAQ1" s="23" t="s">
        <v>9718</v>
      </c>
      <c r="BAR1" s="23" t="s">
        <v>9719</v>
      </c>
      <c r="BAS1" s="23" t="s">
        <v>9720</v>
      </c>
      <c r="BAT1" s="23" t="s">
        <v>9721</v>
      </c>
      <c r="BAU1" s="23" t="s">
        <v>9722</v>
      </c>
      <c r="BAV1" s="23" t="s">
        <v>9723</v>
      </c>
      <c r="BAW1" s="23" t="s">
        <v>9724</v>
      </c>
      <c r="BAX1" s="23" t="s">
        <v>9725</v>
      </c>
      <c r="BAY1" s="23" t="s">
        <v>9726</v>
      </c>
      <c r="BAZ1" s="23" t="s">
        <v>9727</v>
      </c>
      <c r="BBA1" s="23" t="s">
        <v>9728</v>
      </c>
      <c r="BBB1" s="23" t="s">
        <v>9729</v>
      </c>
      <c r="BBC1" s="23" t="s">
        <v>9730</v>
      </c>
      <c r="BBD1" s="23" t="s">
        <v>9731</v>
      </c>
      <c r="BBE1" s="23" t="s">
        <v>9732</v>
      </c>
      <c r="BBF1" s="23" t="s">
        <v>9733</v>
      </c>
      <c r="BBG1" s="23" t="s">
        <v>9734</v>
      </c>
      <c r="BBH1" s="23" t="s">
        <v>9735</v>
      </c>
      <c r="BBI1" s="23" t="s">
        <v>9736</v>
      </c>
      <c r="BBJ1" s="23" t="s">
        <v>9737</v>
      </c>
      <c r="BBK1" s="23" t="s">
        <v>9738</v>
      </c>
      <c r="BBL1" s="23" t="s">
        <v>9739</v>
      </c>
      <c r="BBM1" s="23" t="s">
        <v>9740</v>
      </c>
      <c r="BBN1" s="23" t="s">
        <v>9741</v>
      </c>
      <c r="BBO1" s="23" t="s">
        <v>9742</v>
      </c>
      <c r="BBP1" s="23" t="s">
        <v>9743</v>
      </c>
      <c r="BBQ1" s="23" t="s">
        <v>9744</v>
      </c>
      <c r="BBR1" s="23" t="s">
        <v>9745</v>
      </c>
      <c r="BBS1" s="23" t="s">
        <v>9746</v>
      </c>
      <c r="BBT1" s="23" t="s">
        <v>9747</v>
      </c>
      <c r="BBU1" s="23" t="s">
        <v>9748</v>
      </c>
      <c r="BBV1" s="23" t="s">
        <v>9749</v>
      </c>
      <c r="BBW1" s="23" t="s">
        <v>9750</v>
      </c>
      <c r="BBX1" s="23" t="s">
        <v>9751</v>
      </c>
      <c r="BBY1" s="23" t="s">
        <v>9752</v>
      </c>
      <c r="BBZ1" s="23" t="s">
        <v>9753</v>
      </c>
      <c r="BCA1" s="23" t="s">
        <v>9754</v>
      </c>
      <c r="BCB1" s="23" t="s">
        <v>9755</v>
      </c>
      <c r="BCC1" s="23" t="s">
        <v>9756</v>
      </c>
      <c r="BCD1" s="23" t="s">
        <v>9757</v>
      </c>
      <c r="BCE1" s="23" t="s">
        <v>9758</v>
      </c>
      <c r="BCF1" s="23" t="s">
        <v>9759</v>
      </c>
      <c r="BCG1" s="23" t="s">
        <v>9760</v>
      </c>
      <c r="BCH1" s="23" t="s">
        <v>9761</v>
      </c>
      <c r="BCI1" s="23" t="s">
        <v>9762</v>
      </c>
      <c r="BCJ1" s="23" t="s">
        <v>9763</v>
      </c>
      <c r="BCK1" s="23" t="s">
        <v>9764</v>
      </c>
      <c r="BCL1" s="23" t="s">
        <v>9765</v>
      </c>
      <c r="BCM1" s="23" t="s">
        <v>9766</v>
      </c>
      <c r="BCN1" s="23" t="s">
        <v>9767</v>
      </c>
      <c r="BCO1" s="23" t="s">
        <v>9768</v>
      </c>
      <c r="BCP1" s="23" t="s">
        <v>9769</v>
      </c>
      <c r="BCQ1" s="23" t="s">
        <v>9770</v>
      </c>
      <c r="BCR1" s="23" t="s">
        <v>9771</v>
      </c>
      <c r="BCS1" s="23" t="s">
        <v>9772</v>
      </c>
      <c r="BCT1" s="23" t="s">
        <v>9773</v>
      </c>
      <c r="BCU1" s="23" t="s">
        <v>9774</v>
      </c>
      <c r="BCV1" s="23" t="s">
        <v>9775</v>
      </c>
      <c r="BCW1" s="23" t="s">
        <v>9776</v>
      </c>
      <c r="BCX1" s="23" t="s">
        <v>9777</v>
      </c>
      <c r="BCY1" s="23" t="s">
        <v>9778</v>
      </c>
      <c r="BCZ1" s="23" t="s">
        <v>9779</v>
      </c>
      <c r="BDA1" s="23" t="s">
        <v>9780</v>
      </c>
      <c r="BDB1" s="23" t="s">
        <v>9781</v>
      </c>
      <c r="BDC1" s="23" t="s">
        <v>9782</v>
      </c>
      <c r="BDD1" s="23" t="s">
        <v>9783</v>
      </c>
      <c r="BDE1" s="23" t="s">
        <v>9784</v>
      </c>
      <c r="BDF1" s="23" t="s">
        <v>9785</v>
      </c>
      <c r="BDG1" s="23" t="s">
        <v>9786</v>
      </c>
      <c r="BDH1" s="23" t="s">
        <v>9787</v>
      </c>
      <c r="BDI1" s="23" t="s">
        <v>9788</v>
      </c>
      <c r="BDJ1" s="23" t="s">
        <v>9789</v>
      </c>
      <c r="BDK1" s="23" t="s">
        <v>9790</v>
      </c>
      <c r="BDL1" s="23" t="s">
        <v>9791</v>
      </c>
      <c r="BDM1" s="23" t="s">
        <v>9792</v>
      </c>
      <c r="BDN1" s="23" t="s">
        <v>9793</v>
      </c>
      <c r="BDO1" s="23" t="s">
        <v>9794</v>
      </c>
      <c r="BDP1" s="23" t="s">
        <v>9795</v>
      </c>
      <c r="BDQ1" s="23" t="s">
        <v>9796</v>
      </c>
      <c r="BDR1" s="23" t="s">
        <v>9797</v>
      </c>
      <c r="BDS1" s="23" t="s">
        <v>9798</v>
      </c>
      <c r="BDT1" s="23" t="s">
        <v>9799</v>
      </c>
      <c r="BDU1" s="23" t="s">
        <v>9800</v>
      </c>
      <c r="BDV1" s="23" t="s">
        <v>9801</v>
      </c>
      <c r="BDW1" s="23" t="s">
        <v>9802</v>
      </c>
      <c r="BDX1" s="23" t="s">
        <v>9803</v>
      </c>
      <c r="BDY1" s="23" t="s">
        <v>9804</v>
      </c>
      <c r="BDZ1" s="23" t="s">
        <v>9805</v>
      </c>
      <c r="BEA1" s="23" t="s">
        <v>9806</v>
      </c>
      <c r="BEB1" s="23" t="s">
        <v>9807</v>
      </c>
      <c r="BEC1" s="23" t="s">
        <v>9808</v>
      </c>
      <c r="BED1" s="23" t="s">
        <v>9809</v>
      </c>
      <c r="BEE1" s="23" t="s">
        <v>9810</v>
      </c>
      <c r="BEF1" s="23" t="s">
        <v>9811</v>
      </c>
      <c r="BEG1" s="23" t="s">
        <v>9812</v>
      </c>
      <c r="BEH1" s="23" t="s">
        <v>9813</v>
      </c>
      <c r="BEI1" s="23" t="s">
        <v>9814</v>
      </c>
      <c r="BEJ1" s="23" t="s">
        <v>9815</v>
      </c>
      <c r="BEK1" s="23" t="s">
        <v>9816</v>
      </c>
      <c r="BEL1" s="23" t="s">
        <v>9817</v>
      </c>
      <c r="BEM1" s="23" t="s">
        <v>9818</v>
      </c>
      <c r="BEN1" s="23" t="s">
        <v>9819</v>
      </c>
      <c r="BEO1" s="23" t="s">
        <v>9820</v>
      </c>
      <c r="BEP1" s="23" t="s">
        <v>9821</v>
      </c>
      <c r="BEQ1" s="23" t="s">
        <v>9822</v>
      </c>
      <c r="BER1" s="23" t="s">
        <v>9823</v>
      </c>
      <c r="BES1" s="23" t="s">
        <v>9824</v>
      </c>
      <c r="BET1" s="23" t="s">
        <v>9825</v>
      </c>
      <c r="BEU1" s="23" t="s">
        <v>9826</v>
      </c>
      <c r="BEV1" s="23" t="s">
        <v>9827</v>
      </c>
      <c r="BEW1" s="23" t="s">
        <v>9828</v>
      </c>
      <c r="BEX1" s="23" t="s">
        <v>9829</v>
      </c>
      <c r="BEY1" s="23" t="s">
        <v>9830</v>
      </c>
      <c r="BEZ1" s="23" t="s">
        <v>9831</v>
      </c>
      <c r="BFA1" s="23" t="s">
        <v>9832</v>
      </c>
      <c r="BFB1" s="23" t="s">
        <v>9833</v>
      </c>
      <c r="BFC1" s="23" t="s">
        <v>9834</v>
      </c>
      <c r="BFD1" s="23" t="s">
        <v>9835</v>
      </c>
      <c r="BFE1" s="23" t="s">
        <v>9836</v>
      </c>
      <c r="BFF1" s="23" t="s">
        <v>9837</v>
      </c>
      <c r="BFG1" s="23" t="s">
        <v>9838</v>
      </c>
      <c r="BFH1" s="23" t="s">
        <v>9839</v>
      </c>
      <c r="BFI1" s="23" t="s">
        <v>9840</v>
      </c>
      <c r="BFJ1" s="23" t="s">
        <v>9841</v>
      </c>
      <c r="BFK1" s="23" t="s">
        <v>9842</v>
      </c>
      <c r="BFL1" s="23" t="s">
        <v>9843</v>
      </c>
      <c r="BFM1" s="23" t="s">
        <v>9844</v>
      </c>
      <c r="BFN1" s="23" t="s">
        <v>9845</v>
      </c>
      <c r="BFO1" s="23" t="s">
        <v>9846</v>
      </c>
      <c r="BFP1" s="23" t="s">
        <v>9847</v>
      </c>
      <c r="BFQ1" s="23" t="s">
        <v>9848</v>
      </c>
      <c r="BFR1" s="23" t="s">
        <v>9849</v>
      </c>
      <c r="BFS1" s="23" t="s">
        <v>9850</v>
      </c>
      <c r="BFT1" s="23" t="s">
        <v>9851</v>
      </c>
      <c r="BFU1" s="23" t="s">
        <v>9852</v>
      </c>
      <c r="BFV1" s="23" t="s">
        <v>9853</v>
      </c>
      <c r="BFW1" s="23" t="s">
        <v>9854</v>
      </c>
      <c r="BFX1" s="23" t="s">
        <v>9855</v>
      </c>
      <c r="BFY1" s="23" t="s">
        <v>9856</v>
      </c>
      <c r="BFZ1" s="23" t="s">
        <v>9857</v>
      </c>
      <c r="BGA1" s="23" t="s">
        <v>9858</v>
      </c>
      <c r="BGB1" s="23" t="s">
        <v>9859</v>
      </c>
      <c r="BGC1" s="23" t="s">
        <v>9860</v>
      </c>
      <c r="BGD1" s="23" t="s">
        <v>9861</v>
      </c>
      <c r="BGE1" s="23" t="s">
        <v>9862</v>
      </c>
      <c r="BGF1" s="23" t="s">
        <v>9863</v>
      </c>
      <c r="BGG1" s="23" t="s">
        <v>9864</v>
      </c>
      <c r="BGH1" s="23" t="s">
        <v>9865</v>
      </c>
      <c r="BGI1" s="23" t="s">
        <v>9866</v>
      </c>
      <c r="BGJ1" s="23" t="s">
        <v>9867</v>
      </c>
      <c r="BGK1" s="23" t="s">
        <v>9868</v>
      </c>
      <c r="BGL1" s="23" t="s">
        <v>9869</v>
      </c>
      <c r="BGM1" s="23" t="s">
        <v>9870</v>
      </c>
      <c r="BGN1" s="23" t="s">
        <v>9871</v>
      </c>
      <c r="BGO1" s="23" t="s">
        <v>9872</v>
      </c>
      <c r="BGP1" s="23" t="s">
        <v>9873</v>
      </c>
      <c r="BGQ1" s="23" t="s">
        <v>9874</v>
      </c>
      <c r="BGR1" s="23" t="s">
        <v>9875</v>
      </c>
      <c r="BGS1" s="23" t="s">
        <v>9876</v>
      </c>
      <c r="BGT1" s="23" t="s">
        <v>9877</v>
      </c>
      <c r="BGU1" s="23" t="s">
        <v>9878</v>
      </c>
      <c r="BGV1" s="23" t="s">
        <v>9879</v>
      </c>
      <c r="BGW1" s="23" t="s">
        <v>9880</v>
      </c>
      <c r="BGX1" s="23" t="s">
        <v>9881</v>
      </c>
      <c r="BGY1" s="23" t="s">
        <v>9882</v>
      </c>
      <c r="BGZ1" s="23" t="s">
        <v>9883</v>
      </c>
      <c r="BHA1" s="23" t="s">
        <v>9884</v>
      </c>
      <c r="BHB1" s="23" t="s">
        <v>9885</v>
      </c>
      <c r="BHC1" s="23" t="s">
        <v>9886</v>
      </c>
      <c r="BHD1" s="23" t="s">
        <v>9887</v>
      </c>
      <c r="BHE1" s="23" t="s">
        <v>9888</v>
      </c>
      <c r="BHF1" s="23" t="s">
        <v>9889</v>
      </c>
      <c r="BHG1" s="23" t="s">
        <v>9890</v>
      </c>
      <c r="BHH1" s="23" t="s">
        <v>9891</v>
      </c>
      <c r="BHI1" s="23" t="s">
        <v>9892</v>
      </c>
      <c r="BHJ1" s="23" t="s">
        <v>9893</v>
      </c>
      <c r="BHK1" s="23" t="s">
        <v>9894</v>
      </c>
      <c r="BHL1" s="23" t="s">
        <v>9895</v>
      </c>
      <c r="BHM1" s="23" t="s">
        <v>9896</v>
      </c>
      <c r="BHN1" s="23" t="s">
        <v>9897</v>
      </c>
      <c r="BHO1" s="23" t="s">
        <v>9898</v>
      </c>
      <c r="BHP1" s="23" t="s">
        <v>9899</v>
      </c>
      <c r="BHQ1" s="23" t="s">
        <v>9900</v>
      </c>
      <c r="BHR1" s="23" t="s">
        <v>9901</v>
      </c>
      <c r="BHS1" s="23" t="s">
        <v>9902</v>
      </c>
      <c r="BHT1" s="23" t="s">
        <v>9903</v>
      </c>
      <c r="BHU1" s="23" t="s">
        <v>9904</v>
      </c>
      <c r="BHV1" s="23" t="s">
        <v>9905</v>
      </c>
      <c r="BHW1" s="23" t="s">
        <v>9906</v>
      </c>
      <c r="BHX1" s="23" t="s">
        <v>9907</v>
      </c>
      <c r="BHY1" s="23" t="s">
        <v>9908</v>
      </c>
      <c r="BHZ1" s="23" t="s">
        <v>9909</v>
      </c>
      <c r="BIA1" s="23" t="s">
        <v>9910</v>
      </c>
      <c r="BIB1" s="23" t="s">
        <v>9911</v>
      </c>
      <c r="BIC1" s="23" t="s">
        <v>9912</v>
      </c>
      <c r="BID1" s="23" t="s">
        <v>9913</v>
      </c>
      <c r="BIE1" s="23" t="s">
        <v>9914</v>
      </c>
      <c r="BIF1" s="23" t="s">
        <v>9915</v>
      </c>
      <c r="BIG1" s="23" t="s">
        <v>9916</v>
      </c>
      <c r="BIH1" s="23" t="s">
        <v>9917</v>
      </c>
      <c r="BII1" s="23" t="s">
        <v>9918</v>
      </c>
      <c r="BIJ1" s="23" t="s">
        <v>9919</v>
      </c>
      <c r="BIK1" s="23" t="s">
        <v>9920</v>
      </c>
      <c r="BIL1" s="23" t="s">
        <v>9921</v>
      </c>
      <c r="BIM1" s="23" t="s">
        <v>9922</v>
      </c>
      <c r="BIN1" s="23" t="s">
        <v>9923</v>
      </c>
      <c r="BIO1" s="23" t="s">
        <v>9924</v>
      </c>
      <c r="BIP1" s="23" t="s">
        <v>9925</v>
      </c>
      <c r="BIQ1" s="23" t="s">
        <v>9926</v>
      </c>
      <c r="BIR1" s="23" t="s">
        <v>9927</v>
      </c>
      <c r="BIS1" s="23" t="s">
        <v>9928</v>
      </c>
      <c r="BIT1" s="23" t="s">
        <v>9929</v>
      </c>
      <c r="BIU1" s="23" t="s">
        <v>9930</v>
      </c>
      <c r="BIV1" s="23" t="s">
        <v>9931</v>
      </c>
      <c r="BIW1" s="23" t="s">
        <v>9932</v>
      </c>
      <c r="BIX1" s="23" t="s">
        <v>9933</v>
      </c>
      <c r="BIY1" s="23" t="s">
        <v>9934</v>
      </c>
      <c r="BIZ1" s="23" t="s">
        <v>9935</v>
      </c>
      <c r="BJA1" s="23" t="s">
        <v>9936</v>
      </c>
      <c r="BJB1" s="23" t="s">
        <v>9937</v>
      </c>
      <c r="BJC1" s="23" t="s">
        <v>9938</v>
      </c>
      <c r="BJD1" s="23" t="s">
        <v>9939</v>
      </c>
      <c r="BJE1" s="23" t="s">
        <v>9940</v>
      </c>
      <c r="BJF1" s="23" t="s">
        <v>9941</v>
      </c>
      <c r="BJG1" s="23" t="s">
        <v>9942</v>
      </c>
      <c r="BJH1" s="23" t="s">
        <v>9943</v>
      </c>
      <c r="BJI1" s="23" t="s">
        <v>9944</v>
      </c>
      <c r="BJJ1" s="23" t="s">
        <v>9945</v>
      </c>
      <c r="BJK1" s="23" t="s">
        <v>9946</v>
      </c>
      <c r="BJL1" s="23" t="s">
        <v>9947</v>
      </c>
      <c r="BJM1" s="23" t="s">
        <v>9948</v>
      </c>
      <c r="BJN1" s="23" t="s">
        <v>9949</v>
      </c>
      <c r="BJO1" s="23" t="s">
        <v>9950</v>
      </c>
      <c r="BJP1" s="23" t="s">
        <v>9951</v>
      </c>
      <c r="BJQ1" s="23" t="s">
        <v>9952</v>
      </c>
      <c r="BJR1" s="23" t="s">
        <v>9953</v>
      </c>
      <c r="BJS1" s="23" t="s">
        <v>9954</v>
      </c>
      <c r="BJT1" s="23" t="s">
        <v>9955</v>
      </c>
      <c r="BJU1" s="23" t="s">
        <v>9956</v>
      </c>
      <c r="BJV1" s="23" t="s">
        <v>9957</v>
      </c>
      <c r="BJW1" s="23" t="s">
        <v>9958</v>
      </c>
      <c r="BJX1" s="23" t="s">
        <v>9959</v>
      </c>
      <c r="BJY1" s="23" t="s">
        <v>9960</v>
      </c>
      <c r="BJZ1" s="23" t="s">
        <v>9961</v>
      </c>
      <c r="BKA1" s="23" t="s">
        <v>9962</v>
      </c>
      <c r="BKB1" s="23" t="s">
        <v>9963</v>
      </c>
      <c r="BKC1" s="23" t="s">
        <v>9964</v>
      </c>
      <c r="BKD1" s="23" t="s">
        <v>9965</v>
      </c>
      <c r="BKE1" s="23" t="s">
        <v>9966</v>
      </c>
      <c r="BKF1" s="23" t="s">
        <v>9967</v>
      </c>
      <c r="BKG1" s="23" t="s">
        <v>9968</v>
      </c>
      <c r="BKH1" s="23" t="s">
        <v>9969</v>
      </c>
      <c r="BKI1" s="23" t="s">
        <v>9970</v>
      </c>
      <c r="BKJ1" s="23" t="s">
        <v>9971</v>
      </c>
      <c r="BKK1" s="23" t="s">
        <v>9972</v>
      </c>
      <c r="BKL1" s="23" t="s">
        <v>9973</v>
      </c>
      <c r="BKM1" s="23" t="s">
        <v>9974</v>
      </c>
      <c r="BKN1" s="23" t="s">
        <v>9975</v>
      </c>
      <c r="BKO1" s="23" t="s">
        <v>9976</v>
      </c>
      <c r="BKP1" s="23" t="s">
        <v>9977</v>
      </c>
      <c r="BKQ1" s="23" t="s">
        <v>9978</v>
      </c>
      <c r="BKR1" s="23" t="s">
        <v>9979</v>
      </c>
      <c r="BKS1" s="23" t="s">
        <v>9980</v>
      </c>
      <c r="BKT1" s="23" t="s">
        <v>9981</v>
      </c>
      <c r="BKU1" s="23" t="s">
        <v>9982</v>
      </c>
      <c r="BKV1" s="23" t="s">
        <v>9983</v>
      </c>
      <c r="BKW1" s="23" t="s">
        <v>9984</v>
      </c>
      <c r="BKX1" s="23" t="s">
        <v>9985</v>
      </c>
      <c r="BKY1" s="23" t="s">
        <v>9986</v>
      </c>
      <c r="BKZ1" s="23" t="s">
        <v>9987</v>
      </c>
      <c r="BLA1" s="23" t="s">
        <v>9988</v>
      </c>
      <c r="BLB1" s="23" t="s">
        <v>9989</v>
      </c>
      <c r="BLC1" s="23" t="s">
        <v>9990</v>
      </c>
      <c r="BLD1" s="23" t="s">
        <v>9991</v>
      </c>
      <c r="BLE1" s="23" t="s">
        <v>9992</v>
      </c>
      <c r="BLF1" s="23" t="s">
        <v>9993</v>
      </c>
      <c r="BLG1" s="23" t="s">
        <v>9994</v>
      </c>
      <c r="BLH1" s="23" t="s">
        <v>9995</v>
      </c>
      <c r="BLI1" s="23" t="s">
        <v>9996</v>
      </c>
      <c r="BLJ1" s="23" t="s">
        <v>9997</v>
      </c>
      <c r="BLK1" s="23" t="s">
        <v>9998</v>
      </c>
      <c r="BLL1" s="23" t="s">
        <v>9999</v>
      </c>
      <c r="BLM1" s="23" t="s">
        <v>10000</v>
      </c>
      <c r="BLN1" s="23" t="s">
        <v>10001</v>
      </c>
      <c r="BLO1" s="23" t="s">
        <v>10002</v>
      </c>
      <c r="BLP1" s="23" t="s">
        <v>10003</v>
      </c>
      <c r="BLQ1" s="23" t="s">
        <v>10004</v>
      </c>
      <c r="BLR1" s="23" t="s">
        <v>10005</v>
      </c>
      <c r="BLS1" s="23" t="s">
        <v>10006</v>
      </c>
      <c r="BLT1" s="23" t="s">
        <v>10007</v>
      </c>
      <c r="BLU1" s="23" t="s">
        <v>10008</v>
      </c>
      <c r="BLV1" s="23" t="s">
        <v>10009</v>
      </c>
      <c r="BLW1" s="23" t="s">
        <v>10010</v>
      </c>
      <c r="BLX1" s="23" t="s">
        <v>10011</v>
      </c>
      <c r="BLY1" s="23" t="s">
        <v>10012</v>
      </c>
      <c r="BLZ1" s="23" t="s">
        <v>10013</v>
      </c>
      <c r="BMA1" s="23" t="s">
        <v>10014</v>
      </c>
      <c r="BMB1" s="23" t="s">
        <v>10015</v>
      </c>
      <c r="BMC1" s="23" t="s">
        <v>10016</v>
      </c>
      <c r="BMD1" s="23" t="s">
        <v>10017</v>
      </c>
      <c r="BME1" s="23" t="s">
        <v>10018</v>
      </c>
      <c r="BMF1" s="23" t="s">
        <v>10019</v>
      </c>
      <c r="BMG1" s="23" t="s">
        <v>10020</v>
      </c>
      <c r="BMH1" s="23" t="s">
        <v>10021</v>
      </c>
      <c r="BMI1" s="23" t="s">
        <v>10022</v>
      </c>
      <c r="BMJ1" s="23" t="s">
        <v>10023</v>
      </c>
      <c r="BMK1" s="23" t="s">
        <v>10024</v>
      </c>
      <c r="BML1" s="23" t="s">
        <v>10025</v>
      </c>
      <c r="BMM1" s="23" t="s">
        <v>10026</v>
      </c>
      <c r="BMN1" s="23" t="s">
        <v>10027</v>
      </c>
      <c r="BMO1" s="23" t="s">
        <v>10028</v>
      </c>
      <c r="BMP1" s="23" t="s">
        <v>10029</v>
      </c>
      <c r="BMQ1" s="23" t="s">
        <v>10030</v>
      </c>
      <c r="BMR1" s="23" t="s">
        <v>10031</v>
      </c>
      <c r="BMS1" s="23" t="s">
        <v>10032</v>
      </c>
      <c r="BMT1" s="23" t="s">
        <v>10033</v>
      </c>
      <c r="BMU1" s="23" t="s">
        <v>10034</v>
      </c>
      <c r="BMV1" s="23" t="s">
        <v>10035</v>
      </c>
      <c r="BMW1" s="23" t="s">
        <v>10036</v>
      </c>
      <c r="BMX1" s="23" t="s">
        <v>10037</v>
      </c>
      <c r="BMY1" s="23" t="s">
        <v>10038</v>
      </c>
      <c r="BMZ1" s="23" t="s">
        <v>10039</v>
      </c>
      <c r="BNA1" s="23" t="s">
        <v>10040</v>
      </c>
      <c r="BNB1" s="23" t="s">
        <v>10041</v>
      </c>
      <c r="BNC1" s="23" t="s">
        <v>10042</v>
      </c>
      <c r="BND1" s="23" t="s">
        <v>10043</v>
      </c>
      <c r="BNE1" s="23" t="s">
        <v>10044</v>
      </c>
      <c r="BNF1" s="23" t="s">
        <v>10045</v>
      </c>
      <c r="BNG1" s="23" t="s">
        <v>10046</v>
      </c>
      <c r="BNH1" s="23" t="s">
        <v>10047</v>
      </c>
      <c r="BNI1" s="23" t="s">
        <v>10048</v>
      </c>
      <c r="BNJ1" s="23" t="s">
        <v>10049</v>
      </c>
      <c r="BNK1" s="23" t="s">
        <v>10050</v>
      </c>
      <c r="BNL1" s="23" t="s">
        <v>10051</v>
      </c>
      <c r="BNM1" s="23" t="s">
        <v>10052</v>
      </c>
      <c r="BNN1" s="23" t="s">
        <v>10053</v>
      </c>
      <c r="BNO1" s="23" t="s">
        <v>10054</v>
      </c>
      <c r="BNP1" s="23" t="s">
        <v>10055</v>
      </c>
      <c r="BNQ1" s="23" t="s">
        <v>10056</v>
      </c>
      <c r="BNR1" s="23" t="s">
        <v>10057</v>
      </c>
      <c r="BNS1" s="23" t="s">
        <v>10058</v>
      </c>
      <c r="BNT1" s="23" t="s">
        <v>10059</v>
      </c>
      <c r="BNU1" s="23" t="s">
        <v>10060</v>
      </c>
      <c r="BNV1" s="23" t="s">
        <v>10061</v>
      </c>
      <c r="BNW1" s="23" t="s">
        <v>10062</v>
      </c>
      <c r="BNX1" s="23" t="s">
        <v>10063</v>
      </c>
      <c r="BNY1" s="23" t="s">
        <v>10064</v>
      </c>
      <c r="BNZ1" s="23" t="s">
        <v>10065</v>
      </c>
      <c r="BOA1" s="23" t="s">
        <v>10066</v>
      </c>
      <c r="BOB1" s="23" t="s">
        <v>10067</v>
      </c>
      <c r="BOC1" s="23" t="s">
        <v>10068</v>
      </c>
      <c r="BOD1" s="23" t="s">
        <v>10069</v>
      </c>
      <c r="BOE1" s="23" t="s">
        <v>10070</v>
      </c>
      <c r="BOF1" s="23" t="s">
        <v>10071</v>
      </c>
      <c r="BOG1" s="23" t="s">
        <v>10072</v>
      </c>
      <c r="BOH1" s="23" t="s">
        <v>10073</v>
      </c>
      <c r="BOI1" s="23" t="s">
        <v>10074</v>
      </c>
      <c r="BOJ1" s="23" t="s">
        <v>10075</v>
      </c>
      <c r="BOK1" s="23" t="s">
        <v>10076</v>
      </c>
      <c r="BOL1" s="23" t="s">
        <v>10077</v>
      </c>
      <c r="BOM1" s="23" t="s">
        <v>10078</v>
      </c>
      <c r="BON1" s="23" t="s">
        <v>10079</v>
      </c>
      <c r="BOO1" s="23" t="s">
        <v>10080</v>
      </c>
      <c r="BOP1" s="23" t="s">
        <v>10081</v>
      </c>
      <c r="BOQ1" s="23" t="s">
        <v>10082</v>
      </c>
      <c r="BOR1" s="23" t="s">
        <v>10083</v>
      </c>
      <c r="BOS1" s="23" t="s">
        <v>10084</v>
      </c>
      <c r="BOT1" s="23" t="s">
        <v>10085</v>
      </c>
      <c r="BOU1" s="23" t="s">
        <v>10086</v>
      </c>
      <c r="BOV1" s="23" t="s">
        <v>10087</v>
      </c>
      <c r="BOW1" s="23" t="s">
        <v>10088</v>
      </c>
      <c r="BOX1" s="23" t="s">
        <v>10089</v>
      </c>
      <c r="BOY1" s="23" t="s">
        <v>10090</v>
      </c>
      <c r="BOZ1" s="23" t="s">
        <v>10091</v>
      </c>
      <c r="BPA1" s="23" t="s">
        <v>10092</v>
      </c>
      <c r="BPB1" s="23" t="s">
        <v>10093</v>
      </c>
      <c r="BPC1" s="23" t="s">
        <v>10094</v>
      </c>
      <c r="BPD1" s="23" t="s">
        <v>10095</v>
      </c>
      <c r="BPE1" s="23" t="s">
        <v>10096</v>
      </c>
      <c r="BPF1" s="23" t="s">
        <v>10097</v>
      </c>
      <c r="BPG1" s="23" t="s">
        <v>10098</v>
      </c>
      <c r="BPH1" s="23" t="s">
        <v>10099</v>
      </c>
      <c r="BPI1" s="23" t="s">
        <v>10100</v>
      </c>
      <c r="BPJ1" s="23" t="s">
        <v>10101</v>
      </c>
      <c r="BPK1" s="23" t="s">
        <v>10102</v>
      </c>
      <c r="BPL1" s="23" t="s">
        <v>10103</v>
      </c>
      <c r="BPM1" s="23" t="s">
        <v>10104</v>
      </c>
      <c r="BPN1" s="23" t="s">
        <v>10105</v>
      </c>
      <c r="BPO1" s="23" t="s">
        <v>10106</v>
      </c>
      <c r="BPP1" s="23" t="s">
        <v>10107</v>
      </c>
      <c r="BPQ1" s="23" t="s">
        <v>10108</v>
      </c>
      <c r="BPR1" s="23" t="s">
        <v>10109</v>
      </c>
      <c r="BPS1" s="23" t="s">
        <v>10110</v>
      </c>
      <c r="BPT1" s="23" t="s">
        <v>10111</v>
      </c>
      <c r="BPU1" s="23" t="s">
        <v>10112</v>
      </c>
      <c r="BPV1" s="23" t="s">
        <v>10113</v>
      </c>
      <c r="BPW1" s="23" t="s">
        <v>10114</v>
      </c>
      <c r="BPX1" s="23" t="s">
        <v>10115</v>
      </c>
      <c r="BPY1" s="23" t="s">
        <v>10116</v>
      </c>
      <c r="BPZ1" s="23" t="s">
        <v>10117</v>
      </c>
      <c r="BQA1" s="23" t="s">
        <v>10118</v>
      </c>
      <c r="BQB1" s="23" t="s">
        <v>10119</v>
      </c>
      <c r="BQC1" s="23" t="s">
        <v>10120</v>
      </c>
      <c r="BQD1" s="23" t="s">
        <v>10121</v>
      </c>
      <c r="BQE1" s="23" t="s">
        <v>10122</v>
      </c>
      <c r="BQF1" s="23" t="s">
        <v>10123</v>
      </c>
      <c r="BQG1" s="23" t="s">
        <v>10124</v>
      </c>
      <c r="BQH1" s="23" t="s">
        <v>10125</v>
      </c>
      <c r="BQI1" s="23" t="s">
        <v>10126</v>
      </c>
      <c r="BQJ1" s="23" t="s">
        <v>10127</v>
      </c>
      <c r="BQK1" s="23" t="s">
        <v>10128</v>
      </c>
      <c r="BQL1" s="23" t="s">
        <v>10129</v>
      </c>
      <c r="BQM1" s="23" t="s">
        <v>10130</v>
      </c>
      <c r="BQN1" s="23" t="s">
        <v>10131</v>
      </c>
      <c r="BQO1" s="23" t="s">
        <v>10132</v>
      </c>
      <c r="BQP1" s="23" t="s">
        <v>10133</v>
      </c>
      <c r="BQQ1" s="23" t="s">
        <v>10134</v>
      </c>
      <c r="BQR1" s="23" t="s">
        <v>10135</v>
      </c>
      <c r="BQS1" s="23" t="s">
        <v>10136</v>
      </c>
      <c r="BQT1" s="23" t="s">
        <v>10137</v>
      </c>
      <c r="BQU1" s="23" t="s">
        <v>10138</v>
      </c>
      <c r="BQV1" s="23" t="s">
        <v>10139</v>
      </c>
      <c r="BQW1" s="23" t="s">
        <v>10140</v>
      </c>
      <c r="BQX1" s="23" t="s">
        <v>10141</v>
      </c>
      <c r="BQY1" s="23" t="s">
        <v>10142</v>
      </c>
      <c r="BQZ1" s="23" t="s">
        <v>10143</v>
      </c>
      <c r="BRA1" s="23" t="s">
        <v>10144</v>
      </c>
      <c r="BRB1" s="23" t="s">
        <v>10145</v>
      </c>
      <c r="BRC1" s="23" t="s">
        <v>10146</v>
      </c>
      <c r="BRD1" s="23" t="s">
        <v>10147</v>
      </c>
      <c r="BRE1" s="23" t="s">
        <v>10148</v>
      </c>
      <c r="BRF1" s="23" t="s">
        <v>10149</v>
      </c>
      <c r="BRG1" s="23" t="s">
        <v>10150</v>
      </c>
      <c r="BRH1" s="23" t="s">
        <v>10151</v>
      </c>
      <c r="BRI1" s="23" t="s">
        <v>10152</v>
      </c>
      <c r="BRJ1" s="23" t="s">
        <v>10153</v>
      </c>
      <c r="BRK1" s="23" t="s">
        <v>10154</v>
      </c>
      <c r="BRL1" s="23" t="s">
        <v>10155</v>
      </c>
      <c r="BRM1" s="23" t="s">
        <v>10156</v>
      </c>
      <c r="BRN1" s="23" t="s">
        <v>10157</v>
      </c>
      <c r="BRO1" s="23" t="s">
        <v>10158</v>
      </c>
      <c r="BRP1" s="23" t="s">
        <v>10159</v>
      </c>
      <c r="BRQ1" s="23" t="s">
        <v>10160</v>
      </c>
      <c r="BRR1" s="23" t="s">
        <v>10161</v>
      </c>
      <c r="BRS1" s="23" t="s">
        <v>10162</v>
      </c>
      <c r="BRT1" s="23" t="s">
        <v>10163</v>
      </c>
      <c r="BRU1" s="23" t="s">
        <v>10164</v>
      </c>
      <c r="BRV1" s="23" t="s">
        <v>10165</v>
      </c>
      <c r="BRW1" s="23" t="s">
        <v>10166</v>
      </c>
      <c r="BRX1" s="23" t="s">
        <v>10167</v>
      </c>
      <c r="BRY1" s="23" t="s">
        <v>10168</v>
      </c>
      <c r="BRZ1" s="23" t="s">
        <v>10169</v>
      </c>
      <c r="BSA1" s="23" t="s">
        <v>10170</v>
      </c>
      <c r="BSB1" s="23" t="s">
        <v>10171</v>
      </c>
      <c r="BSC1" s="23" t="s">
        <v>10172</v>
      </c>
      <c r="BSD1" s="23" t="s">
        <v>10173</v>
      </c>
      <c r="BSE1" s="23" t="s">
        <v>10174</v>
      </c>
      <c r="BSF1" s="23" t="s">
        <v>10175</v>
      </c>
      <c r="BSG1" s="23" t="s">
        <v>10176</v>
      </c>
      <c r="BSH1" s="23" t="s">
        <v>10177</v>
      </c>
      <c r="BSI1" s="23" t="s">
        <v>10178</v>
      </c>
      <c r="BSJ1" s="23" t="s">
        <v>10179</v>
      </c>
      <c r="BSK1" s="23" t="s">
        <v>10180</v>
      </c>
      <c r="BSL1" s="23" t="s">
        <v>10181</v>
      </c>
      <c r="BSM1" s="23" t="s">
        <v>10182</v>
      </c>
      <c r="BSN1" s="23" t="s">
        <v>10183</v>
      </c>
      <c r="BSO1" s="23" t="s">
        <v>10184</v>
      </c>
      <c r="BSP1" s="23" t="s">
        <v>10185</v>
      </c>
      <c r="BSQ1" s="23" t="s">
        <v>10186</v>
      </c>
      <c r="BSR1" s="23" t="s">
        <v>10187</v>
      </c>
      <c r="BSS1" s="23" t="s">
        <v>10188</v>
      </c>
      <c r="BST1" s="23" t="s">
        <v>10189</v>
      </c>
      <c r="BSU1" s="23" t="s">
        <v>10190</v>
      </c>
      <c r="BSV1" s="23" t="s">
        <v>10191</v>
      </c>
      <c r="BSW1" s="23" t="s">
        <v>10192</v>
      </c>
      <c r="BSX1" s="23" t="s">
        <v>10193</v>
      </c>
      <c r="BSY1" s="23" t="s">
        <v>10194</v>
      </c>
      <c r="BSZ1" s="23" t="s">
        <v>10195</v>
      </c>
      <c r="BTA1" s="23" t="s">
        <v>10196</v>
      </c>
      <c r="BTB1" s="23" t="s">
        <v>10197</v>
      </c>
      <c r="BTC1" s="23" t="s">
        <v>10198</v>
      </c>
      <c r="BTD1" s="23" t="s">
        <v>10199</v>
      </c>
      <c r="BTE1" s="23" t="s">
        <v>10200</v>
      </c>
      <c r="BTF1" s="23" t="s">
        <v>10201</v>
      </c>
      <c r="BTG1" s="23" t="s">
        <v>10202</v>
      </c>
      <c r="BTH1" s="23" t="s">
        <v>10203</v>
      </c>
      <c r="BTI1" s="23" t="s">
        <v>10204</v>
      </c>
      <c r="BTJ1" s="23" t="s">
        <v>10205</v>
      </c>
      <c r="BTK1" s="23" t="s">
        <v>10206</v>
      </c>
      <c r="BTL1" s="23" t="s">
        <v>10207</v>
      </c>
      <c r="BTM1" s="23" t="s">
        <v>10208</v>
      </c>
      <c r="BTN1" s="23" t="s">
        <v>10209</v>
      </c>
      <c r="BTO1" s="23" t="s">
        <v>10210</v>
      </c>
      <c r="BTP1" s="23" t="s">
        <v>10211</v>
      </c>
      <c r="BTQ1" s="23" t="s">
        <v>10212</v>
      </c>
      <c r="BTR1" s="23" t="s">
        <v>10213</v>
      </c>
      <c r="BTS1" s="23" t="s">
        <v>10214</v>
      </c>
      <c r="BTT1" s="23" t="s">
        <v>10215</v>
      </c>
      <c r="BTU1" s="23" t="s">
        <v>10216</v>
      </c>
      <c r="BTV1" s="23" t="s">
        <v>10217</v>
      </c>
      <c r="BTW1" s="23" t="s">
        <v>10218</v>
      </c>
      <c r="BTX1" s="23" t="s">
        <v>10219</v>
      </c>
      <c r="BTY1" s="23" t="s">
        <v>10220</v>
      </c>
      <c r="BTZ1" s="23" t="s">
        <v>10221</v>
      </c>
      <c r="BUA1" s="23" t="s">
        <v>10222</v>
      </c>
      <c r="BUB1" s="23" t="s">
        <v>10223</v>
      </c>
      <c r="BUC1" s="23" t="s">
        <v>10224</v>
      </c>
      <c r="BUD1" s="23" t="s">
        <v>10225</v>
      </c>
      <c r="BUE1" s="23" t="s">
        <v>10226</v>
      </c>
      <c r="BUF1" s="23" t="s">
        <v>10227</v>
      </c>
      <c r="BUG1" s="23" t="s">
        <v>10228</v>
      </c>
      <c r="BUH1" s="23" t="s">
        <v>10229</v>
      </c>
      <c r="BUI1" s="23" t="s">
        <v>10230</v>
      </c>
      <c r="BUJ1" s="23" t="s">
        <v>10231</v>
      </c>
      <c r="BUK1" s="23" t="s">
        <v>10232</v>
      </c>
      <c r="BUL1" s="23" t="s">
        <v>10233</v>
      </c>
      <c r="BUM1" s="23" t="s">
        <v>10234</v>
      </c>
      <c r="BUN1" s="23" t="s">
        <v>10235</v>
      </c>
      <c r="BUO1" s="23" t="s">
        <v>10236</v>
      </c>
      <c r="BUP1" s="23" t="s">
        <v>10237</v>
      </c>
      <c r="BUQ1" s="23" t="s">
        <v>10238</v>
      </c>
      <c r="BUR1" s="23" t="s">
        <v>10239</v>
      </c>
      <c r="BUS1" s="23" t="s">
        <v>10240</v>
      </c>
      <c r="BUT1" s="23" t="s">
        <v>10241</v>
      </c>
      <c r="BUU1" s="23" t="s">
        <v>10242</v>
      </c>
      <c r="BUV1" s="23" t="s">
        <v>10243</v>
      </c>
      <c r="BUW1" s="23" t="s">
        <v>10244</v>
      </c>
      <c r="BUX1" s="23" t="s">
        <v>10245</v>
      </c>
      <c r="BUY1" s="23" t="s">
        <v>10246</v>
      </c>
      <c r="BUZ1" s="23" t="s">
        <v>10247</v>
      </c>
      <c r="BVA1" s="23" t="s">
        <v>10248</v>
      </c>
      <c r="BVB1" s="23" t="s">
        <v>10249</v>
      </c>
      <c r="BVC1" s="23" t="s">
        <v>10250</v>
      </c>
      <c r="BVD1" s="23" t="s">
        <v>10251</v>
      </c>
      <c r="BVE1" s="23" t="s">
        <v>10252</v>
      </c>
      <c r="BVF1" s="23" t="s">
        <v>10253</v>
      </c>
      <c r="BVG1" s="23" t="s">
        <v>10254</v>
      </c>
      <c r="BVH1" s="23" t="s">
        <v>10255</v>
      </c>
      <c r="BVI1" s="23" t="s">
        <v>10256</v>
      </c>
      <c r="BVJ1" s="23" t="s">
        <v>10257</v>
      </c>
      <c r="BVK1" s="23" t="s">
        <v>10258</v>
      </c>
      <c r="BVL1" s="23" t="s">
        <v>10259</v>
      </c>
      <c r="BVM1" s="23" t="s">
        <v>10260</v>
      </c>
      <c r="BVN1" s="23" t="s">
        <v>10261</v>
      </c>
      <c r="BVO1" s="23" t="s">
        <v>10262</v>
      </c>
      <c r="BVP1" s="23" t="s">
        <v>10263</v>
      </c>
      <c r="BVQ1" s="23" t="s">
        <v>10264</v>
      </c>
      <c r="BVR1" s="23" t="s">
        <v>10265</v>
      </c>
      <c r="BVS1" s="23" t="s">
        <v>10266</v>
      </c>
      <c r="BVT1" s="23" t="s">
        <v>10267</v>
      </c>
      <c r="BVU1" s="23" t="s">
        <v>10268</v>
      </c>
      <c r="BVV1" s="23" t="s">
        <v>10269</v>
      </c>
      <c r="BVW1" s="23" t="s">
        <v>10270</v>
      </c>
      <c r="BVX1" s="23" t="s">
        <v>10271</v>
      </c>
      <c r="BVY1" s="23" t="s">
        <v>10272</v>
      </c>
      <c r="BVZ1" s="23" t="s">
        <v>10273</v>
      </c>
      <c r="BWA1" s="23" t="s">
        <v>10274</v>
      </c>
      <c r="BWB1" s="23" t="s">
        <v>10275</v>
      </c>
      <c r="BWC1" s="23" t="s">
        <v>10276</v>
      </c>
      <c r="BWD1" s="23" t="s">
        <v>10277</v>
      </c>
      <c r="BWE1" s="23" t="s">
        <v>10278</v>
      </c>
      <c r="BWF1" s="23" t="s">
        <v>10279</v>
      </c>
      <c r="BWG1" s="23" t="s">
        <v>10280</v>
      </c>
      <c r="BWH1" s="23" t="s">
        <v>10281</v>
      </c>
      <c r="BWI1" s="23" t="s">
        <v>10282</v>
      </c>
      <c r="BWJ1" s="23" t="s">
        <v>10283</v>
      </c>
      <c r="BWK1" s="23" t="s">
        <v>10284</v>
      </c>
      <c r="BWL1" s="23" t="s">
        <v>10285</v>
      </c>
      <c r="BWM1" s="23" t="s">
        <v>10286</v>
      </c>
      <c r="BWN1" s="23" t="s">
        <v>10287</v>
      </c>
      <c r="BWO1" s="23" t="s">
        <v>10288</v>
      </c>
      <c r="BWP1" s="23" t="s">
        <v>10289</v>
      </c>
      <c r="BWQ1" s="23" t="s">
        <v>10290</v>
      </c>
      <c r="BWR1" s="23" t="s">
        <v>10291</v>
      </c>
      <c r="BWS1" s="23" t="s">
        <v>10292</v>
      </c>
      <c r="BWT1" s="23" t="s">
        <v>10293</v>
      </c>
      <c r="BWU1" s="23" t="s">
        <v>10294</v>
      </c>
      <c r="BWV1" s="23" t="s">
        <v>10295</v>
      </c>
      <c r="BWW1" s="23" t="s">
        <v>10296</v>
      </c>
      <c r="BWX1" s="23" t="s">
        <v>10297</v>
      </c>
      <c r="BWY1" s="23" t="s">
        <v>10298</v>
      </c>
      <c r="BWZ1" s="23" t="s">
        <v>10299</v>
      </c>
      <c r="BXA1" s="23" t="s">
        <v>10300</v>
      </c>
      <c r="BXB1" s="23" t="s">
        <v>10301</v>
      </c>
      <c r="BXC1" s="23" t="s">
        <v>10302</v>
      </c>
      <c r="BXD1" s="23" t="s">
        <v>10303</v>
      </c>
      <c r="BXE1" s="23" t="s">
        <v>10304</v>
      </c>
      <c r="BXF1" s="23" t="s">
        <v>10305</v>
      </c>
      <c r="BXG1" s="23" t="s">
        <v>10306</v>
      </c>
      <c r="BXH1" s="23" t="s">
        <v>10307</v>
      </c>
      <c r="BXI1" s="23" t="s">
        <v>10308</v>
      </c>
      <c r="BXJ1" s="23" t="s">
        <v>10309</v>
      </c>
      <c r="BXK1" s="23" t="s">
        <v>10310</v>
      </c>
      <c r="BXL1" s="23" t="s">
        <v>10311</v>
      </c>
      <c r="BXM1" s="23" t="s">
        <v>10312</v>
      </c>
      <c r="BXN1" s="23" t="s">
        <v>10313</v>
      </c>
      <c r="BXO1" s="23" t="s">
        <v>10314</v>
      </c>
      <c r="BXP1" s="23" t="s">
        <v>10315</v>
      </c>
      <c r="BXQ1" s="23" t="s">
        <v>10316</v>
      </c>
      <c r="BXR1" s="23" t="s">
        <v>10317</v>
      </c>
      <c r="BXS1" s="23" t="s">
        <v>10318</v>
      </c>
      <c r="BXT1" s="23" t="s">
        <v>10319</v>
      </c>
      <c r="BXU1" s="23" t="s">
        <v>10320</v>
      </c>
      <c r="BXV1" s="23" t="s">
        <v>10321</v>
      </c>
      <c r="BXW1" s="23" t="s">
        <v>10322</v>
      </c>
      <c r="BXX1" s="23" t="s">
        <v>10323</v>
      </c>
      <c r="BXY1" s="23" t="s">
        <v>10324</v>
      </c>
      <c r="BXZ1" s="23" t="s">
        <v>10325</v>
      </c>
      <c r="BYA1" s="23" t="s">
        <v>10326</v>
      </c>
      <c r="BYB1" s="23" t="s">
        <v>10327</v>
      </c>
      <c r="BYC1" s="23" t="s">
        <v>10328</v>
      </c>
      <c r="BYD1" s="23" t="s">
        <v>10329</v>
      </c>
      <c r="BYE1" s="23" t="s">
        <v>10330</v>
      </c>
      <c r="BYF1" s="23" t="s">
        <v>10331</v>
      </c>
      <c r="BYG1" s="23" t="s">
        <v>10332</v>
      </c>
      <c r="BYH1" s="23" t="s">
        <v>10333</v>
      </c>
      <c r="BYI1" s="23" t="s">
        <v>10334</v>
      </c>
      <c r="BYJ1" s="23" t="s">
        <v>10335</v>
      </c>
      <c r="BYK1" s="23" t="s">
        <v>10336</v>
      </c>
      <c r="BYL1" s="23" t="s">
        <v>10337</v>
      </c>
      <c r="BYM1" s="23" t="s">
        <v>10338</v>
      </c>
      <c r="BYN1" s="23" t="s">
        <v>10339</v>
      </c>
      <c r="BYO1" s="23" t="s">
        <v>10340</v>
      </c>
      <c r="BYP1" s="23" t="s">
        <v>10341</v>
      </c>
      <c r="BYQ1" s="23" t="s">
        <v>10342</v>
      </c>
      <c r="BYR1" s="23" t="s">
        <v>10343</v>
      </c>
      <c r="BYS1" s="23" t="s">
        <v>10344</v>
      </c>
      <c r="BYT1" s="23" t="s">
        <v>10345</v>
      </c>
      <c r="BYU1" s="23" t="s">
        <v>10346</v>
      </c>
      <c r="BYV1" s="23" t="s">
        <v>10347</v>
      </c>
      <c r="BYW1" s="23" t="s">
        <v>10348</v>
      </c>
      <c r="BYX1" s="23" t="s">
        <v>10349</v>
      </c>
      <c r="BYY1" s="23" t="s">
        <v>10350</v>
      </c>
      <c r="BYZ1" s="23" t="s">
        <v>10351</v>
      </c>
      <c r="BZA1" s="23" t="s">
        <v>10352</v>
      </c>
      <c r="BZB1" s="23" t="s">
        <v>10353</v>
      </c>
      <c r="BZC1" s="23" t="s">
        <v>10354</v>
      </c>
      <c r="BZD1" s="23" t="s">
        <v>10355</v>
      </c>
      <c r="BZE1" s="23" t="s">
        <v>10356</v>
      </c>
      <c r="BZF1" s="23" t="s">
        <v>10357</v>
      </c>
      <c r="BZG1" s="23" t="s">
        <v>10358</v>
      </c>
      <c r="BZH1" s="23" t="s">
        <v>10359</v>
      </c>
      <c r="BZI1" s="23" t="s">
        <v>10360</v>
      </c>
      <c r="BZJ1" s="23" t="s">
        <v>10361</v>
      </c>
      <c r="BZK1" s="23" t="s">
        <v>10362</v>
      </c>
      <c r="BZL1" s="23" t="s">
        <v>10363</v>
      </c>
      <c r="BZM1" s="23" t="s">
        <v>10364</v>
      </c>
      <c r="BZN1" s="23" t="s">
        <v>10365</v>
      </c>
      <c r="BZO1" s="23" t="s">
        <v>10366</v>
      </c>
      <c r="BZP1" s="23" t="s">
        <v>10367</v>
      </c>
      <c r="BZQ1" s="23" t="s">
        <v>10368</v>
      </c>
      <c r="BZR1" s="23" t="s">
        <v>10369</v>
      </c>
      <c r="BZS1" s="23" t="s">
        <v>10370</v>
      </c>
      <c r="BZT1" s="23" t="s">
        <v>10371</v>
      </c>
      <c r="BZU1" s="23" t="s">
        <v>10372</v>
      </c>
      <c r="BZV1" s="23" t="s">
        <v>10373</v>
      </c>
      <c r="BZW1" s="23" t="s">
        <v>10374</v>
      </c>
      <c r="BZX1" s="23" t="s">
        <v>10375</v>
      </c>
      <c r="BZY1" s="23" t="s">
        <v>10376</v>
      </c>
      <c r="BZZ1" s="23" t="s">
        <v>10377</v>
      </c>
      <c r="CAA1" s="23" t="s">
        <v>10378</v>
      </c>
      <c r="CAB1" s="23" t="s">
        <v>10379</v>
      </c>
      <c r="CAC1" s="23" t="s">
        <v>10380</v>
      </c>
      <c r="CAD1" s="23" t="s">
        <v>10381</v>
      </c>
      <c r="CAE1" s="23" t="s">
        <v>10382</v>
      </c>
      <c r="CAF1" s="23" t="s">
        <v>10383</v>
      </c>
      <c r="CAG1" s="23" t="s">
        <v>10384</v>
      </c>
      <c r="CAH1" s="23" t="s">
        <v>10385</v>
      </c>
      <c r="CAI1" s="23" t="s">
        <v>10386</v>
      </c>
      <c r="CAJ1" s="23" t="s">
        <v>10387</v>
      </c>
      <c r="CAK1" s="23" t="s">
        <v>10388</v>
      </c>
      <c r="CAL1" s="23" t="s">
        <v>10389</v>
      </c>
      <c r="CAM1" s="23" t="s">
        <v>10390</v>
      </c>
      <c r="CAN1" s="23" t="s">
        <v>10391</v>
      </c>
      <c r="CAO1" s="23" t="s">
        <v>10392</v>
      </c>
      <c r="CAP1" s="23" t="s">
        <v>10393</v>
      </c>
      <c r="CAQ1" s="23" t="s">
        <v>10394</v>
      </c>
      <c r="CAR1" s="23" t="s">
        <v>10395</v>
      </c>
      <c r="CAS1" s="23" t="s">
        <v>10396</v>
      </c>
      <c r="CAT1" s="23" t="s">
        <v>10397</v>
      </c>
      <c r="CAU1" s="23" t="s">
        <v>10398</v>
      </c>
      <c r="CAV1" s="23" t="s">
        <v>10399</v>
      </c>
      <c r="CAW1" s="23" t="s">
        <v>10400</v>
      </c>
      <c r="CAX1" s="23" t="s">
        <v>10401</v>
      </c>
      <c r="CAY1" s="23" t="s">
        <v>10402</v>
      </c>
      <c r="CAZ1" s="23" t="s">
        <v>10403</v>
      </c>
      <c r="CBA1" s="23" t="s">
        <v>10404</v>
      </c>
      <c r="CBB1" s="23" t="s">
        <v>10405</v>
      </c>
      <c r="CBC1" s="23" t="s">
        <v>10406</v>
      </c>
      <c r="CBD1" s="23" t="s">
        <v>10407</v>
      </c>
      <c r="CBE1" s="23" t="s">
        <v>10408</v>
      </c>
      <c r="CBF1" s="23" t="s">
        <v>10409</v>
      </c>
      <c r="CBG1" s="23" t="s">
        <v>10410</v>
      </c>
      <c r="CBH1" s="23" t="s">
        <v>10411</v>
      </c>
      <c r="CBI1" s="23" t="s">
        <v>10412</v>
      </c>
      <c r="CBJ1" s="23" t="s">
        <v>10413</v>
      </c>
      <c r="CBK1" s="23" t="s">
        <v>10414</v>
      </c>
      <c r="CBL1" s="23" t="s">
        <v>10415</v>
      </c>
      <c r="CBM1" s="23" t="s">
        <v>10416</v>
      </c>
      <c r="CBN1" s="23" t="s">
        <v>10417</v>
      </c>
      <c r="CBO1" s="23" t="s">
        <v>10418</v>
      </c>
      <c r="CBP1" s="23" t="s">
        <v>10419</v>
      </c>
      <c r="CBQ1" s="23" t="s">
        <v>10420</v>
      </c>
      <c r="CBR1" s="23" t="s">
        <v>10421</v>
      </c>
      <c r="CBS1" s="23" t="s">
        <v>10422</v>
      </c>
      <c r="CBT1" s="23" t="s">
        <v>10423</v>
      </c>
      <c r="CBU1" s="23" t="s">
        <v>10424</v>
      </c>
      <c r="CBV1" s="23" t="s">
        <v>10425</v>
      </c>
      <c r="CBW1" s="23" t="s">
        <v>10426</v>
      </c>
      <c r="CBX1" s="23" t="s">
        <v>10427</v>
      </c>
      <c r="CBY1" s="23" t="s">
        <v>10428</v>
      </c>
      <c r="CBZ1" s="23" t="s">
        <v>10429</v>
      </c>
      <c r="CCA1" s="23" t="s">
        <v>10430</v>
      </c>
      <c r="CCB1" s="23" t="s">
        <v>10431</v>
      </c>
      <c r="CCC1" s="23" t="s">
        <v>10432</v>
      </c>
      <c r="CCD1" s="23" t="s">
        <v>10433</v>
      </c>
      <c r="CCE1" s="23" t="s">
        <v>10434</v>
      </c>
      <c r="CCF1" s="23" t="s">
        <v>10435</v>
      </c>
      <c r="CCG1" s="23" t="s">
        <v>10436</v>
      </c>
      <c r="CCH1" s="23" t="s">
        <v>10437</v>
      </c>
      <c r="CCI1" s="23" t="s">
        <v>10438</v>
      </c>
      <c r="CCJ1" s="23" t="s">
        <v>10439</v>
      </c>
      <c r="CCK1" s="23" t="s">
        <v>10440</v>
      </c>
      <c r="CCL1" s="23" t="s">
        <v>10441</v>
      </c>
      <c r="CCM1" s="23" t="s">
        <v>10442</v>
      </c>
      <c r="CCN1" s="23" t="s">
        <v>10443</v>
      </c>
      <c r="CCO1" s="23" t="s">
        <v>10444</v>
      </c>
      <c r="CCP1" s="23" t="s">
        <v>10445</v>
      </c>
      <c r="CCQ1" s="23" t="s">
        <v>10446</v>
      </c>
      <c r="CCR1" s="23" t="s">
        <v>10447</v>
      </c>
      <c r="CCS1" s="23" t="s">
        <v>10448</v>
      </c>
      <c r="CCT1" s="23" t="s">
        <v>10449</v>
      </c>
      <c r="CCU1" s="23" t="s">
        <v>10450</v>
      </c>
      <c r="CCV1" s="23" t="s">
        <v>10451</v>
      </c>
      <c r="CCW1" s="23" t="s">
        <v>10452</v>
      </c>
      <c r="CCX1" s="23" t="s">
        <v>10453</v>
      </c>
      <c r="CCY1" s="23" t="s">
        <v>10454</v>
      </c>
      <c r="CCZ1" s="23" t="s">
        <v>10455</v>
      </c>
      <c r="CDA1" s="23" t="s">
        <v>10456</v>
      </c>
      <c r="CDB1" s="23" t="s">
        <v>10457</v>
      </c>
      <c r="CDC1" s="23" t="s">
        <v>10458</v>
      </c>
      <c r="CDD1" s="23" t="s">
        <v>10459</v>
      </c>
      <c r="CDE1" s="23" t="s">
        <v>10460</v>
      </c>
      <c r="CDF1" s="23" t="s">
        <v>10461</v>
      </c>
      <c r="CDG1" s="23" t="s">
        <v>10462</v>
      </c>
      <c r="CDH1" s="23" t="s">
        <v>10463</v>
      </c>
      <c r="CDI1" s="23" t="s">
        <v>10464</v>
      </c>
      <c r="CDJ1" s="23" t="s">
        <v>10465</v>
      </c>
      <c r="CDK1" s="23" t="s">
        <v>10466</v>
      </c>
      <c r="CDL1" s="23" t="s">
        <v>10467</v>
      </c>
      <c r="CDM1" s="23" t="s">
        <v>10468</v>
      </c>
      <c r="CDN1" s="23" t="s">
        <v>10469</v>
      </c>
      <c r="CDO1" s="23" t="s">
        <v>10470</v>
      </c>
      <c r="CDP1" s="23" t="s">
        <v>10471</v>
      </c>
      <c r="CDQ1" s="23" t="s">
        <v>10472</v>
      </c>
      <c r="CDR1" s="23" t="s">
        <v>10473</v>
      </c>
      <c r="CDS1" s="23" t="s">
        <v>10474</v>
      </c>
      <c r="CDT1" s="23" t="s">
        <v>10475</v>
      </c>
      <c r="CDU1" s="23" t="s">
        <v>10476</v>
      </c>
      <c r="CDV1" s="23" t="s">
        <v>10477</v>
      </c>
      <c r="CDW1" s="23" t="s">
        <v>10478</v>
      </c>
      <c r="CDX1" s="23" t="s">
        <v>10479</v>
      </c>
      <c r="CDY1" s="23" t="s">
        <v>10480</v>
      </c>
      <c r="CDZ1" s="23" t="s">
        <v>10481</v>
      </c>
      <c r="CEA1" s="23" t="s">
        <v>10482</v>
      </c>
      <c r="CEB1" s="23" t="s">
        <v>10483</v>
      </c>
      <c r="CEC1" s="23" t="s">
        <v>10484</v>
      </c>
      <c r="CED1" s="23" t="s">
        <v>10485</v>
      </c>
      <c r="CEE1" s="23" t="s">
        <v>10486</v>
      </c>
      <c r="CEF1" s="23" t="s">
        <v>10487</v>
      </c>
      <c r="CEG1" s="23" t="s">
        <v>10488</v>
      </c>
      <c r="CEH1" s="23" t="s">
        <v>10489</v>
      </c>
      <c r="CEI1" s="23" t="s">
        <v>10490</v>
      </c>
      <c r="CEJ1" s="23" t="s">
        <v>10491</v>
      </c>
      <c r="CEK1" s="23" t="s">
        <v>10492</v>
      </c>
      <c r="CEL1" s="23" t="s">
        <v>10493</v>
      </c>
      <c r="CEM1" s="23" t="s">
        <v>10494</v>
      </c>
      <c r="CEN1" s="23" t="s">
        <v>10495</v>
      </c>
      <c r="CEO1" s="23" t="s">
        <v>10496</v>
      </c>
      <c r="CEP1" s="23" t="s">
        <v>10497</v>
      </c>
      <c r="CEQ1" s="23" t="s">
        <v>10498</v>
      </c>
      <c r="CER1" s="23" t="s">
        <v>10499</v>
      </c>
      <c r="CES1" s="23" t="s">
        <v>10500</v>
      </c>
      <c r="CET1" s="23" t="s">
        <v>10501</v>
      </c>
      <c r="CEU1" s="23" t="s">
        <v>10502</v>
      </c>
      <c r="CEV1" s="23" t="s">
        <v>10503</v>
      </c>
      <c r="CEW1" s="23" t="s">
        <v>10504</v>
      </c>
      <c r="CEX1" s="23" t="s">
        <v>10505</v>
      </c>
      <c r="CEY1" s="23" t="s">
        <v>10506</v>
      </c>
      <c r="CEZ1" s="23" t="s">
        <v>10507</v>
      </c>
      <c r="CFA1" s="23" t="s">
        <v>10508</v>
      </c>
      <c r="CFB1" s="23" t="s">
        <v>10509</v>
      </c>
      <c r="CFC1" s="23" t="s">
        <v>10510</v>
      </c>
      <c r="CFD1" s="23" t="s">
        <v>10511</v>
      </c>
      <c r="CFE1" s="23" t="s">
        <v>10512</v>
      </c>
      <c r="CFF1" s="23" t="s">
        <v>10513</v>
      </c>
      <c r="CFG1" s="23" t="s">
        <v>10514</v>
      </c>
      <c r="CFH1" s="23" t="s">
        <v>10515</v>
      </c>
      <c r="CFI1" s="23" t="s">
        <v>10516</v>
      </c>
      <c r="CFJ1" s="23" t="s">
        <v>10517</v>
      </c>
      <c r="CFK1" s="23" t="s">
        <v>10518</v>
      </c>
      <c r="CFL1" s="23" t="s">
        <v>10519</v>
      </c>
      <c r="CFM1" s="23" t="s">
        <v>10520</v>
      </c>
      <c r="CFN1" s="23" t="s">
        <v>10521</v>
      </c>
      <c r="CFO1" s="23" t="s">
        <v>10522</v>
      </c>
      <c r="CFP1" s="23" t="s">
        <v>10523</v>
      </c>
      <c r="CFQ1" s="23" t="s">
        <v>10524</v>
      </c>
      <c r="CFR1" s="23" t="s">
        <v>10525</v>
      </c>
      <c r="CFS1" s="23" t="s">
        <v>10526</v>
      </c>
      <c r="CFT1" s="23" t="s">
        <v>10527</v>
      </c>
      <c r="CFU1" s="23" t="s">
        <v>10528</v>
      </c>
      <c r="CFV1" s="23" t="s">
        <v>10529</v>
      </c>
      <c r="CFW1" s="23" t="s">
        <v>10530</v>
      </c>
      <c r="CFX1" s="23" t="s">
        <v>10531</v>
      </c>
      <c r="CFY1" s="23" t="s">
        <v>10532</v>
      </c>
      <c r="CFZ1" s="23" t="s">
        <v>10533</v>
      </c>
      <c r="CGA1" s="23" t="s">
        <v>10534</v>
      </c>
      <c r="CGB1" s="23" t="s">
        <v>10535</v>
      </c>
      <c r="CGC1" s="23" t="s">
        <v>10536</v>
      </c>
      <c r="CGD1" s="23" t="s">
        <v>10537</v>
      </c>
      <c r="CGE1" s="23" t="s">
        <v>10538</v>
      </c>
      <c r="CGF1" s="23" t="s">
        <v>10539</v>
      </c>
      <c r="CGG1" s="23" t="s">
        <v>10540</v>
      </c>
      <c r="CGH1" s="23" t="s">
        <v>10541</v>
      </c>
      <c r="CGI1" s="23" t="s">
        <v>10542</v>
      </c>
      <c r="CGJ1" s="23" t="s">
        <v>10543</v>
      </c>
      <c r="CGK1" s="23" t="s">
        <v>10544</v>
      </c>
      <c r="CGL1" s="23" t="s">
        <v>10545</v>
      </c>
      <c r="CGM1" s="23" t="s">
        <v>10546</v>
      </c>
      <c r="CGN1" s="23" t="s">
        <v>10547</v>
      </c>
      <c r="CGO1" s="23" t="s">
        <v>10548</v>
      </c>
      <c r="CGP1" s="23" t="s">
        <v>10549</v>
      </c>
      <c r="CGQ1" s="23" t="s">
        <v>10550</v>
      </c>
      <c r="CGR1" s="23" t="s">
        <v>10551</v>
      </c>
      <c r="CGS1" s="23" t="s">
        <v>10552</v>
      </c>
      <c r="CGT1" s="23" t="s">
        <v>10553</v>
      </c>
      <c r="CGU1" s="23" t="s">
        <v>10554</v>
      </c>
      <c r="CGV1" s="23" t="s">
        <v>10555</v>
      </c>
      <c r="CGW1" s="23" t="s">
        <v>10556</v>
      </c>
      <c r="CGX1" s="23" t="s">
        <v>10557</v>
      </c>
      <c r="CGY1" s="23" t="s">
        <v>10558</v>
      </c>
      <c r="CGZ1" s="23" t="s">
        <v>10559</v>
      </c>
      <c r="CHA1" s="23" t="s">
        <v>10560</v>
      </c>
      <c r="CHB1" s="23" t="s">
        <v>10561</v>
      </c>
      <c r="CHC1" s="23" t="s">
        <v>10562</v>
      </c>
      <c r="CHD1" s="23" t="s">
        <v>10563</v>
      </c>
      <c r="CHE1" s="23" t="s">
        <v>10564</v>
      </c>
      <c r="CHF1" s="23" t="s">
        <v>10565</v>
      </c>
      <c r="CHG1" s="23" t="s">
        <v>10566</v>
      </c>
      <c r="CHH1" s="23" t="s">
        <v>10567</v>
      </c>
      <c r="CHI1" s="23" t="s">
        <v>10568</v>
      </c>
      <c r="CHJ1" s="23" t="s">
        <v>10569</v>
      </c>
      <c r="CHK1" s="23" t="s">
        <v>10570</v>
      </c>
      <c r="CHL1" s="23" t="s">
        <v>10571</v>
      </c>
      <c r="CHM1" s="23" t="s">
        <v>10572</v>
      </c>
      <c r="CHN1" s="23" t="s">
        <v>10573</v>
      </c>
      <c r="CHO1" s="23" t="s">
        <v>10574</v>
      </c>
      <c r="CHP1" s="23" t="s">
        <v>10575</v>
      </c>
      <c r="CHQ1" s="23" t="s">
        <v>10576</v>
      </c>
      <c r="CHR1" s="23" t="s">
        <v>10577</v>
      </c>
      <c r="CHS1" s="23" t="s">
        <v>10578</v>
      </c>
      <c r="CHT1" s="23" t="s">
        <v>10579</v>
      </c>
      <c r="CHU1" s="23" t="s">
        <v>10580</v>
      </c>
      <c r="CHV1" s="23" t="s">
        <v>10581</v>
      </c>
      <c r="CHW1" s="23" t="s">
        <v>10582</v>
      </c>
      <c r="CHX1" s="23" t="s">
        <v>10583</v>
      </c>
      <c r="CHY1" s="23" t="s">
        <v>10584</v>
      </c>
      <c r="CHZ1" s="23" t="s">
        <v>10585</v>
      </c>
      <c r="CIA1" s="23" t="s">
        <v>10586</v>
      </c>
      <c r="CIB1" s="23" t="s">
        <v>10587</v>
      </c>
      <c r="CIC1" s="23" t="s">
        <v>10588</v>
      </c>
      <c r="CID1" s="23" t="s">
        <v>10589</v>
      </c>
      <c r="CIE1" s="23" t="s">
        <v>10590</v>
      </c>
      <c r="CIF1" s="23" t="s">
        <v>10591</v>
      </c>
      <c r="CIG1" s="23" t="s">
        <v>10592</v>
      </c>
      <c r="CIH1" s="23" t="s">
        <v>10593</v>
      </c>
      <c r="CII1" s="23" t="s">
        <v>10594</v>
      </c>
      <c r="CIJ1" s="23" t="s">
        <v>10595</v>
      </c>
      <c r="CIK1" s="23" t="s">
        <v>10596</v>
      </c>
      <c r="CIL1" s="23" t="s">
        <v>10597</v>
      </c>
      <c r="CIM1" s="23" t="s">
        <v>10598</v>
      </c>
      <c r="CIN1" s="23" t="s">
        <v>10599</v>
      </c>
      <c r="CIO1" s="23" t="s">
        <v>10600</v>
      </c>
      <c r="CIP1" s="23" t="s">
        <v>10601</v>
      </c>
      <c r="CIQ1" s="23" t="s">
        <v>10602</v>
      </c>
      <c r="CIR1" s="23" t="s">
        <v>10603</v>
      </c>
      <c r="CIS1" s="23" t="s">
        <v>10604</v>
      </c>
      <c r="CIT1" s="23" t="s">
        <v>10605</v>
      </c>
      <c r="CIU1" s="23" t="s">
        <v>10606</v>
      </c>
      <c r="CIV1" s="23" t="s">
        <v>10607</v>
      </c>
      <c r="CIW1" s="23" t="s">
        <v>10608</v>
      </c>
      <c r="CIX1" s="23" t="s">
        <v>10609</v>
      </c>
      <c r="CIY1" s="23" t="s">
        <v>10610</v>
      </c>
      <c r="CIZ1" s="23" t="s">
        <v>10611</v>
      </c>
      <c r="CJA1" s="23" t="s">
        <v>10612</v>
      </c>
      <c r="CJB1" s="23" t="s">
        <v>10613</v>
      </c>
      <c r="CJC1" s="23" t="s">
        <v>10614</v>
      </c>
      <c r="CJD1" s="23" t="s">
        <v>10615</v>
      </c>
      <c r="CJE1" s="23" t="s">
        <v>10616</v>
      </c>
      <c r="CJF1" s="23" t="s">
        <v>10617</v>
      </c>
      <c r="CJG1" s="23" t="s">
        <v>10618</v>
      </c>
      <c r="CJH1" s="23" t="s">
        <v>10619</v>
      </c>
      <c r="CJI1" s="23" t="s">
        <v>10620</v>
      </c>
      <c r="CJJ1" s="23" t="s">
        <v>10621</v>
      </c>
      <c r="CJK1" s="23" t="s">
        <v>10622</v>
      </c>
      <c r="CJL1" s="23" t="s">
        <v>10623</v>
      </c>
      <c r="CJM1" s="23" t="s">
        <v>10624</v>
      </c>
      <c r="CJN1" s="23" t="s">
        <v>10625</v>
      </c>
      <c r="CJO1" s="23" t="s">
        <v>10626</v>
      </c>
      <c r="CJP1" s="23" t="s">
        <v>10627</v>
      </c>
      <c r="CJQ1" s="23" t="s">
        <v>10628</v>
      </c>
      <c r="CJR1" s="23" t="s">
        <v>10629</v>
      </c>
      <c r="CJS1" s="23" t="s">
        <v>10630</v>
      </c>
      <c r="CJT1" s="23" t="s">
        <v>10631</v>
      </c>
      <c r="CJU1" s="23" t="s">
        <v>10632</v>
      </c>
      <c r="CJV1" s="23" t="s">
        <v>10633</v>
      </c>
      <c r="CJW1" s="23" t="s">
        <v>10634</v>
      </c>
      <c r="CJX1" s="23" t="s">
        <v>10635</v>
      </c>
      <c r="CJY1" s="23" t="s">
        <v>10636</v>
      </c>
      <c r="CJZ1" s="23" t="s">
        <v>10637</v>
      </c>
      <c r="CKA1" s="23" t="s">
        <v>10638</v>
      </c>
      <c r="CKB1" s="23" t="s">
        <v>10639</v>
      </c>
      <c r="CKC1" s="23" t="s">
        <v>10640</v>
      </c>
      <c r="CKD1" s="23" t="s">
        <v>10641</v>
      </c>
      <c r="CKE1" s="23" t="s">
        <v>10642</v>
      </c>
      <c r="CKF1" s="23" t="s">
        <v>10643</v>
      </c>
      <c r="CKG1" s="23" t="s">
        <v>10644</v>
      </c>
      <c r="CKH1" s="23" t="s">
        <v>10645</v>
      </c>
      <c r="CKI1" s="23" t="s">
        <v>10646</v>
      </c>
      <c r="CKJ1" s="23" t="s">
        <v>10647</v>
      </c>
      <c r="CKK1" s="23" t="s">
        <v>10648</v>
      </c>
      <c r="CKL1" s="23" t="s">
        <v>10649</v>
      </c>
      <c r="CKM1" s="23" t="s">
        <v>10650</v>
      </c>
      <c r="CKN1" s="23" t="s">
        <v>10651</v>
      </c>
      <c r="CKO1" s="23" t="s">
        <v>10652</v>
      </c>
      <c r="CKP1" s="23" t="s">
        <v>10653</v>
      </c>
      <c r="CKQ1" s="23" t="s">
        <v>10654</v>
      </c>
      <c r="CKR1" s="23" t="s">
        <v>10655</v>
      </c>
      <c r="CKS1" s="23" t="s">
        <v>10656</v>
      </c>
      <c r="CKT1" s="23" t="s">
        <v>10657</v>
      </c>
      <c r="CKU1" s="23" t="s">
        <v>10658</v>
      </c>
      <c r="CKV1" s="23" t="s">
        <v>10659</v>
      </c>
      <c r="CKW1" s="23" t="s">
        <v>10660</v>
      </c>
      <c r="CKX1" s="23" t="s">
        <v>10661</v>
      </c>
      <c r="CKY1" s="23" t="s">
        <v>10662</v>
      </c>
      <c r="CKZ1" s="23" t="s">
        <v>10663</v>
      </c>
      <c r="CLA1" s="23" t="s">
        <v>10664</v>
      </c>
      <c r="CLB1" s="23" t="s">
        <v>10665</v>
      </c>
      <c r="CLC1" s="23" t="s">
        <v>10666</v>
      </c>
      <c r="CLD1" s="23" t="s">
        <v>10667</v>
      </c>
      <c r="CLE1" s="23" t="s">
        <v>10668</v>
      </c>
      <c r="CLF1" s="23" t="s">
        <v>10669</v>
      </c>
      <c r="CLG1" s="23" t="s">
        <v>10670</v>
      </c>
      <c r="CLH1" s="23" t="s">
        <v>10671</v>
      </c>
      <c r="CLI1" s="23" t="s">
        <v>10672</v>
      </c>
      <c r="CLJ1" s="23" t="s">
        <v>10673</v>
      </c>
      <c r="CLK1" s="23" t="s">
        <v>10674</v>
      </c>
      <c r="CLL1" s="23" t="s">
        <v>10675</v>
      </c>
      <c r="CLM1" s="23" t="s">
        <v>10676</v>
      </c>
      <c r="CLN1" s="23" t="s">
        <v>10677</v>
      </c>
      <c r="CLO1" s="23" t="s">
        <v>10678</v>
      </c>
      <c r="CLP1" s="23" t="s">
        <v>10679</v>
      </c>
      <c r="CLQ1" s="23" t="s">
        <v>10680</v>
      </c>
      <c r="CLR1" s="23" t="s">
        <v>10681</v>
      </c>
      <c r="CLS1" s="23" t="s">
        <v>10682</v>
      </c>
      <c r="CLT1" s="23" t="s">
        <v>10683</v>
      </c>
      <c r="CLU1" s="23" t="s">
        <v>10684</v>
      </c>
      <c r="CLV1" s="23" t="s">
        <v>10685</v>
      </c>
      <c r="CLW1" s="23" t="s">
        <v>10686</v>
      </c>
      <c r="CLX1" s="23" t="s">
        <v>10687</v>
      </c>
      <c r="CLY1" s="23" t="s">
        <v>10688</v>
      </c>
      <c r="CLZ1" s="23" t="s">
        <v>10689</v>
      </c>
      <c r="CMA1" s="23" t="s">
        <v>10690</v>
      </c>
      <c r="CMB1" s="23" t="s">
        <v>10691</v>
      </c>
      <c r="CMC1" s="23" t="s">
        <v>10692</v>
      </c>
      <c r="CMD1" s="23" t="s">
        <v>10693</v>
      </c>
      <c r="CME1" s="23" t="s">
        <v>10694</v>
      </c>
      <c r="CMF1" s="23" t="s">
        <v>10695</v>
      </c>
      <c r="CMG1" s="23" t="s">
        <v>10696</v>
      </c>
      <c r="CMH1" s="23" t="s">
        <v>10697</v>
      </c>
      <c r="CMI1" s="23" t="s">
        <v>10698</v>
      </c>
      <c r="CMJ1" s="23" t="s">
        <v>10699</v>
      </c>
      <c r="CMK1" s="23" t="s">
        <v>10700</v>
      </c>
      <c r="CML1" s="23" t="s">
        <v>10701</v>
      </c>
      <c r="CMM1" s="23" t="s">
        <v>10702</v>
      </c>
      <c r="CMN1" s="23" t="s">
        <v>10703</v>
      </c>
      <c r="CMO1" s="23" t="s">
        <v>10704</v>
      </c>
      <c r="CMP1" s="23" t="s">
        <v>10705</v>
      </c>
      <c r="CMQ1" s="23" t="s">
        <v>10706</v>
      </c>
      <c r="CMR1" s="23" t="s">
        <v>10707</v>
      </c>
      <c r="CMS1" s="23" t="s">
        <v>10708</v>
      </c>
      <c r="CMT1" s="23" t="s">
        <v>10709</v>
      </c>
      <c r="CMU1" s="23" t="s">
        <v>10710</v>
      </c>
      <c r="CMV1" s="23" t="s">
        <v>10711</v>
      </c>
      <c r="CMW1" s="23" t="s">
        <v>10712</v>
      </c>
      <c r="CMX1" s="23" t="s">
        <v>10713</v>
      </c>
      <c r="CMY1" s="23" t="s">
        <v>10714</v>
      </c>
      <c r="CMZ1" s="23" t="s">
        <v>10715</v>
      </c>
      <c r="CNA1" s="23" t="s">
        <v>10716</v>
      </c>
      <c r="CNB1" s="23" t="s">
        <v>10717</v>
      </c>
      <c r="CNC1" s="23" t="s">
        <v>10718</v>
      </c>
      <c r="CND1" s="23" t="s">
        <v>10719</v>
      </c>
      <c r="CNE1" s="23" t="s">
        <v>10720</v>
      </c>
      <c r="CNF1" s="23" t="s">
        <v>10721</v>
      </c>
      <c r="CNG1" s="23" t="s">
        <v>10722</v>
      </c>
      <c r="CNH1" s="23" t="s">
        <v>10723</v>
      </c>
      <c r="CNI1" s="23" t="s">
        <v>10724</v>
      </c>
      <c r="CNJ1" s="23" t="s">
        <v>10725</v>
      </c>
      <c r="CNK1" s="23" t="s">
        <v>10726</v>
      </c>
      <c r="CNL1" s="23" t="s">
        <v>10727</v>
      </c>
      <c r="CNM1" s="23" t="s">
        <v>10728</v>
      </c>
      <c r="CNN1" s="23" t="s">
        <v>10729</v>
      </c>
      <c r="CNO1" s="23" t="s">
        <v>10730</v>
      </c>
      <c r="CNP1" s="23" t="s">
        <v>10731</v>
      </c>
      <c r="CNQ1" s="23" t="s">
        <v>10732</v>
      </c>
      <c r="CNR1" s="23" t="s">
        <v>10733</v>
      </c>
      <c r="CNS1" s="23" t="s">
        <v>10734</v>
      </c>
      <c r="CNT1" s="23" t="s">
        <v>10735</v>
      </c>
      <c r="CNU1" s="23" t="s">
        <v>10736</v>
      </c>
      <c r="CNV1" s="23" t="s">
        <v>10737</v>
      </c>
      <c r="CNW1" s="23" t="s">
        <v>10738</v>
      </c>
      <c r="CNX1" s="23" t="s">
        <v>10739</v>
      </c>
      <c r="CNY1" s="23" t="s">
        <v>10740</v>
      </c>
      <c r="CNZ1" s="23" t="s">
        <v>10741</v>
      </c>
      <c r="COA1" s="23" t="s">
        <v>10742</v>
      </c>
      <c r="COB1" s="23" t="s">
        <v>10743</v>
      </c>
      <c r="COC1" s="23" t="s">
        <v>10744</v>
      </c>
      <c r="COD1" s="23" t="s">
        <v>10745</v>
      </c>
      <c r="COE1" s="23" t="s">
        <v>10746</v>
      </c>
      <c r="COF1" s="23" t="s">
        <v>10747</v>
      </c>
      <c r="COG1" s="23" t="s">
        <v>10748</v>
      </c>
      <c r="COH1" s="23" t="s">
        <v>10749</v>
      </c>
      <c r="COI1" s="23" t="s">
        <v>10750</v>
      </c>
      <c r="COJ1" s="23" t="s">
        <v>10751</v>
      </c>
      <c r="COK1" s="23" t="s">
        <v>10752</v>
      </c>
      <c r="COL1" s="23" t="s">
        <v>10753</v>
      </c>
      <c r="COM1" s="23" t="s">
        <v>10754</v>
      </c>
      <c r="CON1" s="23" t="s">
        <v>10755</v>
      </c>
      <c r="COO1" s="23" t="s">
        <v>10756</v>
      </c>
      <c r="COP1" s="23" t="s">
        <v>10757</v>
      </c>
      <c r="COQ1" s="23" t="s">
        <v>10758</v>
      </c>
      <c r="COR1" s="23" t="s">
        <v>10759</v>
      </c>
      <c r="COS1" s="23" t="s">
        <v>10760</v>
      </c>
      <c r="COT1" s="23" t="s">
        <v>10761</v>
      </c>
      <c r="COU1" s="23" t="s">
        <v>10762</v>
      </c>
      <c r="COV1" s="23" t="s">
        <v>10763</v>
      </c>
      <c r="COW1" s="23" t="s">
        <v>10764</v>
      </c>
      <c r="COX1" s="23" t="s">
        <v>10765</v>
      </c>
      <c r="COY1" s="23" t="s">
        <v>10766</v>
      </c>
      <c r="COZ1" s="23" t="s">
        <v>10767</v>
      </c>
      <c r="CPA1" s="23" t="s">
        <v>10768</v>
      </c>
      <c r="CPB1" s="23" t="s">
        <v>10769</v>
      </c>
      <c r="CPC1" s="23" t="s">
        <v>10770</v>
      </c>
      <c r="CPD1" s="23" t="s">
        <v>10771</v>
      </c>
      <c r="CPE1" s="23" t="s">
        <v>10772</v>
      </c>
      <c r="CPF1" s="23" t="s">
        <v>10773</v>
      </c>
      <c r="CPG1" s="23" t="s">
        <v>10774</v>
      </c>
      <c r="CPH1" s="23" t="s">
        <v>10775</v>
      </c>
      <c r="CPI1" s="23" t="s">
        <v>10776</v>
      </c>
      <c r="CPJ1" s="23" t="s">
        <v>10777</v>
      </c>
      <c r="CPK1" s="23" t="s">
        <v>10778</v>
      </c>
      <c r="CPL1" s="23" t="s">
        <v>10779</v>
      </c>
      <c r="CPM1" s="23" t="s">
        <v>10780</v>
      </c>
      <c r="CPN1" s="23" t="s">
        <v>10781</v>
      </c>
      <c r="CPO1" s="23" t="s">
        <v>10782</v>
      </c>
      <c r="CPP1" s="23" t="s">
        <v>10783</v>
      </c>
      <c r="CPQ1" s="23" t="s">
        <v>10784</v>
      </c>
      <c r="CPR1" s="23" t="s">
        <v>10785</v>
      </c>
      <c r="CPS1" s="23" t="s">
        <v>10786</v>
      </c>
      <c r="CPT1" s="23" t="s">
        <v>10787</v>
      </c>
      <c r="CPU1" s="23" t="s">
        <v>10788</v>
      </c>
      <c r="CPV1" s="23" t="s">
        <v>10789</v>
      </c>
      <c r="CPW1" s="23" t="s">
        <v>10790</v>
      </c>
      <c r="CPX1" s="23" t="s">
        <v>10791</v>
      </c>
      <c r="CPY1" s="23" t="s">
        <v>10792</v>
      </c>
      <c r="CPZ1" s="23" t="s">
        <v>10793</v>
      </c>
      <c r="CQA1" s="23" t="s">
        <v>10794</v>
      </c>
      <c r="CQB1" s="23" t="s">
        <v>10795</v>
      </c>
      <c r="CQC1" s="23" t="s">
        <v>10796</v>
      </c>
      <c r="CQD1" s="23" t="s">
        <v>10797</v>
      </c>
      <c r="CQE1" s="23" t="s">
        <v>10798</v>
      </c>
      <c r="CQF1" s="23" t="s">
        <v>10799</v>
      </c>
      <c r="CQG1" s="23" t="s">
        <v>10800</v>
      </c>
      <c r="CQH1" s="23" t="s">
        <v>10801</v>
      </c>
      <c r="CQI1" s="23" t="s">
        <v>10802</v>
      </c>
      <c r="CQJ1" s="23" t="s">
        <v>10803</v>
      </c>
      <c r="CQK1" s="23" t="s">
        <v>10804</v>
      </c>
      <c r="CQL1" s="23" t="s">
        <v>10805</v>
      </c>
      <c r="CQM1" s="23" t="s">
        <v>10806</v>
      </c>
      <c r="CQN1" s="23" t="s">
        <v>10807</v>
      </c>
      <c r="CQO1" s="23" t="s">
        <v>10808</v>
      </c>
      <c r="CQP1" s="23" t="s">
        <v>10809</v>
      </c>
      <c r="CQQ1" s="23" t="s">
        <v>10810</v>
      </c>
      <c r="CQR1" s="23" t="s">
        <v>10811</v>
      </c>
      <c r="CQS1" s="23" t="s">
        <v>10812</v>
      </c>
      <c r="CQT1" s="23" t="s">
        <v>10813</v>
      </c>
      <c r="CQU1" s="23" t="s">
        <v>10814</v>
      </c>
      <c r="CQV1" s="23" t="s">
        <v>10815</v>
      </c>
      <c r="CQW1" s="23" t="s">
        <v>10816</v>
      </c>
      <c r="CQX1" s="23" t="s">
        <v>10817</v>
      </c>
      <c r="CQY1" s="23" t="s">
        <v>10818</v>
      </c>
      <c r="CQZ1" s="23" t="s">
        <v>10819</v>
      </c>
      <c r="CRA1" s="23" t="s">
        <v>10820</v>
      </c>
      <c r="CRB1" s="23" t="s">
        <v>10821</v>
      </c>
      <c r="CRC1" s="23" t="s">
        <v>10822</v>
      </c>
      <c r="CRD1" s="23" t="s">
        <v>10823</v>
      </c>
      <c r="CRE1" s="23" t="s">
        <v>10824</v>
      </c>
      <c r="CRF1" s="23" t="s">
        <v>10825</v>
      </c>
      <c r="CRG1" s="23" t="s">
        <v>10826</v>
      </c>
      <c r="CRH1" s="23" t="s">
        <v>10827</v>
      </c>
      <c r="CRI1" s="23" t="s">
        <v>10828</v>
      </c>
      <c r="CRJ1" s="23" t="s">
        <v>10829</v>
      </c>
      <c r="CRK1" s="23" t="s">
        <v>10830</v>
      </c>
      <c r="CRL1" s="23" t="s">
        <v>10831</v>
      </c>
      <c r="CRM1" s="23" t="s">
        <v>10832</v>
      </c>
      <c r="CRN1" s="23" t="s">
        <v>10833</v>
      </c>
      <c r="CRO1" s="23" t="s">
        <v>10834</v>
      </c>
      <c r="CRP1" s="23" t="s">
        <v>10835</v>
      </c>
      <c r="CRQ1" s="23" t="s">
        <v>10836</v>
      </c>
      <c r="CRR1" s="23" t="s">
        <v>10837</v>
      </c>
      <c r="CRS1" s="23" t="s">
        <v>10838</v>
      </c>
      <c r="CRT1" s="23" t="s">
        <v>10839</v>
      </c>
      <c r="CRU1" s="23" t="s">
        <v>10840</v>
      </c>
      <c r="CRV1" s="23" t="s">
        <v>10841</v>
      </c>
      <c r="CRW1" s="23" t="s">
        <v>10842</v>
      </c>
      <c r="CRX1" s="23" t="s">
        <v>10843</v>
      </c>
      <c r="CRY1" s="23" t="s">
        <v>10844</v>
      </c>
      <c r="CRZ1" s="23" t="s">
        <v>10845</v>
      </c>
      <c r="CSA1" s="23" t="s">
        <v>10846</v>
      </c>
      <c r="CSB1" s="23" t="s">
        <v>10847</v>
      </c>
      <c r="CSC1" s="23" t="s">
        <v>10848</v>
      </c>
      <c r="CSD1" s="23" t="s">
        <v>10849</v>
      </c>
      <c r="CSE1" s="23" t="s">
        <v>10850</v>
      </c>
      <c r="CSF1" s="23" t="s">
        <v>10851</v>
      </c>
      <c r="CSG1" s="23" t="s">
        <v>10852</v>
      </c>
      <c r="CSH1" s="23" t="s">
        <v>10853</v>
      </c>
      <c r="CSI1" s="23" t="s">
        <v>10854</v>
      </c>
      <c r="CSJ1" s="23" t="s">
        <v>10855</v>
      </c>
      <c r="CSK1" s="23" t="s">
        <v>10856</v>
      </c>
      <c r="CSL1" s="23" t="s">
        <v>10857</v>
      </c>
      <c r="CSM1" s="23" t="s">
        <v>10858</v>
      </c>
      <c r="CSN1" s="23" t="s">
        <v>10859</v>
      </c>
      <c r="CSO1" s="23" t="s">
        <v>10860</v>
      </c>
      <c r="CSP1" s="23" t="s">
        <v>10861</v>
      </c>
      <c r="CSQ1" s="23" t="s">
        <v>10862</v>
      </c>
      <c r="CSR1" s="23" t="s">
        <v>10863</v>
      </c>
      <c r="CSS1" s="23" t="s">
        <v>10864</v>
      </c>
      <c r="CST1" s="23" t="s">
        <v>10865</v>
      </c>
      <c r="CSU1" s="23" t="s">
        <v>10866</v>
      </c>
      <c r="CSV1" s="23" t="s">
        <v>10867</v>
      </c>
      <c r="CSW1" s="23" t="s">
        <v>10868</v>
      </c>
      <c r="CSX1" s="23" t="s">
        <v>10869</v>
      </c>
      <c r="CSY1" s="23" t="s">
        <v>10870</v>
      </c>
      <c r="CSZ1" s="23" t="s">
        <v>10871</v>
      </c>
      <c r="CTA1" s="23" t="s">
        <v>10872</v>
      </c>
      <c r="CTB1" s="23" t="s">
        <v>10873</v>
      </c>
      <c r="CTC1" s="23" t="s">
        <v>10874</v>
      </c>
      <c r="CTD1" s="23" t="s">
        <v>10875</v>
      </c>
      <c r="CTE1" s="23" t="s">
        <v>10876</v>
      </c>
      <c r="CTF1" s="23" t="s">
        <v>10877</v>
      </c>
      <c r="CTG1" s="23" t="s">
        <v>10878</v>
      </c>
      <c r="CTH1" s="23" t="s">
        <v>10879</v>
      </c>
      <c r="CTI1" s="23" t="s">
        <v>10880</v>
      </c>
      <c r="CTJ1" s="23" t="s">
        <v>10881</v>
      </c>
      <c r="CTK1" s="23" t="s">
        <v>10882</v>
      </c>
      <c r="CTL1" s="23" t="s">
        <v>10883</v>
      </c>
      <c r="CTM1" s="23" t="s">
        <v>10884</v>
      </c>
      <c r="CTN1" s="23" t="s">
        <v>10885</v>
      </c>
      <c r="CTO1" s="23" t="s">
        <v>10886</v>
      </c>
      <c r="CTP1" s="23" t="s">
        <v>10887</v>
      </c>
      <c r="CTQ1" s="23" t="s">
        <v>10888</v>
      </c>
      <c r="CTR1" s="23" t="s">
        <v>10889</v>
      </c>
      <c r="CTS1" s="23" t="s">
        <v>10890</v>
      </c>
      <c r="CTT1" s="23" t="s">
        <v>10891</v>
      </c>
      <c r="CTU1" s="23" t="s">
        <v>10892</v>
      </c>
      <c r="CTV1" s="23" t="s">
        <v>10893</v>
      </c>
      <c r="CTW1" s="23" t="s">
        <v>10894</v>
      </c>
      <c r="CTX1" s="23" t="s">
        <v>10895</v>
      </c>
      <c r="CTY1" s="23" t="s">
        <v>10896</v>
      </c>
      <c r="CTZ1" s="23" t="s">
        <v>10897</v>
      </c>
      <c r="CUA1" s="23" t="s">
        <v>10898</v>
      </c>
      <c r="CUB1" s="23" t="s">
        <v>10899</v>
      </c>
      <c r="CUC1" s="23" t="s">
        <v>10900</v>
      </c>
      <c r="CUD1" s="23" t="s">
        <v>10901</v>
      </c>
      <c r="CUE1" s="23" t="s">
        <v>10902</v>
      </c>
      <c r="CUF1" s="23" t="s">
        <v>10903</v>
      </c>
      <c r="CUG1" s="23" t="s">
        <v>10904</v>
      </c>
      <c r="CUH1" s="23" t="s">
        <v>10905</v>
      </c>
      <c r="CUI1" s="23" t="s">
        <v>10906</v>
      </c>
      <c r="CUJ1" s="23" t="s">
        <v>10907</v>
      </c>
      <c r="CUK1" s="23" t="s">
        <v>10908</v>
      </c>
      <c r="CUL1" s="23" t="s">
        <v>10909</v>
      </c>
      <c r="CUM1" s="23" t="s">
        <v>10910</v>
      </c>
      <c r="CUN1" s="23" t="s">
        <v>10911</v>
      </c>
      <c r="CUO1" s="23" t="s">
        <v>10912</v>
      </c>
      <c r="CUP1" s="23" t="s">
        <v>10913</v>
      </c>
      <c r="CUQ1" s="23" t="s">
        <v>10914</v>
      </c>
      <c r="CUR1" s="23" t="s">
        <v>10915</v>
      </c>
      <c r="CUS1" s="23" t="s">
        <v>10916</v>
      </c>
      <c r="CUT1" s="23" t="s">
        <v>10917</v>
      </c>
      <c r="CUU1" s="23" t="s">
        <v>10918</v>
      </c>
      <c r="CUV1" s="23" t="s">
        <v>10919</v>
      </c>
      <c r="CUW1" s="23" t="s">
        <v>10920</v>
      </c>
      <c r="CUX1" s="23" t="s">
        <v>10921</v>
      </c>
      <c r="CUY1" s="23" t="s">
        <v>10922</v>
      </c>
      <c r="CUZ1" s="23" t="s">
        <v>10923</v>
      </c>
      <c r="CVA1" s="23" t="s">
        <v>10924</v>
      </c>
      <c r="CVB1" s="23" t="s">
        <v>10925</v>
      </c>
      <c r="CVC1" s="23" t="s">
        <v>10926</v>
      </c>
      <c r="CVD1" s="23" t="s">
        <v>10927</v>
      </c>
      <c r="CVE1" s="23" t="s">
        <v>10928</v>
      </c>
      <c r="CVF1" s="23" t="s">
        <v>10929</v>
      </c>
      <c r="CVG1" s="23" t="s">
        <v>10930</v>
      </c>
      <c r="CVH1" s="23" t="s">
        <v>10931</v>
      </c>
      <c r="CVI1" s="23" t="s">
        <v>10932</v>
      </c>
      <c r="CVJ1" s="23" t="s">
        <v>10933</v>
      </c>
      <c r="CVK1" s="23" t="s">
        <v>10934</v>
      </c>
      <c r="CVL1" s="23" t="s">
        <v>10935</v>
      </c>
      <c r="CVM1" s="23" t="s">
        <v>10936</v>
      </c>
      <c r="CVN1" s="23" t="s">
        <v>10937</v>
      </c>
      <c r="CVO1" s="23" t="s">
        <v>10938</v>
      </c>
      <c r="CVP1" s="23" t="s">
        <v>10939</v>
      </c>
      <c r="CVQ1" s="23" t="s">
        <v>10940</v>
      </c>
      <c r="CVR1" s="23" t="s">
        <v>10941</v>
      </c>
      <c r="CVS1" s="23" t="s">
        <v>10942</v>
      </c>
      <c r="CVT1" s="23" t="s">
        <v>10943</v>
      </c>
      <c r="CVU1" s="23" t="s">
        <v>10944</v>
      </c>
      <c r="CVV1" s="23" t="s">
        <v>10945</v>
      </c>
      <c r="CVW1" s="23" t="s">
        <v>10946</v>
      </c>
      <c r="CVX1" s="23" t="s">
        <v>10947</v>
      </c>
      <c r="CVY1" s="23" t="s">
        <v>10948</v>
      </c>
      <c r="CVZ1" s="23" t="s">
        <v>10949</v>
      </c>
      <c r="CWA1" s="23" t="s">
        <v>10950</v>
      </c>
      <c r="CWB1" s="23" t="s">
        <v>10951</v>
      </c>
      <c r="CWC1" s="23" t="s">
        <v>10952</v>
      </c>
      <c r="CWD1" s="23" t="s">
        <v>10953</v>
      </c>
      <c r="CWE1" s="23" t="s">
        <v>10954</v>
      </c>
      <c r="CWF1" s="23" t="s">
        <v>10955</v>
      </c>
      <c r="CWG1" s="23" t="s">
        <v>10956</v>
      </c>
      <c r="CWH1" s="23" t="s">
        <v>10957</v>
      </c>
      <c r="CWI1" s="23" t="s">
        <v>10958</v>
      </c>
      <c r="CWJ1" s="23" t="s">
        <v>10959</v>
      </c>
      <c r="CWK1" s="23" t="s">
        <v>10960</v>
      </c>
      <c r="CWL1" s="23" t="s">
        <v>10961</v>
      </c>
      <c r="CWM1" s="23" t="s">
        <v>10962</v>
      </c>
      <c r="CWN1" s="23" t="s">
        <v>10963</v>
      </c>
      <c r="CWO1" s="23" t="s">
        <v>10964</v>
      </c>
      <c r="CWP1" s="23" t="s">
        <v>10965</v>
      </c>
      <c r="CWQ1" s="23" t="s">
        <v>10966</v>
      </c>
      <c r="CWR1" s="23" t="s">
        <v>10967</v>
      </c>
      <c r="CWS1" s="23" t="s">
        <v>10968</v>
      </c>
      <c r="CWT1" s="23" t="s">
        <v>10969</v>
      </c>
      <c r="CWU1" s="23" t="s">
        <v>10970</v>
      </c>
      <c r="CWV1" s="23" t="s">
        <v>10971</v>
      </c>
      <c r="CWW1" s="23" t="s">
        <v>10972</v>
      </c>
      <c r="CWX1" s="23" t="s">
        <v>10973</v>
      </c>
      <c r="CWY1" s="23" t="s">
        <v>10974</v>
      </c>
      <c r="CWZ1" s="23" t="s">
        <v>10975</v>
      </c>
      <c r="CXA1" s="23" t="s">
        <v>10976</v>
      </c>
      <c r="CXB1" s="23" t="s">
        <v>10977</v>
      </c>
      <c r="CXC1" s="23" t="s">
        <v>10978</v>
      </c>
      <c r="CXD1" s="23" t="s">
        <v>10979</v>
      </c>
      <c r="CXE1" s="23" t="s">
        <v>10980</v>
      </c>
      <c r="CXF1" s="23" t="s">
        <v>10981</v>
      </c>
      <c r="CXG1" s="23" t="s">
        <v>10982</v>
      </c>
      <c r="CXH1" s="23" t="s">
        <v>10983</v>
      </c>
      <c r="CXI1" s="23" t="s">
        <v>10984</v>
      </c>
      <c r="CXJ1" s="23" t="s">
        <v>10985</v>
      </c>
      <c r="CXK1" s="23" t="s">
        <v>10986</v>
      </c>
      <c r="CXL1" s="23" t="s">
        <v>10987</v>
      </c>
      <c r="CXM1" s="23" t="s">
        <v>10988</v>
      </c>
      <c r="CXN1" s="23" t="s">
        <v>10989</v>
      </c>
      <c r="CXO1" s="23" t="s">
        <v>10990</v>
      </c>
      <c r="CXP1" s="23" t="s">
        <v>10991</v>
      </c>
      <c r="CXQ1" s="23" t="s">
        <v>10992</v>
      </c>
      <c r="CXR1" s="23" t="s">
        <v>10993</v>
      </c>
      <c r="CXS1" s="23" t="s">
        <v>10994</v>
      </c>
      <c r="CXT1" s="23" t="s">
        <v>10995</v>
      </c>
      <c r="CXU1" s="23" t="s">
        <v>10996</v>
      </c>
      <c r="CXV1" s="23" t="s">
        <v>10997</v>
      </c>
      <c r="CXW1" s="23" t="s">
        <v>10998</v>
      </c>
      <c r="CXX1" s="23" t="s">
        <v>10999</v>
      </c>
      <c r="CXY1" s="23" t="s">
        <v>11000</v>
      </c>
      <c r="CXZ1" s="23" t="s">
        <v>11001</v>
      </c>
      <c r="CYA1" s="23" t="s">
        <v>11002</v>
      </c>
      <c r="CYB1" s="23" t="s">
        <v>11003</v>
      </c>
      <c r="CYC1" s="23" t="s">
        <v>11004</v>
      </c>
      <c r="CYD1" s="23" t="s">
        <v>11005</v>
      </c>
      <c r="CYE1" s="23" t="s">
        <v>11006</v>
      </c>
      <c r="CYF1" s="23" t="s">
        <v>11007</v>
      </c>
      <c r="CYG1" s="23" t="s">
        <v>11008</v>
      </c>
      <c r="CYH1" s="23" t="s">
        <v>11009</v>
      </c>
      <c r="CYI1" s="23" t="s">
        <v>11010</v>
      </c>
      <c r="CYJ1" s="23" t="s">
        <v>11011</v>
      </c>
      <c r="CYK1" s="23" t="s">
        <v>11012</v>
      </c>
      <c r="CYL1" s="23" t="s">
        <v>11013</v>
      </c>
      <c r="CYM1" s="23" t="s">
        <v>11014</v>
      </c>
      <c r="CYN1" s="23" t="s">
        <v>11015</v>
      </c>
      <c r="CYO1" s="23" t="s">
        <v>11016</v>
      </c>
      <c r="CYP1" s="23" t="s">
        <v>11017</v>
      </c>
      <c r="CYQ1" s="23" t="s">
        <v>11018</v>
      </c>
      <c r="CYR1" s="23" t="s">
        <v>11019</v>
      </c>
      <c r="CYS1" s="23" t="s">
        <v>11020</v>
      </c>
      <c r="CYT1" s="23" t="s">
        <v>11021</v>
      </c>
      <c r="CYU1" s="23" t="s">
        <v>11022</v>
      </c>
      <c r="CYV1" s="23" t="s">
        <v>11023</v>
      </c>
      <c r="CYW1" s="23" t="s">
        <v>11024</v>
      </c>
      <c r="CYX1" s="23" t="s">
        <v>11025</v>
      </c>
      <c r="CYY1" s="23" t="s">
        <v>11026</v>
      </c>
      <c r="CYZ1" s="23" t="s">
        <v>11027</v>
      </c>
      <c r="CZA1" s="23" t="s">
        <v>11028</v>
      </c>
      <c r="CZB1" s="23" t="s">
        <v>11029</v>
      </c>
      <c r="CZC1" s="23" t="s">
        <v>11030</v>
      </c>
      <c r="CZD1" s="23" t="s">
        <v>11031</v>
      </c>
      <c r="CZE1" s="23" t="s">
        <v>11032</v>
      </c>
      <c r="CZF1" s="23" t="s">
        <v>11033</v>
      </c>
      <c r="CZG1" s="23" t="s">
        <v>11034</v>
      </c>
      <c r="CZH1" s="23" t="s">
        <v>11035</v>
      </c>
      <c r="CZI1" s="23" t="s">
        <v>11036</v>
      </c>
      <c r="CZJ1" s="23" t="s">
        <v>11037</v>
      </c>
      <c r="CZK1" s="23" t="s">
        <v>11038</v>
      </c>
      <c r="CZL1" s="23" t="s">
        <v>11039</v>
      </c>
      <c r="CZM1" s="23" t="s">
        <v>11040</v>
      </c>
      <c r="CZN1" s="23" t="s">
        <v>11041</v>
      </c>
      <c r="CZO1" s="23" t="s">
        <v>11042</v>
      </c>
      <c r="CZP1" s="23" t="s">
        <v>11043</v>
      </c>
      <c r="CZQ1" s="23" t="s">
        <v>11044</v>
      </c>
      <c r="CZR1" s="23" t="s">
        <v>11045</v>
      </c>
      <c r="CZS1" s="23" t="s">
        <v>11046</v>
      </c>
      <c r="CZT1" s="23" t="s">
        <v>11047</v>
      </c>
      <c r="CZU1" s="23" t="s">
        <v>11048</v>
      </c>
      <c r="CZV1" s="23" t="s">
        <v>11049</v>
      </c>
      <c r="CZW1" s="23" t="s">
        <v>11050</v>
      </c>
      <c r="CZX1" s="23" t="s">
        <v>11051</v>
      </c>
      <c r="CZY1" s="23" t="s">
        <v>11052</v>
      </c>
      <c r="CZZ1" s="23" t="s">
        <v>11053</v>
      </c>
      <c r="DAA1" s="23" t="s">
        <v>11054</v>
      </c>
      <c r="DAB1" s="23" t="s">
        <v>11055</v>
      </c>
      <c r="DAC1" s="23" t="s">
        <v>11056</v>
      </c>
      <c r="DAD1" s="23" t="s">
        <v>11057</v>
      </c>
      <c r="DAE1" s="23" t="s">
        <v>11058</v>
      </c>
      <c r="DAF1" s="23" t="s">
        <v>11059</v>
      </c>
      <c r="DAG1" s="23" t="s">
        <v>11060</v>
      </c>
      <c r="DAH1" s="23" t="s">
        <v>11061</v>
      </c>
      <c r="DAI1" s="23" t="s">
        <v>11062</v>
      </c>
      <c r="DAJ1" s="23" t="s">
        <v>11063</v>
      </c>
      <c r="DAK1" s="23" t="s">
        <v>11064</v>
      </c>
      <c r="DAL1" s="23" t="s">
        <v>11065</v>
      </c>
      <c r="DAM1" s="23" t="s">
        <v>11066</v>
      </c>
      <c r="DAN1" s="23" t="s">
        <v>11067</v>
      </c>
      <c r="DAO1" s="23" t="s">
        <v>11068</v>
      </c>
      <c r="DAP1" s="23" t="s">
        <v>11069</v>
      </c>
      <c r="DAQ1" s="23" t="s">
        <v>11070</v>
      </c>
      <c r="DAR1" s="23" t="s">
        <v>11071</v>
      </c>
      <c r="DAS1" s="23" t="s">
        <v>11072</v>
      </c>
      <c r="DAT1" s="23" t="s">
        <v>11073</v>
      </c>
      <c r="DAU1" s="23" t="s">
        <v>11074</v>
      </c>
      <c r="DAV1" s="23" t="s">
        <v>11075</v>
      </c>
      <c r="DAW1" s="23" t="s">
        <v>11076</v>
      </c>
      <c r="DAX1" s="23" t="s">
        <v>11077</v>
      </c>
      <c r="DAY1" s="23" t="s">
        <v>11078</v>
      </c>
      <c r="DAZ1" s="23" t="s">
        <v>11079</v>
      </c>
      <c r="DBA1" s="23" t="s">
        <v>11080</v>
      </c>
      <c r="DBB1" s="23" t="s">
        <v>11081</v>
      </c>
      <c r="DBC1" s="23" t="s">
        <v>11082</v>
      </c>
      <c r="DBD1" s="23" t="s">
        <v>11083</v>
      </c>
      <c r="DBE1" s="23" t="s">
        <v>11084</v>
      </c>
      <c r="DBF1" s="23" t="s">
        <v>11085</v>
      </c>
      <c r="DBG1" s="23" t="s">
        <v>11086</v>
      </c>
      <c r="DBH1" s="23" t="s">
        <v>11087</v>
      </c>
      <c r="DBI1" s="23" t="s">
        <v>11088</v>
      </c>
      <c r="DBJ1" s="23" t="s">
        <v>11089</v>
      </c>
      <c r="DBK1" s="23" t="s">
        <v>11090</v>
      </c>
      <c r="DBL1" s="23" t="s">
        <v>11091</v>
      </c>
      <c r="DBM1" s="23" t="s">
        <v>11092</v>
      </c>
      <c r="DBN1" s="23" t="s">
        <v>11093</v>
      </c>
      <c r="DBO1" s="23" t="s">
        <v>11094</v>
      </c>
      <c r="DBP1" s="23" t="s">
        <v>11095</v>
      </c>
      <c r="DBQ1" s="23" t="s">
        <v>11096</v>
      </c>
      <c r="DBR1" s="23" t="s">
        <v>11097</v>
      </c>
      <c r="DBS1" s="23" t="s">
        <v>11098</v>
      </c>
      <c r="DBT1" s="23" t="s">
        <v>11099</v>
      </c>
      <c r="DBU1" s="23" t="s">
        <v>11100</v>
      </c>
      <c r="DBV1" s="23" t="s">
        <v>11101</v>
      </c>
      <c r="DBW1" s="23" t="s">
        <v>11102</v>
      </c>
      <c r="DBX1" s="23" t="s">
        <v>11103</v>
      </c>
      <c r="DBY1" s="23" t="s">
        <v>11104</v>
      </c>
      <c r="DBZ1" s="23" t="s">
        <v>11105</v>
      </c>
      <c r="DCA1" s="23" t="s">
        <v>11106</v>
      </c>
      <c r="DCB1" s="23" t="s">
        <v>11107</v>
      </c>
      <c r="DCC1" s="23" t="s">
        <v>11108</v>
      </c>
      <c r="DCD1" s="23" t="s">
        <v>11109</v>
      </c>
      <c r="DCE1" s="23" t="s">
        <v>11110</v>
      </c>
      <c r="DCF1" s="23" t="s">
        <v>11111</v>
      </c>
      <c r="DCG1" s="23" t="s">
        <v>11112</v>
      </c>
      <c r="DCH1" s="23" t="s">
        <v>11113</v>
      </c>
      <c r="DCI1" s="23" t="s">
        <v>11114</v>
      </c>
      <c r="DCJ1" s="23" t="s">
        <v>11115</v>
      </c>
      <c r="DCK1" s="23" t="s">
        <v>11116</v>
      </c>
      <c r="DCL1" s="23" t="s">
        <v>11117</v>
      </c>
      <c r="DCM1" s="23" t="s">
        <v>11118</v>
      </c>
      <c r="DCN1" s="23" t="s">
        <v>11119</v>
      </c>
      <c r="DCO1" s="23" t="s">
        <v>11120</v>
      </c>
      <c r="DCP1" s="23" t="s">
        <v>11121</v>
      </c>
      <c r="DCQ1" s="23" t="s">
        <v>11122</v>
      </c>
      <c r="DCR1" s="23" t="s">
        <v>11123</v>
      </c>
      <c r="DCS1" s="23" t="s">
        <v>11124</v>
      </c>
      <c r="DCT1" s="23" t="s">
        <v>11125</v>
      </c>
      <c r="DCU1" s="23" t="s">
        <v>11126</v>
      </c>
      <c r="DCV1" s="23" t="s">
        <v>11127</v>
      </c>
      <c r="DCW1" s="23" t="s">
        <v>11128</v>
      </c>
      <c r="DCX1" s="23" t="s">
        <v>11129</v>
      </c>
      <c r="DCY1" s="23" t="s">
        <v>11130</v>
      </c>
      <c r="DCZ1" s="23" t="s">
        <v>11131</v>
      </c>
      <c r="DDA1" s="23" t="s">
        <v>11132</v>
      </c>
      <c r="DDB1" s="23" t="s">
        <v>11133</v>
      </c>
      <c r="DDC1" s="23" t="s">
        <v>11134</v>
      </c>
      <c r="DDD1" s="23" t="s">
        <v>11135</v>
      </c>
      <c r="DDE1" s="23" t="s">
        <v>11136</v>
      </c>
      <c r="DDF1" s="23" t="s">
        <v>11137</v>
      </c>
      <c r="DDG1" s="23" t="s">
        <v>11138</v>
      </c>
      <c r="DDH1" s="23" t="s">
        <v>11139</v>
      </c>
      <c r="DDI1" s="23" t="s">
        <v>11140</v>
      </c>
      <c r="DDJ1" s="23" t="s">
        <v>11141</v>
      </c>
      <c r="DDK1" s="23" t="s">
        <v>11142</v>
      </c>
      <c r="DDL1" s="23" t="s">
        <v>11143</v>
      </c>
      <c r="DDM1" s="23" t="s">
        <v>11144</v>
      </c>
      <c r="DDN1" s="23" t="s">
        <v>11145</v>
      </c>
      <c r="DDO1" s="23" t="s">
        <v>11146</v>
      </c>
      <c r="DDP1" s="23" t="s">
        <v>11147</v>
      </c>
      <c r="DDQ1" s="23" t="s">
        <v>11148</v>
      </c>
      <c r="DDR1" s="23" t="s">
        <v>11149</v>
      </c>
      <c r="DDS1" s="23" t="s">
        <v>11150</v>
      </c>
      <c r="DDT1" s="23" t="s">
        <v>11151</v>
      </c>
      <c r="DDU1" s="23" t="s">
        <v>11152</v>
      </c>
      <c r="DDV1" s="23" t="s">
        <v>11153</v>
      </c>
      <c r="DDW1" s="23" t="s">
        <v>11154</v>
      </c>
      <c r="DDX1" s="23" t="s">
        <v>11155</v>
      </c>
      <c r="DDY1" s="23" t="s">
        <v>11156</v>
      </c>
      <c r="DDZ1" s="23" t="s">
        <v>11157</v>
      </c>
      <c r="DEA1" s="23" t="s">
        <v>11158</v>
      </c>
      <c r="DEB1" s="23" t="s">
        <v>11159</v>
      </c>
      <c r="DEC1" s="23" t="s">
        <v>11160</v>
      </c>
      <c r="DED1" s="23" t="s">
        <v>11161</v>
      </c>
      <c r="DEE1" s="23" t="s">
        <v>11162</v>
      </c>
      <c r="DEF1" s="23" t="s">
        <v>11163</v>
      </c>
      <c r="DEG1" s="23" t="s">
        <v>11164</v>
      </c>
      <c r="DEH1" s="23" t="s">
        <v>11165</v>
      </c>
      <c r="DEI1" s="23" t="s">
        <v>11166</v>
      </c>
      <c r="DEJ1" s="23" t="s">
        <v>11167</v>
      </c>
      <c r="DEK1" s="23" t="s">
        <v>11168</v>
      </c>
      <c r="DEL1" s="23" t="s">
        <v>11169</v>
      </c>
      <c r="DEM1" s="23" t="s">
        <v>11170</v>
      </c>
      <c r="DEN1" s="23" t="s">
        <v>11171</v>
      </c>
      <c r="DEO1" s="23" t="s">
        <v>11172</v>
      </c>
      <c r="DEP1" s="23" t="s">
        <v>11173</v>
      </c>
      <c r="DEQ1" s="23" t="s">
        <v>11174</v>
      </c>
      <c r="DER1" s="23" t="s">
        <v>11175</v>
      </c>
      <c r="DES1" s="23" t="s">
        <v>11176</v>
      </c>
      <c r="DET1" s="23" t="s">
        <v>11177</v>
      </c>
      <c r="DEU1" s="23" t="s">
        <v>11178</v>
      </c>
      <c r="DEV1" s="23" t="s">
        <v>11179</v>
      </c>
      <c r="DEW1" s="23" t="s">
        <v>11180</v>
      </c>
      <c r="DEX1" s="23" t="s">
        <v>11181</v>
      </c>
      <c r="DEY1" s="23" t="s">
        <v>11182</v>
      </c>
      <c r="DEZ1" s="23" t="s">
        <v>11183</v>
      </c>
      <c r="DFA1" s="23" t="s">
        <v>11184</v>
      </c>
      <c r="DFB1" s="23" t="s">
        <v>11185</v>
      </c>
      <c r="DFC1" s="23" t="s">
        <v>11186</v>
      </c>
      <c r="DFD1" s="23" t="s">
        <v>11187</v>
      </c>
      <c r="DFE1" s="23" t="s">
        <v>11188</v>
      </c>
      <c r="DFF1" s="23" t="s">
        <v>11189</v>
      </c>
      <c r="DFG1" s="23" t="s">
        <v>11190</v>
      </c>
      <c r="DFH1" s="23" t="s">
        <v>11191</v>
      </c>
      <c r="DFI1" s="23" t="s">
        <v>11192</v>
      </c>
      <c r="DFJ1" s="23" t="s">
        <v>11193</v>
      </c>
      <c r="DFK1" s="23" t="s">
        <v>11194</v>
      </c>
      <c r="DFL1" s="23" t="s">
        <v>11195</v>
      </c>
      <c r="DFM1" s="23" t="s">
        <v>11196</v>
      </c>
      <c r="DFN1" s="23" t="s">
        <v>11197</v>
      </c>
      <c r="DFO1" s="23" t="s">
        <v>11198</v>
      </c>
      <c r="DFP1" s="23" t="s">
        <v>11199</v>
      </c>
      <c r="DFQ1" s="23" t="s">
        <v>11200</v>
      </c>
      <c r="DFR1" s="23" t="s">
        <v>11201</v>
      </c>
      <c r="DFS1" s="23" t="s">
        <v>11202</v>
      </c>
      <c r="DFT1" s="23" t="s">
        <v>11203</v>
      </c>
      <c r="DFU1" s="23" t="s">
        <v>11204</v>
      </c>
      <c r="DFV1" s="23" t="s">
        <v>11205</v>
      </c>
      <c r="DFW1" s="23" t="s">
        <v>11206</v>
      </c>
      <c r="DFX1" s="23" t="s">
        <v>11207</v>
      </c>
      <c r="DFY1" s="23" t="s">
        <v>11208</v>
      </c>
      <c r="DFZ1" s="23" t="s">
        <v>11209</v>
      </c>
      <c r="DGA1" s="23" t="s">
        <v>11210</v>
      </c>
      <c r="DGB1" s="23" t="s">
        <v>11211</v>
      </c>
      <c r="DGC1" s="23" t="s">
        <v>11212</v>
      </c>
      <c r="DGD1" s="23" t="s">
        <v>11213</v>
      </c>
      <c r="DGE1" s="23" t="s">
        <v>11214</v>
      </c>
      <c r="DGF1" s="23" t="s">
        <v>11215</v>
      </c>
      <c r="DGG1" s="23" t="s">
        <v>11216</v>
      </c>
      <c r="DGH1" s="23" t="s">
        <v>11217</v>
      </c>
      <c r="DGI1" s="23" t="s">
        <v>11218</v>
      </c>
      <c r="DGJ1" s="23" t="s">
        <v>11219</v>
      </c>
      <c r="DGK1" s="23" t="s">
        <v>11220</v>
      </c>
      <c r="DGL1" s="23" t="s">
        <v>11221</v>
      </c>
      <c r="DGM1" s="23" t="s">
        <v>11222</v>
      </c>
      <c r="DGN1" s="23" t="s">
        <v>11223</v>
      </c>
      <c r="DGO1" s="23" t="s">
        <v>11224</v>
      </c>
      <c r="DGP1" s="23" t="s">
        <v>11225</v>
      </c>
      <c r="DGQ1" s="23" t="s">
        <v>11226</v>
      </c>
      <c r="DGR1" s="23" t="s">
        <v>11227</v>
      </c>
      <c r="DGS1" s="23" t="s">
        <v>11228</v>
      </c>
      <c r="DGT1" s="23" t="s">
        <v>11229</v>
      </c>
      <c r="DGU1" s="23" t="s">
        <v>11230</v>
      </c>
      <c r="DGV1" s="23" t="s">
        <v>11231</v>
      </c>
      <c r="DGW1" s="23" t="s">
        <v>11232</v>
      </c>
      <c r="DGX1" s="23" t="s">
        <v>11233</v>
      </c>
      <c r="DGY1" s="23" t="s">
        <v>11234</v>
      </c>
      <c r="DGZ1" s="23" t="s">
        <v>11235</v>
      </c>
      <c r="DHA1" s="23" t="s">
        <v>11236</v>
      </c>
      <c r="DHB1" s="23" t="s">
        <v>11237</v>
      </c>
      <c r="DHC1" s="23" t="s">
        <v>11238</v>
      </c>
      <c r="DHD1" s="23" t="s">
        <v>11239</v>
      </c>
      <c r="DHE1" s="23" t="s">
        <v>11240</v>
      </c>
      <c r="DHF1" s="23" t="s">
        <v>11241</v>
      </c>
      <c r="DHG1" s="23" t="s">
        <v>11242</v>
      </c>
      <c r="DHH1" s="23" t="s">
        <v>11243</v>
      </c>
      <c r="DHI1" s="23" t="s">
        <v>11244</v>
      </c>
      <c r="DHJ1" s="23" t="s">
        <v>11245</v>
      </c>
      <c r="DHK1" s="23" t="s">
        <v>11246</v>
      </c>
      <c r="DHL1" s="23" t="s">
        <v>11247</v>
      </c>
      <c r="DHM1" s="23" t="s">
        <v>11248</v>
      </c>
      <c r="DHN1" s="23" t="s">
        <v>11249</v>
      </c>
      <c r="DHO1" s="23" t="s">
        <v>11250</v>
      </c>
      <c r="DHP1" s="23" t="s">
        <v>11251</v>
      </c>
      <c r="DHQ1" s="23" t="s">
        <v>11252</v>
      </c>
      <c r="DHR1" s="23" t="s">
        <v>11253</v>
      </c>
      <c r="DHS1" s="23" t="s">
        <v>11254</v>
      </c>
      <c r="DHT1" s="23" t="s">
        <v>11255</v>
      </c>
      <c r="DHU1" s="23" t="s">
        <v>11256</v>
      </c>
      <c r="DHV1" s="23" t="s">
        <v>11257</v>
      </c>
      <c r="DHW1" s="23" t="s">
        <v>11258</v>
      </c>
      <c r="DHX1" s="23" t="s">
        <v>11259</v>
      </c>
      <c r="DHY1" s="23" t="s">
        <v>11260</v>
      </c>
      <c r="DHZ1" s="23" t="s">
        <v>11261</v>
      </c>
      <c r="DIA1" s="23" t="s">
        <v>11262</v>
      </c>
      <c r="DIB1" s="23" t="s">
        <v>11263</v>
      </c>
      <c r="DIC1" s="23" t="s">
        <v>11264</v>
      </c>
      <c r="DID1" s="23" t="s">
        <v>11265</v>
      </c>
      <c r="DIE1" s="23" t="s">
        <v>11266</v>
      </c>
      <c r="DIF1" s="23" t="s">
        <v>11267</v>
      </c>
      <c r="DIG1" s="23" t="s">
        <v>11268</v>
      </c>
      <c r="DIH1" s="23" t="s">
        <v>11269</v>
      </c>
      <c r="DII1" s="23" t="s">
        <v>11270</v>
      </c>
      <c r="DIJ1" s="23" t="s">
        <v>11271</v>
      </c>
      <c r="DIK1" s="23" t="s">
        <v>11272</v>
      </c>
      <c r="DIL1" s="23" t="s">
        <v>11273</v>
      </c>
      <c r="DIM1" s="23" t="s">
        <v>11274</v>
      </c>
      <c r="DIN1" s="23" t="s">
        <v>11275</v>
      </c>
      <c r="DIO1" s="23" t="s">
        <v>11276</v>
      </c>
      <c r="DIP1" s="23" t="s">
        <v>11277</v>
      </c>
      <c r="DIQ1" s="23" t="s">
        <v>11278</v>
      </c>
      <c r="DIR1" s="23" t="s">
        <v>11279</v>
      </c>
      <c r="DIS1" s="23" t="s">
        <v>11280</v>
      </c>
      <c r="DIT1" s="23" t="s">
        <v>11281</v>
      </c>
      <c r="DIU1" s="23" t="s">
        <v>11282</v>
      </c>
      <c r="DIV1" s="23" t="s">
        <v>11283</v>
      </c>
      <c r="DIW1" s="23" t="s">
        <v>11284</v>
      </c>
      <c r="DIX1" s="23" t="s">
        <v>11285</v>
      </c>
      <c r="DIY1" s="23" t="s">
        <v>11286</v>
      </c>
      <c r="DIZ1" s="23" t="s">
        <v>11287</v>
      </c>
      <c r="DJA1" s="23" t="s">
        <v>11288</v>
      </c>
      <c r="DJB1" s="23" t="s">
        <v>11289</v>
      </c>
      <c r="DJC1" s="23" t="s">
        <v>11290</v>
      </c>
      <c r="DJD1" s="23" t="s">
        <v>11291</v>
      </c>
      <c r="DJE1" s="23" t="s">
        <v>11292</v>
      </c>
      <c r="DJF1" s="23" t="s">
        <v>11293</v>
      </c>
      <c r="DJG1" s="23" t="s">
        <v>11294</v>
      </c>
      <c r="DJH1" s="23" t="s">
        <v>11295</v>
      </c>
      <c r="DJI1" s="23" t="s">
        <v>11296</v>
      </c>
      <c r="DJJ1" s="23" t="s">
        <v>11297</v>
      </c>
      <c r="DJK1" s="23" t="s">
        <v>11298</v>
      </c>
      <c r="DJL1" s="23" t="s">
        <v>11299</v>
      </c>
      <c r="DJM1" s="23" t="s">
        <v>11300</v>
      </c>
      <c r="DJN1" s="23" t="s">
        <v>11301</v>
      </c>
      <c r="DJO1" s="23" t="s">
        <v>11302</v>
      </c>
      <c r="DJP1" s="23" t="s">
        <v>11303</v>
      </c>
      <c r="DJQ1" s="23" t="s">
        <v>11304</v>
      </c>
      <c r="DJR1" s="23" t="s">
        <v>11305</v>
      </c>
      <c r="DJS1" s="23" t="s">
        <v>11306</v>
      </c>
      <c r="DJT1" s="23" t="s">
        <v>11307</v>
      </c>
      <c r="DJU1" s="23" t="s">
        <v>11308</v>
      </c>
      <c r="DJV1" s="23" t="s">
        <v>11309</v>
      </c>
      <c r="DJW1" s="23" t="s">
        <v>11310</v>
      </c>
      <c r="DJX1" s="23" t="s">
        <v>11311</v>
      </c>
      <c r="DJY1" s="23" t="s">
        <v>11312</v>
      </c>
      <c r="DJZ1" s="23" t="s">
        <v>11313</v>
      </c>
      <c r="DKA1" s="23" t="s">
        <v>11314</v>
      </c>
      <c r="DKB1" s="23" t="s">
        <v>11315</v>
      </c>
      <c r="DKC1" s="23" t="s">
        <v>11316</v>
      </c>
      <c r="DKD1" s="23" t="s">
        <v>11317</v>
      </c>
      <c r="DKE1" s="23" t="s">
        <v>11318</v>
      </c>
      <c r="DKF1" s="23" t="s">
        <v>11319</v>
      </c>
      <c r="DKG1" s="23" t="s">
        <v>11320</v>
      </c>
      <c r="DKH1" s="23" t="s">
        <v>11321</v>
      </c>
      <c r="DKI1" s="23" t="s">
        <v>11322</v>
      </c>
      <c r="DKJ1" s="23" t="s">
        <v>11323</v>
      </c>
      <c r="DKK1" s="23" t="s">
        <v>11324</v>
      </c>
      <c r="DKL1" s="23" t="s">
        <v>11325</v>
      </c>
      <c r="DKM1" s="23" t="s">
        <v>11326</v>
      </c>
      <c r="DKN1" s="23" t="s">
        <v>11327</v>
      </c>
      <c r="DKO1" s="23" t="s">
        <v>11328</v>
      </c>
      <c r="DKP1" s="23" t="s">
        <v>11329</v>
      </c>
      <c r="DKQ1" s="23" t="s">
        <v>11330</v>
      </c>
      <c r="DKR1" s="23" t="s">
        <v>11331</v>
      </c>
      <c r="DKS1" s="23" t="s">
        <v>11332</v>
      </c>
      <c r="DKT1" s="23" t="s">
        <v>11333</v>
      </c>
      <c r="DKU1" s="23" t="s">
        <v>11334</v>
      </c>
      <c r="DKV1" s="23" t="s">
        <v>11335</v>
      </c>
      <c r="DKW1" s="23" t="s">
        <v>11336</v>
      </c>
      <c r="DKX1" s="23" t="s">
        <v>11337</v>
      </c>
      <c r="DKY1" s="23" t="s">
        <v>11338</v>
      </c>
      <c r="DKZ1" s="23" t="s">
        <v>11339</v>
      </c>
      <c r="DLA1" s="23" t="s">
        <v>11340</v>
      </c>
      <c r="DLB1" s="23" t="s">
        <v>11341</v>
      </c>
      <c r="DLC1" s="23" t="s">
        <v>11342</v>
      </c>
      <c r="DLD1" s="23" t="s">
        <v>11343</v>
      </c>
      <c r="DLE1" s="23" t="s">
        <v>11344</v>
      </c>
      <c r="DLF1" s="23" t="s">
        <v>11345</v>
      </c>
      <c r="DLG1" s="23" t="s">
        <v>11346</v>
      </c>
      <c r="DLH1" s="23" t="s">
        <v>11347</v>
      </c>
      <c r="DLI1" s="23" t="s">
        <v>11348</v>
      </c>
      <c r="DLJ1" s="23" t="s">
        <v>11349</v>
      </c>
      <c r="DLK1" s="23" t="s">
        <v>11350</v>
      </c>
      <c r="DLL1" s="23" t="s">
        <v>11351</v>
      </c>
      <c r="DLM1" s="23" t="s">
        <v>11352</v>
      </c>
      <c r="DLN1" s="23" t="s">
        <v>11353</v>
      </c>
      <c r="DLO1" s="23" t="s">
        <v>11354</v>
      </c>
      <c r="DLP1" s="23" t="s">
        <v>11355</v>
      </c>
      <c r="DLQ1" s="23" t="s">
        <v>11356</v>
      </c>
      <c r="DLR1" s="23" t="s">
        <v>11357</v>
      </c>
      <c r="DLS1" s="23" t="s">
        <v>11358</v>
      </c>
      <c r="DLT1" s="23" t="s">
        <v>11359</v>
      </c>
      <c r="DLU1" s="23" t="s">
        <v>11360</v>
      </c>
      <c r="DLV1" s="23" t="s">
        <v>11361</v>
      </c>
      <c r="DLW1" s="23" t="s">
        <v>11362</v>
      </c>
      <c r="DLX1" s="23" t="s">
        <v>11363</v>
      </c>
      <c r="DLY1" s="23" t="s">
        <v>11364</v>
      </c>
      <c r="DLZ1" s="23" t="s">
        <v>11365</v>
      </c>
      <c r="DMA1" s="23" t="s">
        <v>11366</v>
      </c>
      <c r="DMB1" s="23" t="s">
        <v>11367</v>
      </c>
      <c r="DMC1" s="23" t="s">
        <v>11368</v>
      </c>
      <c r="DMD1" s="23" t="s">
        <v>11369</v>
      </c>
      <c r="DME1" s="23" t="s">
        <v>11370</v>
      </c>
      <c r="DMF1" s="23" t="s">
        <v>11371</v>
      </c>
      <c r="DMG1" s="23" t="s">
        <v>11372</v>
      </c>
      <c r="DMH1" s="23" t="s">
        <v>11373</v>
      </c>
      <c r="DMI1" s="23" t="s">
        <v>11374</v>
      </c>
      <c r="DMJ1" s="23" t="s">
        <v>11375</v>
      </c>
      <c r="DMK1" s="23" t="s">
        <v>11376</v>
      </c>
      <c r="DML1" s="23" t="s">
        <v>11377</v>
      </c>
      <c r="DMM1" s="23" t="s">
        <v>11378</v>
      </c>
      <c r="DMN1" s="23" t="s">
        <v>11379</v>
      </c>
      <c r="DMO1" s="23" t="s">
        <v>11380</v>
      </c>
      <c r="DMP1" s="23" t="s">
        <v>11381</v>
      </c>
      <c r="DMQ1" s="23" t="s">
        <v>11382</v>
      </c>
      <c r="DMR1" s="23" t="s">
        <v>11383</v>
      </c>
      <c r="DMS1" s="23" t="s">
        <v>11384</v>
      </c>
      <c r="DMT1" s="23" t="s">
        <v>11385</v>
      </c>
      <c r="DMU1" s="23" t="s">
        <v>11386</v>
      </c>
      <c r="DMV1" s="23" t="s">
        <v>11387</v>
      </c>
      <c r="DMW1" s="23" t="s">
        <v>11388</v>
      </c>
      <c r="DMX1" s="23" t="s">
        <v>11389</v>
      </c>
      <c r="DMY1" s="23" t="s">
        <v>11390</v>
      </c>
      <c r="DMZ1" s="23" t="s">
        <v>11391</v>
      </c>
      <c r="DNA1" s="23" t="s">
        <v>11392</v>
      </c>
      <c r="DNB1" s="23" t="s">
        <v>11393</v>
      </c>
      <c r="DNC1" s="23" t="s">
        <v>11394</v>
      </c>
      <c r="DND1" s="23" t="s">
        <v>11395</v>
      </c>
      <c r="DNE1" s="23" t="s">
        <v>11396</v>
      </c>
      <c r="DNF1" s="23" t="s">
        <v>11397</v>
      </c>
      <c r="DNG1" s="23" t="s">
        <v>11398</v>
      </c>
      <c r="DNH1" s="23" t="s">
        <v>11399</v>
      </c>
      <c r="DNI1" s="23" t="s">
        <v>11400</v>
      </c>
      <c r="DNJ1" s="23" t="s">
        <v>11401</v>
      </c>
      <c r="DNK1" s="23" t="s">
        <v>11402</v>
      </c>
      <c r="DNL1" s="23" t="s">
        <v>11403</v>
      </c>
      <c r="DNM1" s="23" t="s">
        <v>11404</v>
      </c>
      <c r="DNN1" s="23" t="s">
        <v>11405</v>
      </c>
      <c r="DNO1" s="23" t="s">
        <v>11406</v>
      </c>
      <c r="DNP1" s="23" t="s">
        <v>11407</v>
      </c>
      <c r="DNQ1" s="23" t="s">
        <v>11408</v>
      </c>
      <c r="DNR1" s="23" t="s">
        <v>11409</v>
      </c>
      <c r="DNS1" s="23" t="s">
        <v>11410</v>
      </c>
      <c r="DNT1" s="23" t="s">
        <v>11411</v>
      </c>
      <c r="DNU1" s="23" t="s">
        <v>11412</v>
      </c>
      <c r="DNV1" s="23" t="s">
        <v>11413</v>
      </c>
      <c r="DNW1" s="23" t="s">
        <v>11414</v>
      </c>
      <c r="DNX1" s="23" t="s">
        <v>11415</v>
      </c>
      <c r="DNY1" s="23" t="s">
        <v>11416</v>
      </c>
      <c r="DNZ1" s="23" t="s">
        <v>11417</v>
      </c>
      <c r="DOA1" s="23" t="s">
        <v>11418</v>
      </c>
      <c r="DOB1" s="23" t="s">
        <v>11419</v>
      </c>
      <c r="DOC1" s="23" t="s">
        <v>11420</v>
      </c>
      <c r="DOD1" s="23" t="s">
        <v>11421</v>
      </c>
      <c r="DOE1" s="23" t="s">
        <v>11422</v>
      </c>
      <c r="DOF1" s="23" t="s">
        <v>11423</v>
      </c>
      <c r="DOG1" s="23" t="s">
        <v>11424</v>
      </c>
      <c r="DOH1" s="23" t="s">
        <v>11425</v>
      </c>
      <c r="DOI1" s="23" t="s">
        <v>11426</v>
      </c>
      <c r="DOJ1" s="23" t="s">
        <v>11427</v>
      </c>
      <c r="DOK1" s="23" t="s">
        <v>11428</v>
      </c>
      <c r="DOL1" s="23" t="s">
        <v>11429</v>
      </c>
      <c r="DOM1" s="23" t="s">
        <v>11430</v>
      </c>
      <c r="DON1" s="23" t="s">
        <v>11431</v>
      </c>
      <c r="DOO1" s="23" t="s">
        <v>11432</v>
      </c>
      <c r="DOP1" s="23" t="s">
        <v>11433</v>
      </c>
      <c r="DOQ1" s="23" t="s">
        <v>11434</v>
      </c>
      <c r="DOR1" s="23" t="s">
        <v>11435</v>
      </c>
      <c r="DOS1" s="23" t="s">
        <v>11436</v>
      </c>
      <c r="DOT1" s="23" t="s">
        <v>11437</v>
      </c>
      <c r="DOU1" s="23" t="s">
        <v>11438</v>
      </c>
      <c r="DOV1" s="23" t="s">
        <v>11439</v>
      </c>
      <c r="DOW1" s="23" t="s">
        <v>11440</v>
      </c>
      <c r="DOX1" s="23" t="s">
        <v>11441</v>
      </c>
      <c r="DOY1" s="23" t="s">
        <v>11442</v>
      </c>
      <c r="DOZ1" s="23" t="s">
        <v>11443</v>
      </c>
      <c r="DPA1" s="23" t="s">
        <v>11444</v>
      </c>
      <c r="DPB1" s="23" t="s">
        <v>11445</v>
      </c>
      <c r="DPC1" s="23" t="s">
        <v>11446</v>
      </c>
      <c r="DPD1" s="23" t="s">
        <v>11447</v>
      </c>
      <c r="DPE1" s="23" t="s">
        <v>11448</v>
      </c>
      <c r="DPF1" s="23" t="s">
        <v>11449</v>
      </c>
      <c r="DPG1" s="23" t="s">
        <v>11450</v>
      </c>
      <c r="DPH1" s="23" t="s">
        <v>11451</v>
      </c>
      <c r="DPI1" s="23" t="s">
        <v>11452</v>
      </c>
      <c r="DPJ1" s="23" t="s">
        <v>11453</v>
      </c>
      <c r="DPK1" s="23" t="s">
        <v>11454</v>
      </c>
      <c r="DPL1" s="23" t="s">
        <v>11455</v>
      </c>
      <c r="DPM1" s="23" t="s">
        <v>11456</v>
      </c>
      <c r="DPN1" s="23" t="s">
        <v>11457</v>
      </c>
      <c r="DPO1" s="23" t="s">
        <v>11458</v>
      </c>
      <c r="DPP1" s="23" t="s">
        <v>11459</v>
      </c>
      <c r="DPQ1" s="23" t="s">
        <v>11460</v>
      </c>
      <c r="DPR1" s="23" t="s">
        <v>11461</v>
      </c>
      <c r="DPS1" s="23" t="s">
        <v>11462</v>
      </c>
      <c r="DPT1" s="23" t="s">
        <v>11463</v>
      </c>
      <c r="DPU1" s="23" t="s">
        <v>11464</v>
      </c>
      <c r="DPV1" s="23" t="s">
        <v>11465</v>
      </c>
      <c r="DPW1" s="23" t="s">
        <v>11466</v>
      </c>
      <c r="DPX1" s="23" t="s">
        <v>11467</v>
      </c>
      <c r="DPY1" s="23" t="s">
        <v>11468</v>
      </c>
      <c r="DPZ1" s="23" t="s">
        <v>11469</v>
      </c>
      <c r="DQA1" s="23" t="s">
        <v>11470</v>
      </c>
      <c r="DQB1" s="23" t="s">
        <v>11471</v>
      </c>
      <c r="DQC1" s="23" t="s">
        <v>11472</v>
      </c>
      <c r="DQD1" s="23" t="s">
        <v>11473</v>
      </c>
      <c r="DQE1" s="23" t="s">
        <v>11474</v>
      </c>
      <c r="DQF1" s="23" t="s">
        <v>11475</v>
      </c>
      <c r="DQG1" s="23" t="s">
        <v>11476</v>
      </c>
      <c r="DQH1" s="23" t="s">
        <v>11477</v>
      </c>
      <c r="DQI1" s="23" t="s">
        <v>11478</v>
      </c>
      <c r="DQJ1" s="23" t="s">
        <v>11479</v>
      </c>
      <c r="DQK1" s="23" t="s">
        <v>11480</v>
      </c>
      <c r="DQL1" s="23" t="s">
        <v>11481</v>
      </c>
      <c r="DQM1" s="23" t="s">
        <v>11482</v>
      </c>
      <c r="DQN1" s="23" t="s">
        <v>11483</v>
      </c>
      <c r="DQO1" s="23" t="s">
        <v>11484</v>
      </c>
      <c r="DQP1" s="23" t="s">
        <v>11485</v>
      </c>
      <c r="DQQ1" s="23" t="s">
        <v>11486</v>
      </c>
      <c r="DQR1" s="23" t="s">
        <v>11487</v>
      </c>
      <c r="DQS1" s="23" t="s">
        <v>11488</v>
      </c>
      <c r="DQT1" s="23" t="s">
        <v>11489</v>
      </c>
      <c r="DQU1" s="23" t="s">
        <v>11490</v>
      </c>
      <c r="DQV1" s="23" t="s">
        <v>11491</v>
      </c>
      <c r="DQW1" s="23" t="s">
        <v>11492</v>
      </c>
      <c r="DQX1" s="23" t="s">
        <v>11493</v>
      </c>
      <c r="DQY1" s="23" t="s">
        <v>11494</v>
      </c>
      <c r="DQZ1" s="23" t="s">
        <v>11495</v>
      </c>
      <c r="DRA1" s="23" t="s">
        <v>11496</v>
      </c>
      <c r="DRB1" s="23" t="s">
        <v>11497</v>
      </c>
      <c r="DRC1" s="23" t="s">
        <v>11498</v>
      </c>
      <c r="DRD1" s="23" t="s">
        <v>11499</v>
      </c>
      <c r="DRE1" s="23" t="s">
        <v>11500</v>
      </c>
      <c r="DRF1" s="23" t="s">
        <v>11501</v>
      </c>
      <c r="DRG1" s="23" t="s">
        <v>11502</v>
      </c>
      <c r="DRH1" s="23" t="s">
        <v>11503</v>
      </c>
      <c r="DRI1" s="23" t="s">
        <v>11504</v>
      </c>
      <c r="DRJ1" s="23" t="s">
        <v>11505</v>
      </c>
      <c r="DRK1" s="23" t="s">
        <v>11506</v>
      </c>
      <c r="DRL1" s="23" t="s">
        <v>11507</v>
      </c>
      <c r="DRM1" s="23" t="s">
        <v>11508</v>
      </c>
      <c r="DRN1" s="23" t="s">
        <v>11509</v>
      </c>
      <c r="DRO1" s="23" t="s">
        <v>11510</v>
      </c>
      <c r="DRP1" s="23" t="s">
        <v>11511</v>
      </c>
      <c r="DRQ1" s="23" t="s">
        <v>11512</v>
      </c>
      <c r="DRR1" s="23" t="s">
        <v>11513</v>
      </c>
      <c r="DRS1" s="23" t="s">
        <v>11514</v>
      </c>
      <c r="DRT1" s="23" t="s">
        <v>11515</v>
      </c>
      <c r="DRU1" s="23" t="s">
        <v>11516</v>
      </c>
      <c r="DRV1" s="23" t="s">
        <v>11517</v>
      </c>
      <c r="DRW1" s="23" t="s">
        <v>11518</v>
      </c>
      <c r="DRX1" s="23" t="s">
        <v>11519</v>
      </c>
      <c r="DRY1" s="23" t="s">
        <v>11520</v>
      </c>
      <c r="DRZ1" s="23" t="s">
        <v>11521</v>
      </c>
      <c r="DSA1" s="23" t="s">
        <v>11522</v>
      </c>
      <c r="DSB1" s="23" t="s">
        <v>11523</v>
      </c>
      <c r="DSC1" s="23" t="s">
        <v>11524</v>
      </c>
      <c r="DSD1" s="23" t="s">
        <v>11525</v>
      </c>
      <c r="DSE1" s="23" t="s">
        <v>11526</v>
      </c>
      <c r="DSF1" s="23" t="s">
        <v>11527</v>
      </c>
      <c r="DSG1" s="23" t="s">
        <v>11528</v>
      </c>
      <c r="DSH1" s="23" t="s">
        <v>11529</v>
      </c>
      <c r="DSI1" s="23" t="s">
        <v>11530</v>
      </c>
      <c r="DSJ1" s="23" t="s">
        <v>11531</v>
      </c>
      <c r="DSK1" s="23" t="s">
        <v>11532</v>
      </c>
      <c r="DSL1" s="23" t="s">
        <v>11533</v>
      </c>
      <c r="DSM1" s="23" t="s">
        <v>11534</v>
      </c>
      <c r="DSN1" s="23" t="s">
        <v>11535</v>
      </c>
      <c r="DSO1" s="23" t="s">
        <v>11536</v>
      </c>
      <c r="DSP1" s="23" t="s">
        <v>11537</v>
      </c>
      <c r="DSQ1" s="23" t="s">
        <v>11538</v>
      </c>
      <c r="DSR1" s="23" t="s">
        <v>11539</v>
      </c>
      <c r="DSS1" s="23" t="s">
        <v>11540</v>
      </c>
      <c r="DST1" s="23" t="s">
        <v>11541</v>
      </c>
      <c r="DSU1" s="23" t="s">
        <v>11542</v>
      </c>
      <c r="DSV1" s="23" t="s">
        <v>11543</v>
      </c>
      <c r="DSW1" s="23" t="s">
        <v>11544</v>
      </c>
      <c r="DSX1" s="23" t="s">
        <v>11545</v>
      </c>
      <c r="DSY1" s="23" t="s">
        <v>11546</v>
      </c>
      <c r="DSZ1" s="23" t="s">
        <v>11547</v>
      </c>
      <c r="DTA1" s="23" t="s">
        <v>11548</v>
      </c>
      <c r="DTB1" s="23" t="s">
        <v>11549</v>
      </c>
      <c r="DTC1" s="23" t="s">
        <v>11550</v>
      </c>
      <c r="DTD1" s="23" t="s">
        <v>11551</v>
      </c>
      <c r="DTE1" s="23" t="s">
        <v>11552</v>
      </c>
      <c r="DTF1" s="23" t="s">
        <v>11553</v>
      </c>
      <c r="DTG1" s="23" t="s">
        <v>11554</v>
      </c>
      <c r="DTH1" s="23" t="s">
        <v>11555</v>
      </c>
      <c r="DTI1" s="23" t="s">
        <v>11556</v>
      </c>
      <c r="DTJ1" s="23" t="s">
        <v>11557</v>
      </c>
      <c r="DTK1" s="23" t="s">
        <v>11558</v>
      </c>
      <c r="DTL1" s="23" t="s">
        <v>11559</v>
      </c>
      <c r="DTM1" s="23" t="s">
        <v>11560</v>
      </c>
      <c r="DTN1" s="23" t="s">
        <v>11561</v>
      </c>
      <c r="DTO1" s="23" t="s">
        <v>11562</v>
      </c>
      <c r="DTP1" s="23" t="s">
        <v>11563</v>
      </c>
      <c r="DTQ1" s="23" t="s">
        <v>11564</v>
      </c>
      <c r="DTR1" s="23" t="s">
        <v>11565</v>
      </c>
      <c r="DTS1" s="23" t="s">
        <v>11566</v>
      </c>
      <c r="DTT1" s="23" t="s">
        <v>11567</v>
      </c>
      <c r="DTU1" s="23" t="s">
        <v>11568</v>
      </c>
      <c r="DTV1" s="23" t="s">
        <v>11569</v>
      </c>
      <c r="DTW1" s="23" t="s">
        <v>11570</v>
      </c>
      <c r="DTX1" s="23" t="s">
        <v>11571</v>
      </c>
      <c r="DTY1" s="23" t="s">
        <v>11572</v>
      </c>
      <c r="DTZ1" s="23" t="s">
        <v>11573</v>
      </c>
      <c r="DUA1" s="23" t="s">
        <v>11574</v>
      </c>
      <c r="DUB1" s="23" t="s">
        <v>11575</v>
      </c>
      <c r="DUC1" s="23" t="s">
        <v>11576</v>
      </c>
      <c r="DUD1" s="23" t="s">
        <v>11577</v>
      </c>
      <c r="DUE1" s="23" t="s">
        <v>11578</v>
      </c>
      <c r="DUF1" s="23" t="s">
        <v>11579</v>
      </c>
      <c r="DUG1" s="23" t="s">
        <v>11580</v>
      </c>
      <c r="DUH1" s="23" t="s">
        <v>11581</v>
      </c>
      <c r="DUI1" s="23" t="s">
        <v>11582</v>
      </c>
      <c r="DUJ1" s="23" t="s">
        <v>11583</v>
      </c>
      <c r="DUK1" s="23" t="s">
        <v>11584</v>
      </c>
      <c r="DUL1" s="23" t="s">
        <v>11585</v>
      </c>
      <c r="DUM1" s="23" t="s">
        <v>11586</v>
      </c>
      <c r="DUN1" s="23" t="s">
        <v>11587</v>
      </c>
      <c r="DUO1" s="23" t="s">
        <v>11588</v>
      </c>
      <c r="DUP1" s="23" t="s">
        <v>11589</v>
      </c>
      <c r="DUQ1" s="23" t="s">
        <v>11590</v>
      </c>
      <c r="DUR1" s="23" t="s">
        <v>11591</v>
      </c>
      <c r="DUS1" s="23" t="s">
        <v>11592</v>
      </c>
      <c r="DUT1" s="23" t="s">
        <v>11593</v>
      </c>
      <c r="DUU1" s="23" t="s">
        <v>11594</v>
      </c>
      <c r="DUV1" s="23" t="s">
        <v>11595</v>
      </c>
      <c r="DUW1" s="23" t="s">
        <v>11596</v>
      </c>
      <c r="DUX1" s="23" t="s">
        <v>11597</v>
      </c>
      <c r="DUY1" s="23" t="s">
        <v>11598</v>
      </c>
      <c r="DUZ1" s="23" t="s">
        <v>11599</v>
      </c>
      <c r="DVA1" s="23" t="s">
        <v>11600</v>
      </c>
      <c r="DVB1" s="23" t="s">
        <v>11601</v>
      </c>
      <c r="DVC1" s="23" t="s">
        <v>11602</v>
      </c>
      <c r="DVD1" s="23" t="s">
        <v>11603</v>
      </c>
      <c r="DVE1" s="23" t="s">
        <v>11604</v>
      </c>
      <c r="DVF1" s="23" t="s">
        <v>11605</v>
      </c>
      <c r="DVG1" s="23" t="s">
        <v>11606</v>
      </c>
      <c r="DVH1" s="23" t="s">
        <v>11607</v>
      </c>
      <c r="DVI1" s="23" t="s">
        <v>11608</v>
      </c>
      <c r="DVJ1" s="23" t="s">
        <v>11609</v>
      </c>
      <c r="DVK1" s="23" t="s">
        <v>11610</v>
      </c>
      <c r="DVL1" s="23" t="s">
        <v>11611</v>
      </c>
      <c r="DVM1" s="23" t="s">
        <v>11612</v>
      </c>
      <c r="DVN1" s="23" t="s">
        <v>11613</v>
      </c>
      <c r="DVO1" s="23" t="s">
        <v>11614</v>
      </c>
      <c r="DVP1" s="23" t="s">
        <v>11615</v>
      </c>
      <c r="DVQ1" s="23" t="s">
        <v>11616</v>
      </c>
      <c r="DVR1" s="23" t="s">
        <v>11617</v>
      </c>
      <c r="DVS1" s="23" t="s">
        <v>11618</v>
      </c>
      <c r="DVT1" s="23" t="s">
        <v>11619</v>
      </c>
      <c r="DVU1" s="23" t="s">
        <v>11620</v>
      </c>
      <c r="DVV1" s="23" t="s">
        <v>11621</v>
      </c>
      <c r="DVW1" s="23" t="s">
        <v>11622</v>
      </c>
      <c r="DVX1" s="23" t="s">
        <v>11623</v>
      </c>
      <c r="DVY1" s="23" t="s">
        <v>11624</v>
      </c>
      <c r="DVZ1" s="23" t="s">
        <v>11625</v>
      </c>
      <c r="DWA1" s="23" t="s">
        <v>11626</v>
      </c>
      <c r="DWB1" s="23" t="s">
        <v>11627</v>
      </c>
      <c r="DWC1" s="23" t="s">
        <v>11628</v>
      </c>
      <c r="DWD1" s="23" t="s">
        <v>11629</v>
      </c>
      <c r="DWE1" s="23" t="s">
        <v>11630</v>
      </c>
      <c r="DWF1" s="23" t="s">
        <v>11631</v>
      </c>
      <c r="DWG1" s="23" t="s">
        <v>11632</v>
      </c>
      <c r="DWH1" s="23" t="s">
        <v>11633</v>
      </c>
      <c r="DWI1" s="23" t="s">
        <v>11634</v>
      </c>
      <c r="DWJ1" s="23" t="s">
        <v>11635</v>
      </c>
      <c r="DWK1" s="23" t="s">
        <v>11636</v>
      </c>
      <c r="DWL1" s="23" t="s">
        <v>11637</v>
      </c>
      <c r="DWM1" s="23" t="s">
        <v>11638</v>
      </c>
      <c r="DWN1" s="23" t="s">
        <v>11639</v>
      </c>
      <c r="DWO1" s="23" t="s">
        <v>11640</v>
      </c>
      <c r="DWP1" s="23" t="s">
        <v>11641</v>
      </c>
      <c r="DWQ1" s="23" t="s">
        <v>11642</v>
      </c>
      <c r="DWR1" s="23" t="s">
        <v>11643</v>
      </c>
      <c r="DWS1" s="23" t="s">
        <v>11644</v>
      </c>
      <c r="DWT1" s="23" t="s">
        <v>11645</v>
      </c>
      <c r="DWU1" s="23" t="s">
        <v>11646</v>
      </c>
      <c r="DWV1" s="23" t="s">
        <v>11647</v>
      </c>
      <c r="DWW1" s="23" t="s">
        <v>11648</v>
      </c>
      <c r="DWX1" s="23" t="s">
        <v>11649</v>
      </c>
      <c r="DWY1" s="23" t="s">
        <v>11650</v>
      </c>
      <c r="DWZ1" s="23" t="s">
        <v>11651</v>
      </c>
      <c r="DXA1" s="23" t="s">
        <v>11652</v>
      </c>
      <c r="DXB1" s="23" t="s">
        <v>11653</v>
      </c>
      <c r="DXC1" s="23" t="s">
        <v>11654</v>
      </c>
      <c r="DXD1" s="23" t="s">
        <v>11655</v>
      </c>
      <c r="DXE1" s="23" t="s">
        <v>11656</v>
      </c>
      <c r="DXF1" s="23" t="s">
        <v>11657</v>
      </c>
      <c r="DXG1" s="23" t="s">
        <v>11658</v>
      </c>
      <c r="DXH1" s="23" t="s">
        <v>11659</v>
      </c>
      <c r="DXI1" s="23" t="s">
        <v>11660</v>
      </c>
      <c r="DXJ1" s="23" t="s">
        <v>11661</v>
      </c>
      <c r="DXK1" s="23" t="s">
        <v>11662</v>
      </c>
      <c r="DXL1" s="23" t="s">
        <v>11663</v>
      </c>
      <c r="DXM1" s="23" t="s">
        <v>11664</v>
      </c>
      <c r="DXN1" s="23" t="s">
        <v>11665</v>
      </c>
      <c r="DXO1" s="23" t="s">
        <v>11666</v>
      </c>
      <c r="DXP1" s="23" t="s">
        <v>11667</v>
      </c>
      <c r="DXQ1" s="23" t="s">
        <v>11668</v>
      </c>
      <c r="DXR1" s="23" t="s">
        <v>11669</v>
      </c>
      <c r="DXS1" s="23" t="s">
        <v>11670</v>
      </c>
      <c r="DXT1" s="23" t="s">
        <v>11671</v>
      </c>
      <c r="DXU1" s="23" t="s">
        <v>11672</v>
      </c>
      <c r="DXV1" s="23" t="s">
        <v>11673</v>
      </c>
      <c r="DXW1" s="23" t="s">
        <v>11674</v>
      </c>
      <c r="DXX1" s="23" t="s">
        <v>11675</v>
      </c>
      <c r="DXY1" s="23" t="s">
        <v>11676</v>
      </c>
      <c r="DXZ1" s="23" t="s">
        <v>11677</v>
      </c>
      <c r="DYA1" s="23" t="s">
        <v>11678</v>
      </c>
      <c r="DYB1" s="23" t="s">
        <v>11679</v>
      </c>
      <c r="DYC1" s="23" t="s">
        <v>11680</v>
      </c>
      <c r="DYD1" s="23" t="s">
        <v>11681</v>
      </c>
      <c r="DYE1" s="23" t="s">
        <v>11682</v>
      </c>
      <c r="DYF1" s="23" t="s">
        <v>11683</v>
      </c>
      <c r="DYG1" s="23" t="s">
        <v>11684</v>
      </c>
      <c r="DYH1" s="23" t="s">
        <v>11685</v>
      </c>
      <c r="DYI1" s="23" t="s">
        <v>11686</v>
      </c>
      <c r="DYJ1" s="23" t="s">
        <v>11687</v>
      </c>
      <c r="DYK1" s="23" t="s">
        <v>11688</v>
      </c>
      <c r="DYL1" s="23" t="s">
        <v>11689</v>
      </c>
      <c r="DYM1" s="23" t="s">
        <v>11690</v>
      </c>
      <c r="DYN1" s="23" t="s">
        <v>11691</v>
      </c>
      <c r="DYO1" s="23" t="s">
        <v>11692</v>
      </c>
      <c r="DYP1" s="23" t="s">
        <v>11693</v>
      </c>
      <c r="DYQ1" s="23" t="s">
        <v>11694</v>
      </c>
      <c r="DYR1" s="23" t="s">
        <v>11695</v>
      </c>
      <c r="DYS1" s="23" t="s">
        <v>11696</v>
      </c>
      <c r="DYT1" s="23" t="s">
        <v>11697</v>
      </c>
      <c r="DYU1" s="23" t="s">
        <v>11698</v>
      </c>
      <c r="DYV1" s="23" t="s">
        <v>11699</v>
      </c>
      <c r="DYW1" s="23" t="s">
        <v>11700</v>
      </c>
      <c r="DYX1" s="23" t="s">
        <v>11701</v>
      </c>
      <c r="DYY1" s="23" t="s">
        <v>11702</v>
      </c>
      <c r="DYZ1" s="23" t="s">
        <v>11703</v>
      </c>
      <c r="DZA1" s="23" t="s">
        <v>11704</v>
      </c>
      <c r="DZB1" s="23" t="s">
        <v>11705</v>
      </c>
      <c r="DZC1" s="23" t="s">
        <v>11706</v>
      </c>
      <c r="DZD1" s="23" t="s">
        <v>11707</v>
      </c>
      <c r="DZE1" s="23" t="s">
        <v>11708</v>
      </c>
      <c r="DZF1" s="23" t="s">
        <v>11709</v>
      </c>
      <c r="DZG1" s="23" t="s">
        <v>11710</v>
      </c>
      <c r="DZH1" s="23" t="s">
        <v>11711</v>
      </c>
      <c r="DZI1" s="23" t="s">
        <v>11712</v>
      </c>
      <c r="DZJ1" s="23" t="s">
        <v>11713</v>
      </c>
      <c r="DZK1" s="23" t="s">
        <v>11714</v>
      </c>
      <c r="DZL1" s="23" t="s">
        <v>11715</v>
      </c>
      <c r="DZM1" s="23" t="s">
        <v>11716</v>
      </c>
      <c r="DZN1" s="23" t="s">
        <v>11717</v>
      </c>
      <c r="DZO1" s="23" t="s">
        <v>11718</v>
      </c>
      <c r="DZP1" s="23" t="s">
        <v>11719</v>
      </c>
      <c r="DZQ1" s="23" t="s">
        <v>11720</v>
      </c>
      <c r="DZR1" s="23" t="s">
        <v>11721</v>
      </c>
      <c r="DZS1" s="23" t="s">
        <v>11722</v>
      </c>
      <c r="DZT1" s="23" t="s">
        <v>11723</v>
      </c>
      <c r="DZU1" s="23" t="s">
        <v>11724</v>
      </c>
      <c r="DZV1" s="23" t="s">
        <v>11725</v>
      </c>
      <c r="DZW1" s="23" t="s">
        <v>11726</v>
      </c>
      <c r="DZX1" s="23" t="s">
        <v>11727</v>
      </c>
      <c r="DZY1" s="23" t="s">
        <v>11728</v>
      </c>
      <c r="DZZ1" s="23" t="s">
        <v>11729</v>
      </c>
      <c r="EAA1" s="23" t="s">
        <v>11730</v>
      </c>
      <c r="EAB1" s="23" t="s">
        <v>11731</v>
      </c>
      <c r="EAC1" s="23" t="s">
        <v>11732</v>
      </c>
      <c r="EAD1" s="23" t="s">
        <v>11733</v>
      </c>
      <c r="EAE1" s="23" t="s">
        <v>11734</v>
      </c>
      <c r="EAF1" s="23" t="s">
        <v>11735</v>
      </c>
      <c r="EAG1" s="23" t="s">
        <v>11736</v>
      </c>
      <c r="EAH1" s="23" t="s">
        <v>11737</v>
      </c>
      <c r="EAI1" s="23" t="s">
        <v>11738</v>
      </c>
      <c r="EAJ1" s="23" t="s">
        <v>11739</v>
      </c>
      <c r="EAK1" s="23" t="s">
        <v>11740</v>
      </c>
      <c r="EAL1" s="23" t="s">
        <v>11741</v>
      </c>
      <c r="EAM1" s="23" t="s">
        <v>11742</v>
      </c>
      <c r="EAN1" s="23" t="s">
        <v>11743</v>
      </c>
      <c r="EAO1" s="23" t="s">
        <v>11744</v>
      </c>
      <c r="EAP1" s="23" t="s">
        <v>11745</v>
      </c>
      <c r="EAQ1" s="23" t="s">
        <v>11746</v>
      </c>
      <c r="EAR1" s="23" t="s">
        <v>11747</v>
      </c>
      <c r="EAS1" s="23" t="s">
        <v>11748</v>
      </c>
      <c r="EAT1" s="23" t="s">
        <v>11749</v>
      </c>
      <c r="EAU1" s="23" t="s">
        <v>11750</v>
      </c>
      <c r="EAV1" s="23" t="s">
        <v>11751</v>
      </c>
      <c r="EAW1" s="23" t="s">
        <v>11752</v>
      </c>
      <c r="EAX1" s="23" t="s">
        <v>11753</v>
      </c>
      <c r="EAY1" s="23" t="s">
        <v>11754</v>
      </c>
      <c r="EAZ1" s="23" t="s">
        <v>11755</v>
      </c>
      <c r="EBA1" s="23" t="s">
        <v>11756</v>
      </c>
      <c r="EBB1" s="23" t="s">
        <v>11757</v>
      </c>
      <c r="EBC1" s="23" t="s">
        <v>11758</v>
      </c>
      <c r="EBD1" s="23" t="s">
        <v>11759</v>
      </c>
      <c r="EBE1" s="23" t="s">
        <v>11760</v>
      </c>
      <c r="EBF1" s="23" t="s">
        <v>11761</v>
      </c>
      <c r="EBG1" s="23" t="s">
        <v>11762</v>
      </c>
      <c r="EBH1" s="23" t="s">
        <v>11763</v>
      </c>
      <c r="EBI1" s="23" t="s">
        <v>11764</v>
      </c>
      <c r="EBJ1" s="23" t="s">
        <v>11765</v>
      </c>
      <c r="EBK1" s="23" t="s">
        <v>11766</v>
      </c>
      <c r="EBL1" s="23" t="s">
        <v>11767</v>
      </c>
      <c r="EBM1" s="23" t="s">
        <v>11768</v>
      </c>
      <c r="EBN1" s="23" t="s">
        <v>11769</v>
      </c>
      <c r="EBO1" s="23" t="s">
        <v>11770</v>
      </c>
      <c r="EBP1" s="23" t="s">
        <v>11771</v>
      </c>
      <c r="EBQ1" s="23" t="s">
        <v>11772</v>
      </c>
      <c r="EBR1" s="23" t="s">
        <v>11773</v>
      </c>
      <c r="EBS1" s="23" t="s">
        <v>11774</v>
      </c>
      <c r="EBT1" s="23" t="s">
        <v>11775</v>
      </c>
      <c r="EBU1" s="23" t="s">
        <v>11776</v>
      </c>
      <c r="EBV1" s="23" t="s">
        <v>11777</v>
      </c>
      <c r="EBW1" s="23" t="s">
        <v>11778</v>
      </c>
      <c r="EBX1" s="23" t="s">
        <v>11779</v>
      </c>
      <c r="EBY1" s="23" t="s">
        <v>11780</v>
      </c>
      <c r="EBZ1" s="23" t="s">
        <v>11781</v>
      </c>
      <c r="ECA1" s="23" t="s">
        <v>11782</v>
      </c>
      <c r="ECB1" s="23" t="s">
        <v>11783</v>
      </c>
      <c r="ECC1" s="23" t="s">
        <v>11784</v>
      </c>
      <c r="ECD1" s="23" t="s">
        <v>11785</v>
      </c>
      <c r="ECE1" s="23" t="s">
        <v>11786</v>
      </c>
      <c r="ECF1" s="23" t="s">
        <v>11787</v>
      </c>
      <c r="ECG1" s="23" t="s">
        <v>11788</v>
      </c>
      <c r="ECH1" s="23" t="s">
        <v>11789</v>
      </c>
      <c r="ECI1" s="23" t="s">
        <v>11790</v>
      </c>
      <c r="ECJ1" s="23" t="s">
        <v>11791</v>
      </c>
      <c r="ECK1" s="23" t="s">
        <v>11792</v>
      </c>
      <c r="ECL1" s="23" t="s">
        <v>11793</v>
      </c>
      <c r="ECM1" s="23" t="s">
        <v>11794</v>
      </c>
      <c r="ECN1" s="23" t="s">
        <v>11795</v>
      </c>
      <c r="ECO1" s="23" t="s">
        <v>11796</v>
      </c>
      <c r="ECP1" s="23" t="s">
        <v>11797</v>
      </c>
      <c r="ECQ1" s="23" t="s">
        <v>11798</v>
      </c>
      <c r="ECR1" s="23" t="s">
        <v>11799</v>
      </c>
      <c r="ECS1" s="23" t="s">
        <v>11800</v>
      </c>
      <c r="ECT1" s="23" t="s">
        <v>11801</v>
      </c>
      <c r="ECU1" s="23" t="s">
        <v>11802</v>
      </c>
      <c r="ECV1" s="23" t="s">
        <v>11803</v>
      </c>
      <c r="ECW1" s="23" t="s">
        <v>11804</v>
      </c>
      <c r="ECX1" s="23" t="s">
        <v>11805</v>
      </c>
      <c r="ECY1" s="23" t="s">
        <v>11806</v>
      </c>
      <c r="ECZ1" s="23" t="s">
        <v>11807</v>
      </c>
      <c r="EDA1" s="23" t="s">
        <v>11808</v>
      </c>
      <c r="EDB1" s="23" t="s">
        <v>11809</v>
      </c>
      <c r="EDC1" s="23" t="s">
        <v>11810</v>
      </c>
      <c r="EDD1" s="23" t="s">
        <v>11811</v>
      </c>
      <c r="EDE1" s="23" t="s">
        <v>11812</v>
      </c>
      <c r="EDF1" s="23" t="s">
        <v>11813</v>
      </c>
      <c r="EDG1" s="23" t="s">
        <v>11814</v>
      </c>
      <c r="EDH1" s="23" t="s">
        <v>11815</v>
      </c>
      <c r="EDI1" s="23" t="s">
        <v>11816</v>
      </c>
      <c r="EDJ1" s="23" t="s">
        <v>11817</v>
      </c>
      <c r="EDK1" s="23" t="s">
        <v>11818</v>
      </c>
      <c r="EDL1" s="23" t="s">
        <v>11819</v>
      </c>
      <c r="EDM1" s="23" t="s">
        <v>11820</v>
      </c>
      <c r="EDN1" s="23" t="s">
        <v>11821</v>
      </c>
      <c r="EDO1" s="23" t="s">
        <v>11822</v>
      </c>
      <c r="EDP1" s="23" t="s">
        <v>11823</v>
      </c>
      <c r="EDQ1" s="23" t="s">
        <v>11824</v>
      </c>
      <c r="EDR1" s="23" t="s">
        <v>11825</v>
      </c>
      <c r="EDS1" s="23" t="s">
        <v>11826</v>
      </c>
      <c r="EDT1" s="23" t="s">
        <v>11827</v>
      </c>
      <c r="EDU1" s="23" t="s">
        <v>11828</v>
      </c>
      <c r="EDV1" s="23" t="s">
        <v>11829</v>
      </c>
      <c r="EDW1" s="23" t="s">
        <v>11830</v>
      </c>
      <c r="EDX1" s="23" t="s">
        <v>11831</v>
      </c>
      <c r="EDY1" s="23" t="s">
        <v>11832</v>
      </c>
      <c r="EDZ1" s="23" t="s">
        <v>11833</v>
      </c>
      <c r="EEA1" s="23" t="s">
        <v>11834</v>
      </c>
      <c r="EEB1" s="23" t="s">
        <v>11835</v>
      </c>
      <c r="EEC1" s="23" t="s">
        <v>11836</v>
      </c>
      <c r="EED1" s="23" t="s">
        <v>11837</v>
      </c>
      <c r="EEE1" s="23" t="s">
        <v>11838</v>
      </c>
      <c r="EEF1" s="23" t="s">
        <v>11839</v>
      </c>
      <c r="EEG1" s="23" t="s">
        <v>11840</v>
      </c>
      <c r="EEH1" s="23" t="s">
        <v>11841</v>
      </c>
      <c r="EEI1" s="23" t="s">
        <v>11842</v>
      </c>
      <c r="EEJ1" s="23" t="s">
        <v>11843</v>
      </c>
      <c r="EEK1" s="23" t="s">
        <v>11844</v>
      </c>
      <c r="EEL1" s="23" t="s">
        <v>11845</v>
      </c>
      <c r="EEM1" s="23" t="s">
        <v>11846</v>
      </c>
      <c r="EEN1" s="23" t="s">
        <v>11847</v>
      </c>
      <c r="EEO1" s="23" t="s">
        <v>11848</v>
      </c>
      <c r="EEP1" s="23" t="s">
        <v>11849</v>
      </c>
      <c r="EEQ1" s="23" t="s">
        <v>11850</v>
      </c>
      <c r="EER1" s="23" t="s">
        <v>11851</v>
      </c>
      <c r="EES1" s="23" t="s">
        <v>11852</v>
      </c>
      <c r="EET1" s="23" t="s">
        <v>11853</v>
      </c>
      <c r="EEU1" s="23" t="s">
        <v>11854</v>
      </c>
      <c r="EEV1" s="23" t="s">
        <v>11855</v>
      </c>
      <c r="EEW1" s="23" t="s">
        <v>11856</v>
      </c>
      <c r="EEX1" s="23" t="s">
        <v>11857</v>
      </c>
      <c r="EEY1" s="23" t="s">
        <v>11858</v>
      </c>
      <c r="EEZ1" s="23" t="s">
        <v>11859</v>
      </c>
      <c r="EFA1" s="23" t="s">
        <v>11860</v>
      </c>
      <c r="EFB1" s="23" t="s">
        <v>11861</v>
      </c>
      <c r="EFC1" s="23" t="s">
        <v>11862</v>
      </c>
      <c r="EFD1" s="23" t="s">
        <v>11863</v>
      </c>
      <c r="EFE1" s="23" t="s">
        <v>11864</v>
      </c>
      <c r="EFF1" s="23" t="s">
        <v>11865</v>
      </c>
      <c r="EFG1" s="23" t="s">
        <v>11866</v>
      </c>
      <c r="EFH1" s="23" t="s">
        <v>11867</v>
      </c>
      <c r="EFI1" s="23" t="s">
        <v>11868</v>
      </c>
      <c r="EFJ1" s="23" t="s">
        <v>11869</v>
      </c>
      <c r="EFK1" s="23" t="s">
        <v>11870</v>
      </c>
      <c r="EFL1" s="23" t="s">
        <v>11871</v>
      </c>
      <c r="EFM1" s="23" t="s">
        <v>11872</v>
      </c>
      <c r="EFN1" s="23" t="s">
        <v>11873</v>
      </c>
      <c r="EFO1" s="23" t="s">
        <v>11874</v>
      </c>
      <c r="EFP1" s="23" t="s">
        <v>11875</v>
      </c>
      <c r="EFQ1" s="23" t="s">
        <v>11876</v>
      </c>
      <c r="EFR1" s="23" t="s">
        <v>11877</v>
      </c>
      <c r="EFS1" s="23" t="s">
        <v>11878</v>
      </c>
      <c r="EFT1" s="23" t="s">
        <v>11879</v>
      </c>
      <c r="EFU1" s="23" t="s">
        <v>11880</v>
      </c>
      <c r="EFV1" s="23" t="s">
        <v>11881</v>
      </c>
      <c r="EFW1" s="23" t="s">
        <v>11882</v>
      </c>
      <c r="EFX1" s="23" t="s">
        <v>11883</v>
      </c>
      <c r="EFY1" s="23" t="s">
        <v>11884</v>
      </c>
      <c r="EFZ1" s="23" t="s">
        <v>11885</v>
      </c>
      <c r="EGA1" s="23" t="s">
        <v>11886</v>
      </c>
      <c r="EGB1" s="23" t="s">
        <v>11887</v>
      </c>
      <c r="EGC1" s="23" t="s">
        <v>11888</v>
      </c>
      <c r="EGD1" s="23" t="s">
        <v>11889</v>
      </c>
      <c r="EGE1" s="23" t="s">
        <v>11890</v>
      </c>
      <c r="EGF1" s="23" t="s">
        <v>11891</v>
      </c>
      <c r="EGG1" s="23" t="s">
        <v>11892</v>
      </c>
      <c r="EGH1" s="23" t="s">
        <v>11893</v>
      </c>
      <c r="EGI1" s="23" t="s">
        <v>11894</v>
      </c>
      <c r="EGJ1" s="23" t="s">
        <v>11895</v>
      </c>
      <c r="EGK1" s="23" t="s">
        <v>11896</v>
      </c>
      <c r="EGL1" s="23" t="s">
        <v>11897</v>
      </c>
      <c r="EGM1" s="23" t="s">
        <v>11898</v>
      </c>
      <c r="EGN1" s="23" t="s">
        <v>11899</v>
      </c>
      <c r="EGO1" s="23" t="s">
        <v>11900</v>
      </c>
      <c r="EGP1" s="23" t="s">
        <v>11901</v>
      </c>
      <c r="EGQ1" s="23" t="s">
        <v>11902</v>
      </c>
      <c r="EGR1" s="23" t="s">
        <v>11903</v>
      </c>
      <c r="EGS1" s="23" t="s">
        <v>11904</v>
      </c>
      <c r="EGT1" s="23" t="s">
        <v>11905</v>
      </c>
      <c r="EGU1" s="23" t="s">
        <v>11906</v>
      </c>
      <c r="EGV1" s="23" t="s">
        <v>11907</v>
      </c>
      <c r="EGW1" s="23" t="s">
        <v>11908</v>
      </c>
      <c r="EGX1" s="23" t="s">
        <v>11909</v>
      </c>
      <c r="EGY1" s="23" t="s">
        <v>11910</v>
      </c>
      <c r="EGZ1" s="23" t="s">
        <v>11911</v>
      </c>
      <c r="EHA1" s="23" t="s">
        <v>11912</v>
      </c>
      <c r="EHB1" s="23" t="s">
        <v>11913</v>
      </c>
      <c r="EHC1" s="23" t="s">
        <v>11914</v>
      </c>
      <c r="EHD1" s="23" t="s">
        <v>11915</v>
      </c>
      <c r="EHE1" s="23" t="s">
        <v>11916</v>
      </c>
      <c r="EHF1" s="23" t="s">
        <v>11917</v>
      </c>
      <c r="EHG1" s="23" t="s">
        <v>11918</v>
      </c>
      <c r="EHH1" s="23" t="s">
        <v>11919</v>
      </c>
      <c r="EHI1" s="23" t="s">
        <v>11920</v>
      </c>
      <c r="EHJ1" s="23" t="s">
        <v>11921</v>
      </c>
      <c r="EHK1" s="23" t="s">
        <v>11922</v>
      </c>
      <c r="EHL1" s="23" t="s">
        <v>11923</v>
      </c>
      <c r="EHM1" s="23" t="s">
        <v>11924</v>
      </c>
      <c r="EHN1" s="23" t="s">
        <v>11925</v>
      </c>
      <c r="EHO1" s="23" t="s">
        <v>11926</v>
      </c>
      <c r="EHP1" s="23" t="s">
        <v>11927</v>
      </c>
      <c r="EHQ1" s="23" t="s">
        <v>11928</v>
      </c>
      <c r="EHR1" s="23" t="s">
        <v>11929</v>
      </c>
      <c r="EHS1" s="23" t="s">
        <v>11930</v>
      </c>
      <c r="EHT1" s="23" t="s">
        <v>11931</v>
      </c>
      <c r="EHU1" s="23" t="s">
        <v>11932</v>
      </c>
      <c r="EHV1" s="23" t="s">
        <v>11933</v>
      </c>
      <c r="EHW1" s="23" t="s">
        <v>11934</v>
      </c>
      <c r="EHX1" s="23" t="s">
        <v>11935</v>
      </c>
      <c r="EHY1" s="23" t="s">
        <v>11936</v>
      </c>
      <c r="EHZ1" s="23" t="s">
        <v>11937</v>
      </c>
      <c r="EIA1" s="23" t="s">
        <v>11938</v>
      </c>
      <c r="EIB1" s="23" t="s">
        <v>11939</v>
      </c>
      <c r="EIC1" s="23" t="s">
        <v>11940</v>
      </c>
      <c r="EID1" s="23" t="s">
        <v>11941</v>
      </c>
      <c r="EIE1" s="23" t="s">
        <v>11942</v>
      </c>
      <c r="EIF1" s="23" t="s">
        <v>11943</v>
      </c>
      <c r="EIG1" s="23" t="s">
        <v>11944</v>
      </c>
      <c r="EIH1" s="23" t="s">
        <v>11945</v>
      </c>
      <c r="EII1" s="23" t="s">
        <v>11946</v>
      </c>
      <c r="EIJ1" s="23" t="s">
        <v>11947</v>
      </c>
      <c r="EIK1" s="23" t="s">
        <v>11948</v>
      </c>
      <c r="EIL1" s="23" t="s">
        <v>11949</v>
      </c>
      <c r="EIM1" s="23" t="s">
        <v>11950</v>
      </c>
      <c r="EIN1" s="23" t="s">
        <v>11951</v>
      </c>
      <c r="EIO1" s="23" t="s">
        <v>11952</v>
      </c>
      <c r="EIP1" s="23" t="s">
        <v>11953</v>
      </c>
      <c r="EIQ1" s="23" t="s">
        <v>11954</v>
      </c>
      <c r="EIR1" s="23" t="s">
        <v>11955</v>
      </c>
      <c r="EIS1" s="23" t="s">
        <v>11956</v>
      </c>
      <c r="EIT1" s="23" t="s">
        <v>11957</v>
      </c>
      <c r="EIU1" s="23" t="s">
        <v>11958</v>
      </c>
      <c r="EIV1" s="23" t="s">
        <v>11959</v>
      </c>
      <c r="EIW1" s="23" t="s">
        <v>11960</v>
      </c>
      <c r="EIX1" s="23" t="s">
        <v>11961</v>
      </c>
      <c r="EIY1" s="23" t="s">
        <v>11962</v>
      </c>
      <c r="EIZ1" s="23" t="s">
        <v>11963</v>
      </c>
      <c r="EJA1" s="23" t="s">
        <v>11964</v>
      </c>
      <c r="EJB1" s="23" t="s">
        <v>11965</v>
      </c>
      <c r="EJC1" s="23" t="s">
        <v>11966</v>
      </c>
      <c r="EJD1" s="23" t="s">
        <v>11967</v>
      </c>
      <c r="EJE1" s="23" t="s">
        <v>11968</v>
      </c>
      <c r="EJF1" s="23" t="s">
        <v>11969</v>
      </c>
      <c r="EJG1" s="23" t="s">
        <v>11970</v>
      </c>
      <c r="EJH1" s="23" t="s">
        <v>11971</v>
      </c>
      <c r="EJI1" s="23" t="s">
        <v>11972</v>
      </c>
      <c r="EJJ1" s="23" t="s">
        <v>11973</v>
      </c>
      <c r="EJK1" s="23" t="s">
        <v>11974</v>
      </c>
      <c r="EJL1" s="23" t="s">
        <v>11975</v>
      </c>
      <c r="EJM1" s="23" t="s">
        <v>11976</v>
      </c>
      <c r="EJN1" s="23" t="s">
        <v>11977</v>
      </c>
      <c r="EJO1" s="23" t="s">
        <v>11978</v>
      </c>
      <c r="EJP1" s="23" t="s">
        <v>11979</v>
      </c>
      <c r="EJQ1" s="23" t="s">
        <v>11980</v>
      </c>
      <c r="EJR1" s="23" t="s">
        <v>11981</v>
      </c>
      <c r="EJS1" s="23" t="s">
        <v>11982</v>
      </c>
      <c r="EJT1" s="23" t="s">
        <v>11983</v>
      </c>
      <c r="EJU1" s="23" t="s">
        <v>11984</v>
      </c>
      <c r="EJV1" s="23" t="s">
        <v>11985</v>
      </c>
      <c r="EJW1" s="23" t="s">
        <v>11986</v>
      </c>
      <c r="EJX1" s="23" t="s">
        <v>11987</v>
      </c>
      <c r="EJY1" s="23" t="s">
        <v>11988</v>
      </c>
      <c r="EJZ1" s="23" t="s">
        <v>11989</v>
      </c>
      <c r="EKA1" s="23" t="s">
        <v>11990</v>
      </c>
      <c r="EKB1" s="23" t="s">
        <v>11991</v>
      </c>
      <c r="EKC1" s="23" t="s">
        <v>11992</v>
      </c>
      <c r="EKD1" s="23" t="s">
        <v>11993</v>
      </c>
      <c r="EKE1" s="23" t="s">
        <v>11994</v>
      </c>
      <c r="EKF1" s="23" t="s">
        <v>11995</v>
      </c>
      <c r="EKG1" s="23" t="s">
        <v>11996</v>
      </c>
      <c r="EKH1" s="23" t="s">
        <v>11997</v>
      </c>
      <c r="EKI1" s="23" t="s">
        <v>11998</v>
      </c>
      <c r="EKJ1" s="23" t="s">
        <v>11999</v>
      </c>
      <c r="EKK1" s="23" t="s">
        <v>12000</v>
      </c>
      <c r="EKL1" s="23" t="s">
        <v>12001</v>
      </c>
      <c r="EKM1" s="23" t="s">
        <v>12002</v>
      </c>
      <c r="EKN1" s="23" t="s">
        <v>12003</v>
      </c>
      <c r="EKO1" s="23" t="s">
        <v>12004</v>
      </c>
      <c r="EKP1" s="23" t="s">
        <v>12005</v>
      </c>
      <c r="EKQ1" s="23" t="s">
        <v>12006</v>
      </c>
      <c r="EKR1" s="23" t="s">
        <v>12007</v>
      </c>
      <c r="EKS1" s="23" t="s">
        <v>12008</v>
      </c>
      <c r="EKT1" s="23" t="s">
        <v>12009</v>
      </c>
      <c r="EKU1" s="23" t="s">
        <v>12010</v>
      </c>
      <c r="EKV1" s="23" t="s">
        <v>12011</v>
      </c>
      <c r="EKW1" s="23" t="s">
        <v>12012</v>
      </c>
      <c r="EKX1" s="23" t="s">
        <v>12013</v>
      </c>
      <c r="EKY1" s="23" t="s">
        <v>12014</v>
      </c>
      <c r="EKZ1" s="23" t="s">
        <v>12015</v>
      </c>
      <c r="ELA1" s="23" t="s">
        <v>12016</v>
      </c>
      <c r="ELB1" s="23" t="s">
        <v>12017</v>
      </c>
      <c r="ELC1" s="23" t="s">
        <v>12018</v>
      </c>
      <c r="ELD1" s="23" t="s">
        <v>12019</v>
      </c>
      <c r="ELE1" s="23" t="s">
        <v>12020</v>
      </c>
      <c r="ELF1" s="23" t="s">
        <v>12021</v>
      </c>
      <c r="ELG1" s="23" t="s">
        <v>12022</v>
      </c>
      <c r="ELH1" s="23" t="s">
        <v>12023</v>
      </c>
      <c r="ELI1" s="23" t="s">
        <v>12024</v>
      </c>
      <c r="ELJ1" s="23" t="s">
        <v>12025</v>
      </c>
      <c r="ELK1" s="23" t="s">
        <v>12026</v>
      </c>
      <c r="ELL1" s="23" t="s">
        <v>12027</v>
      </c>
      <c r="ELM1" s="23" t="s">
        <v>12028</v>
      </c>
      <c r="ELN1" s="23" t="s">
        <v>12029</v>
      </c>
      <c r="ELO1" s="23" t="s">
        <v>12030</v>
      </c>
      <c r="ELP1" s="23" t="s">
        <v>12031</v>
      </c>
      <c r="ELQ1" s="23" t="s">
        <v>12032</v>
      </c>
      <c r="ELR1" s="23" t="s">
        <v>12033</v>
      </c>
      <c r="ELS1" s="23" t="s">
        <v>12034</v>
      </c>
      <c r="ELT1" s="23" t="s">
        <v>12035</v>
      </c>
      <c r="ELU1" s="23" t="s">
        <v>12036</v>
      </c>
      <c r="ELV1" s="23" t="s">
        <v>12037</v>
      </c>
      <c r="ELW1" s="23" t="s">
        <v>12038</v>
      </c>
      <c r="ELX1" s="23" t="s">
        <v>12039</v>
      </c>
      <c r="ELY1" s="23" t="s">
        <v>12040</v>
      </c>
      <c r="ELZ1" s="23" t="s">
        <v>12041</v>
      </c>
      <c r="EMA1" s="23" t="s">
        <v>12042</v>
      </c>
      <c r="EMB1" s="23" t="s">
        <v>12043</v>
      </c>
      <c r="EMC1" s="23" t="s">
        <v>12044</v>
      </c>
      <c r="EMD1" s="23" t="s">
        <v>12045</v>
      </c>
      <c r="EME1" s="23" t="s">
        <v>12046</v>
      </c>
      <c r="EMF1" s="23" t="s">
        <v>12047</v>
      </c>
      <c r="EMG1" s="23" t="s">
        <v>12048</v>
      </c>
      <c r="EMH1" s="23" t="s">
        <v>12049</v>
      </c>
      <c r="EMI1" s="23" t="s">
        <v>12050</v>
      </c>
      <c r="EMJ1" s="23" t="s">
        <v>12051</v>
      </c>
      <c r="EMK1" s="23" t="s">
        <v>12052</v>
      </c>
      <c r="EML1" s="23" t="s">
        <v>12053</v>
      </c>
      <c r="EMM1" s="23" t="s">
        <v>12054</v>
      </c>
      <c r="EMN1" s="23" t="s">
        <v>12055</v>
      </c>
      <c r="EMO1" s="23" t="s">
        <v>12056</v>
      </c>
      <c r="EMP1" s="23" t="s">
        <v>12057</v>
      </c>
      <c r="EMQ1" s="23" t="s">
        <v>12058</v>
      </c>
      <c r="EMR1" s="23" t="s">
        <v>12059</v>
      </c>
      <c r="EMS1" s="23" t="s">
        <v>12060</v>
      </c>
      <c r="EMT1" s="23" t="s">
        <v>12061</v>
      </c>
      <c r="EMU1" s="23" t="s">
        <v>12062</v>
      </c>
      <c r="EMV1" s="23" t="s">
        <v>12063</v>
      </c>
      <c r="EMW1" s="23" t="s">
        <v>12064</v>
      </c>
      <c r="EMX1" s="23" t="s">
        <v>12065</v>
      </c>
      <c r="EMY1" s="23" t="s">
        <v>12066</v>
      </c>
      <c r="EMZ1" s="23" t="s">
        <v>12067</v>
      </c>
      <c r="ENA1" s="23" t="s">
        <v>12068</v>
      </c>
      <c r="ENB1" s="23" t="s">
        <v>12069</v>
      </c>
      <c r="ENC1" s="23" t="s">
        <v>12070</v>
      </c>
      <c r="END1" s="23" t="s">
        <v>12071</v>
      </c>
      <c r="ENE1" s="23" t="s">
        <v>12072</v>
      </c>
      <c r="ENF1" s="23" t="s">
        <v>12073</v>
      </c>
      <c r="ENG1" s="23" t="s">
        <v>12074</v>
      </c>
      <c r="ENH1" s="23" t="s">
        <v>12075</v>
      </c>
      <c r="ENI1" s="23" t="s">
        <v>12076</v>
      </c>
      <c r="ENJ1" s="23" t="s">
        <v>12077</v>
      </c>
      <c r="ENK1" s="23" t="s">
        <v>12078</v>
      </c>
      <c r="ENL1" s="23" t="s">
        <v>12079</v>
      </c>
      <c r="ENM1" s="23" t="s">
        <v>12080</v>
      </c>
      <c r="ENN1" s="23" t="s">
        <v>12081</v>
      </c>
      <c r="ENO1" s="23" t="s">
        <v>12082</v>
      </c>
      <c r="ENP1" s="23" t="s">
        <v>12083</v>
      </c>
      <c r="ENQ1" s="23" t="s">
        <v>12084</v>
      </c>
      <c r="ENR1" s="23" t="s">
        <v>12085</v>
      </c>
      <c r="ENS1" s="23" t="s">
        <v>12086</v>
      </c>
      <c r="ENT1" s="23" t="s">
        <v>12087</v>
      </c>
      <c r="ENU1" s="23" t="s">
        <v>12088</v>
      </c>
      <c r="ENV1" s="23" t="s">
        <v>12089</v>
      </c>
      <c r="ENW1" s="23" t="s">
        <v>12090</v>
      </c>
      <c r="ENX1" s="23" t="s">
        <v>12091</v>
      </c>
      <c r="ENY1" s="23" t="s">
        <v>12092</v>
      </c>
      <c r="ENZ1" s="23" t="s">
        <v>12093</v>
      </c>
      <c r="EOA1" s="23" t="s">
        <v>12094</v>
      </c>
      <c r="EOB1" s="23" t="s">
        <v>12095</v>
      </c>
      <c r="EOC1" s="23" t="s">
        <v>12096</v>
      </c>
      <c r="EOD1" s="23" t="s">
        <v>12097</v>
      </c>
      <c r="EOE1" s="23" t="s">
        <v>12098</v>
      </c>
      <c r="EOF1" s="23" t="s">
        <v>12099</v>
      </c>
      <c r="EOG1" s="23" t="s">
        <v>12100</v>
      </c>
      <c r="EOH1" s="23" t="s">
        <v>12101</v>
      </c>
      <c r="EOI1" s="23" t="s">
        <v>12102</v>
      </c>
      <c r="EOJ1" s="23" t="s">
        <v>12103</v>
      </c>
      <c r="EOK1" s="23" t="s">
        <v>12104</v>
      </c>
      <c r="EOL1" s="23" t="s">
        <v>12105</v>
      </c>
      <c r="EOM1" s="23" t="s">
        <v>12106</v>
      </c>
      <c r="EON1" s="23" t="s">
        <v>12107</v>
      </c>
      <c r="EOO1" s="23" t="s">
        <v>12108</v>
      </c>
      <c r="EOP1" s="23" t="s">
        <v>12109</v>
      </c>
      <c r="EOQ1" s="23" t="s">
        <v>12110</v>
      </c>
      <c r="EOR1" s="23" t="s">
        <v>12111</v>
      </c>
      <c r="EOS1" s="23" t="s">
        <v>12112</v>
      </c>
      <c r="EOT1" s="23" t="s">
        <v>12113</v>
      </c>
      <c r="EOU1" s="23" t="s">
        <v>12114</v>
      </c>
      <c r="EOV1" s="23" t="s">
        <v>12115</v>
      </c>
      <c r="EOW1" s="23" t="s">
        <v>12116</v>
      </c>
      <c r="EOX1" s="23" t="s">
        <v>12117</v>
      </c>
      <c r="EOY1" s="23" t="s">
        <v>12118</v>
      </c>
      <c r="EOZ1" s="23" t="s">
        <v>12119</v>
      </c>
      <c r="EPA1" s="23" t="s">
        <v>12120</v>
      </c>
      <c r="EPB1" s="23" t="s">
        <v>12121</v>
      </c>
      <c r="EPC1" s="23" t="s">
        <v>12122</v>
      </c>
      <c r="EPD1" s="23" t="s">
        <v>12123</v>
      </c>
      <c r="EPE1" s="23" t="s">
        <v>12124</v>
      </c>
      <c r="EPF1" s="23" t="s">
        <v>12125</v>
      </c>
      <c r="EPG1" s="23" t="s">
        <v>12126</v>
      </c>
      <c r="EPH1" s="23" t="s">
        <v>12127</v>
      </c>
      <c r="EPI1" s="23" t="s">
        <v>12128</v>
      </c>
      <c r="EPJ1" s="23" t="s">
        <v>12129</v>
      </c>
      <c r="EPK1" s="23" t="s">
        <v>12130</v>
      </c>
      <c r="EPL1" s="23" t="s">
        <v>12131</v>
      </c>
      <c r="EPM1" s="23" t="s">
        <v>12132</v>
      </c>
      <c r="EPN1" s="23" t="s">
        <v>12133</v>
      </c>
      <c r="EPO1" s="23" t="s">
        <v>12134</v>
      </c>
      <c r="EPP1" s="23" t="s">
        <v>12135</v>
      </c>
      <c r="EPQ1" s="23" t="s">
        <v>12136</v>
      </c>
      <c r="EPR1" s="23" t="s">
        <v>12137</v>
      </c>
      <c r="EPS1" s="23" t="s">
        <v>12138</v>
      </c>
      <c r="EPT1" s="23" t="s">
        <v>12139</v>
      </c>
      <c r="EPU1" s="23" t="s">
        <v>12140</v>
      </c>
      <c r="EPV1" s="23" t="s">
        <v>12141</v>
      </c>
      <c r="EPW1" s="23" t="s">
        <v>12142</v>
      </c>
      <c r="EPX1" s="23" t="s">
        <v>12143</v>
      </c>
      <c r="EPY1" s="23" t="s">
        <v>12144</v>
      </c>
      <c r="EPZ1" s="23" t="s">
        <v>12145</v>
      </c>
      <c r="EQA1" s="23" t="s">
        <v>12146</v>
      </c>
      <c r="EQB1" s="23" t="s">
        <v>12147</v>
      </c>
      <c r="EQC1" s="23" t="s">
        <v>12148</v>
      </c>
      <c r="EQD1" s="23" t="s">
        <v>12149</v>
      </c>
      <c r="EQE1" s="23" t="s">
        <v>12150</v>
      </c>
      <c r="EQF1" s="23" t="s">
        <v>12151</v>
      </c>
      <c r="EQG1" s="23" t="s">
        <v>12152</v>
      </c>
      <c r="EQH1" s="23" t="s">
        <v>12153</v>
      </c>
      <c r="EQI1" s="23" t="s">
        <v>12154</v>
      </c>
      <c r="EQJ1" s="23" t="s">
        <v>12155</v>
      </c>
      <c r="EQK1" s="23" t="s">
        <v>12156</v>
      </c>
      <c r="EQL1" s="23" t="s">
        <v>12157</v>
      </c>
      <c r="EQM1" s="23" t="s">
        <v>12158</v>
      </c>
      <c r="EQN1" s="23" t="s">
        <v>12159</v>
      </c>
      <c r="EQO1" s="23" t="s">
        <v>12160</v>
      </c>
      <c r="EQP1" s="23" t="s">
        <v>12161</v>
      </c>
      <c r="EQQ1" s="23" t="s">
        <v>12162</v>
      </c>
      <c r="EQR1" s="23" t="s">
        <v>12163</v>
      </c>
      <c r="EQS1" s="23" t="s">
        <v>12164</v>
      </c>
      <c r="EQT1" s="23" t="s">
        <v>12165</v>
      </c>
      <c r="EQU1" s="23" t="s">
        <v>12166</v>
      </c>
      <c r="EQV1" s="23" t="s">
        <v>12167</v>
      </c>
      <c r="EQW1" s="23" t="s">
        <v>12168</v>
      </c>
      <c r="EQX1" s="23" t="s">
        <v>12169</v>
      </c>
      <c r="EQY1" s="23" t="s">
        <v>12170</v>
      </c>
      <c r="EQZ1" s="23" t="s">
        <v>12171</v>
      </c>
      <c r="ERA1" s="23" t="s">
        <v>12172</v>
      </c>
      <c r="ERB1" s="23" t="s">
        <v>12173</v>
      </c>
      <c r="ERC1" s="23" t="s">
        <v>12174</v>
      </c>
      <c r="ERD1" s="23" t="s">
        <v>12175</v>
      </c>
      <c r="ERE1" s="23" t="s">
        <v>12176</v>
      </c>
      <c r="ERF1" s="23" t="s">
        <v>12177</v>
      </c>
      <c r="ERG1" s="23" t="s">
        <v>12178</v>
      </c>
      <c r="ERH1" s="23" t="s">
        <v>12179</v>
      </c>
      <c r="ERI1" s="23" t="s">
        <v>12180</v>
      </c>
      <c r="ERJ1" s="23" t="s">
        <v>12181</v>
      </c>
      <c r="ERK1" s="23" t="s">
        <v>12182</v>
      </c>
      <c r="ERL1" s="23" t="s">
        <v>12183</v>
      </c>
      <c r="ERM1" s="23" t="s">
        <v>12184</v>
      </c>
      <c r="ERN1" s="23" t="s">
        <v>12185</v>
      </c>
      <c r="ERO1" s="23" t="s">
        <v>12186</v>
      </c>
      <c r="ERP1" s="23" t="s">
        <v>12187</v>
      </c>
      <c r="ERQ1" s="23" t="s">
        <v>12188</v>
      </c>
      <c r="ERR1" s="23" t="s">
        <v>12189</v>
      </c>
      <c r="ERS1" s="23" t="s">
        <v>12190</v>
      </c>
      <c r="ERT1" s="23" t="s">
        <v>12191</v>
      </c>
      <c r="ERU1" s="23" t="s">
        <v>12192</v>
      </c>
      <c r="ERV1" s="23" t="s">
        <v>12193</v>
      </c>
      <c r="ERW1" s="23" t="s">
        <v>12194</v>
      </c>
      <c r="ERX1" s="23" t="s">
        <v>12195</v>
      </c>
      <c r="ERY1" s="23" t="s">
        <v>12196</v>
      </c>
      <c r="ERZ1" s="23" t="s">
        <v>12197</v>
      </c>
      <c r="ESA1" s="23" t="s">
        <v>12198</v>
      </c>
      <c r="ESB1" s="23" t="s">
        <v>12199</v>
      </c>
      <c r="ESC1" s="23" t="s">
        <v>12200</v>
      </c>
      <c r="ESD1" s="23" t="s">
        <v>12201</v>
      </c>
      <c r="ESE1" s="23" t="s">
        <v>12202</v>
      </c>
      <c r="ESF1" s="23" t="s">
        <v>12203</v>
      </c>
      <c r="ESG1" s="23" t="s">
        <v>12204</v>
      </c>
      <c r="ESH1" s="23" t="s">
        <v>12205</v>
      </c>
      <c r="ESI1" s="23" t="s">
        <v>12206</v>
      </c>
      <c r="ESJ1" s="23" t="s">
        <v>12207</v>
      </c>
      <c r="ESK1" s="23" t="s">
        <v>12208</v>
      </c>
      <c r="ESL1" s="23" t="s">
        <v>12209</v>
      </c>
      <c r="ESM1" s="23" t="s">
        <v>12210</v>
      </c>
      <c r="ESN1" s="23" t="s">
        <v>12211</v>
      </c>
      <c r="ESO1" s="23" t="s">
        <v>12212</v>
      </c>
      <c r="ESP1" s="23" t="s">
        <v>12213</v>
      </c>
      <c r="ESQ1" s="23" t="s">
        <v>12214</v>
      </c>
      <c r="ESR1" s="23" t="s">
        <v>12215</v>
      </c>
      <c r="ESS1" s="23" t="s">
        <v>12216</v>
      </c>
      <c r="EST1" s="23" t="s">
        <v>12217</v>
      </c>
      <c r="ESU1" s="23" t="s">
        <v>12218</v>
      </c>
      <c r="ESV1" s="23" t="s">
        <v>12219</v>
      </c>
      <c r="ESW1" s="23" t="s">
        <v>12220</v>
      </c>
      <c r="ESX1" s="23" t="s">
        <v>12221</v>
      </c>
      <c r="ESY1" s="23" t="s">
        <v>12222</v>
      </c>
      <c r="ESZ1" s="23" t="s">
        <v>12223</v>
      </c>
      <c r="ETA1" s="23" t="s">
        <v>12224</v>
      </c>
      <c r="ETB1" s="23" t="s">
        <v>12225</v>
      </c>
      <c r="ETC1" s="23" t="s">
        <v>12226</v>
      </c>
      <c r="ETD1" s="23" t="s">
        <v>12227</v>
      </c>
      <c r="ETE1" s="23" t="s">
        <v>12228</v>
      </c>
      <c r="ETF1" s="23" t="s">
        <v>12229</v>
      </c>
      <c r="ETG1" s="23" t="s">
        <v>12230</v>
      </c>
      <c r="ETH1" s="23" t="s">
        <v>12231</v>
      </c>
      <c r="ETI1" s="23" t="s">
        <v>12232</v>
      </c>
      <c r="ETJ1" s="23" t="s">
        <v>12233</v>
      </c>
      <c r="ETK1" s="23" t="s">
        <v>12234</v>
      </c>
      <c r="ETL1" s="23" t="s">
        <v>12235</v>
      </c>
      <c r="ETM1" s="23" t="s">
        <v>12236</v>
      </c>
      <c r="ETN1" s="23" t="s">
        <v>12237</v>
      </c>
      <c r="ETO1" s="23" t="s">
        <v>12238</v>
      </c>
      <c r="ETP1" s="23" t="s">
        <v>12239</v>
      </c>
      <c r="ETQ1" s="23" t="s">
        <v>12240</v>
      </c>
      <c r="ETR1" s="23" t="s">
        <v>12241</v>
      </c>
      <c r="ETS1" s="23" t="s">
        <v>12242</v>
      </c>
      <c r="ETT1" s="23" t="s">
        <v>12243</v>
      </c>
      <c r="ETU1" s="23" t="s">
        <v>12244</v>
      </c>
      <c r="ETV1" s="23" t="s">
        <v>12245</v>
      </c>
      <c r="ETW1" s="23" t="s">
        <v>12246</v>
      </c>
      <c r="ETX1" s="23" t="s">
        <v>12247</v>
      </c>
      <c r="ETY1" s="23" t="s">
        <v>12248</v>
      </c>
      <c r="ETZ1" s="23" t="s">
        <v>12249</v>
      </c>
      <c r="EUA1" s="23" t="s">
        <v>12250</v>
      </c>
      <c r="EUB1" s="23" t="s">
        <v>12251</v>
      </c>
      <c r="EUC1" s="23" t="s">
        <v>12252</v>
      </c>
      <c r="EUD1" s="23" t="s">
        <v>12253</v>
      </c>
      <c r="EUE1" s="23" t="s">
        <v>12254</v>
      </c>
      <c r="EUF1" s="23" t="s">
        <v>12255</v>
      </c>
      <c r="EUG1" s="23" t="s">
        <v>12256</v>
      </c>
      <c r="EUH1" s="23" t="s">
        <v>12257</v>
      </c>
      <c r="EUI1" s="23" t="s">
        <v>12258</v>
      </c>
      <c r="EUJ1" s="23" t="s">
        <v>12259</v>
      </c>
      <c r="EUK1" s="23" t="s">
        <v>12260</v>
      </c>
      <c r="EUL1" s="23" t="s">
        <v>12261</v>
      </c>
      <c r="EUM1" s="23" t="s">
        <v>12262</v>
      </c>
      <c r="EUN1" s="23" t="s">
        <v>12263</v>
      </c>
      <c r="EUO1" s="23" t="s">
        <v>12264</v>
      </c>
      <c r="EUP1" s="23" t="s">
        <v>12265</v>
      </c>
      <c r="EUQ1" s="23" t="s">
        <v>12266</v>
      </c>
      <c r="EUR1" s="23" t="s">
        <v>12267</v>
      </c>
      <c r="EUS1" s="23" t="s">
        <v>12268</v>
      </c>
      <c r="EUT1" s="23" t="s">
        <v>12269</v>
      </c>
      <c r="EUU1" s="23" t="s">
        <v>12270</v>
      </c>
      <c r="EUV1" s="23" t="s">
        <v>12271</v>
      </c>
      <c r="EUW1" s="23" t="s">
        <v>12272</v>
      </c>
      <c r="EUX1" s="23" t="s">
        <v>12273</v>
      </c>
      <c r="EUY1" s="23" t="s">
        <v>12274</v>
      </c>
      <c r="EUZ1" s="23" t="s">
        <v>12275</v>
      </c>
      <c r="EVA1" s="23" t="s">
        <v>12276</v>
      </c>
      <c r="EVB1" s="23" t="s">
        <v>12277</v>
      </c>
      <c r="EVC1" s="23" t="s">
        <v>12278</v>
      </c>
      <c r="EVD1" s="23" t="s">
        <v>12279</v>
      </c>
      <c r="EVE1" s="23" t="s">
        <v>12280</v>
      </c>
      <c r="EVF1" s="23" t="s">
        <v>12281</v>
      </c>
      <c r="EVG1" s="23" t="s">
        <v>12282</v>
      </c>
      <c r="EVH1" s="23" t="s">
        <v>12283</v>
      </c>
      <c r="EVI1" s="23" t="s">
        <v>12284</v>
      </c>
      <c r="EVJ1" s="23" t="s">
        <v>12285</v>
      </c>
      <c r="EVK1" s="23" t="s">
        <v>12286</v>
      </c>
      <c r="EVL1" s="23" t="s">
        <v>12287</v>
      </c>
      <c r="EVM1" s="23" t="s">
        <v>12288</v>
      </c>
      <c r="EVN1" s="23" t="s">
        <v>12289</v>
      </c>
      <c r="EVO1" s="23" t="s">
        <v>12290</v>
      </c>
      <c r="EVP1" s="23" t="s">
        <v>12291</v>
      </c>
      <c r="EVQ1" s="23" t="s">
        <v>12292</v>
      </c>
      <c r="EVR1" s="23" t="s">
        <v>12293</v>
      </c>
      <c r="EVS1" s="23" t="s">
        <v>12294</v>
      </c>
      <c r="EVT1" s="23" t="s">
        <v>12295</v>
      </c>
      <c r="EVU1" s="23" t="s">
        <v>12296</v>
      </c>
      <c r="EVV1" s="23" t="s">
        <v>12297</v>
      </c>
      <c r="EVW1" s="23" t="s">
        <v>12298</v>
      </c>
      <c r="EVX1" s="23" t="s">
        <v>12299</v>
      </c>
      <c r="EVY1" s="23" t="s">
        <v>12300</v>
      </c>
      <c r="EVZ1" s="23" t="s">
        <v>12301</v>
      </c>
      <c r="EWA1" s="23" t="s">
        <v>12302</v>
      </c>
      <c r="EWB1" s="23" t="s">
        <v>12303</v>
      </c>
      <c r="EWC1" s="23" t="s">
        <v>12304</v>
      </c>
      <c r="EWD1" s="23" t="s">
        <v>12305</v>
      </c>
      <c r="EWE1" s="23" t="s">
        <v>12306</v>
      </c>
      <c r="EWF1" s="23" t="s">
        <v>12307</v>
      </c>
      <c r="EWG1" s="23" t="s">
        <v>12308</v>
      </c>
      <c r="EWH1" s="23" t="s">
        <v>12309</v>
      </c>
      <c r="EWI1" s="23" t="s">
        <v>12310</v>
      </c>
      <c r="EWJ1" s="23" t="s">
        <v>12311</v>
      </c>
      <c r="EWK1" s="23" t="s">
        <v>12312</v>
      </c>
      <c r="EWL1" s="23" t="s">
        <v>12313</v>
      </c>
      <c r="EWM1" s="23" t="s">
        <v>12314</v>
      </c>
      <c r="EWN1" s="23" t="s">
        <v>12315</v>
      </c>
      <c r="EWO1" s="23" t="s">
        <v>12316</v>
      </c>
      <c r="EWP1" s="23" t="s">
        <v>12317</v>
      </c>
      <c r="EWQ1" s="23" t="s">
        <v>12318</v>
      </c>
      <c r="EWR1" s="23" t="s">
        <v>12319</v>
      </c>
      <c r="EWS1" s="23" t="s">
        <v>12320</v>
      </c>
      <c r="EWT1" s="23" t="s">
        <v>12321</v>
      </c>
      <c r="EWU1" s="23" t="s">
        <v>12322</v>
      </c>
      <c r="EWV1" s="23" t="s">
        <v>12323</v>
      </c>
      <c r="EWW1" s="23" t="s">
        <v>12324</v>
      </c>
      <c r="EWX1" s="23" t="s">
        <v>12325</v>
      </c>
      <c r="EWY1" s="23" t="s">
        <v>12326</v>
      </c>
      <c r="EWZ1" s="23" t="s">
        <v>12327</v>
      </c>
      <c r="EXA1" s="23" t="s">
        <v>12328</v>
      </c>
      <c r="EXB1" s="23" t="s">
        <v>12329</v>
      </c>
      <c r="EXC1" s="23" t="s">
        <v>12330</v>
      </c>
      <c r="EXD1" s="23" t="s">
        <v>12331</v>
      </c>
      <c r="EXE1" s="23" t="s">
        <v>12332</v>
      </c>
      <c r="EXF1" s="23" t="s">
        <v>12333</v>
      </c>
      <c r="EXG1" s="23" t="s">
        <v>12334</v>
      </c>
      <c r="EXH1" s="23" t="s">
        <v>12335</v>
      </c>
      <c r="EXI1" s="23" t="s">
        <v>12336</v>
      </c>
      <c r="EXJ1" s="23" t="s">
        <v>12337</v>
      </c>
      <c r="EXK1" s="23" t="s">
        <v>12338</v>
      </c>
      <c r="EXL1" s="23" t="s">
        <v>12339</v>
      </c>
      <c r="EXM1" s="23" t="s">
        <v>12340</v>
      </c>
      <c r="EXN1" s="23" t="s">
        <v>12341</v>
      </c>
      <c r="EXO1" s="23" t="s">
        <v>12342</v>
      </c>
      <c r="EXP1" s="23" t="s">
        <v>12343</v>
      </c>
      <c r="EXQ1" s="23" t="s">
        <v>12344</v>
      </c>
      <c r="EXR1" s="23" t="s">
        <v>12345</v>
      </c>
      <c r="EXS1" s="23" t="s">
        <v>12346</v>
      </c>
      <c r="EXT1" s="23" t="s">
        <v>12347</v>
      </c>
      <c r="EXU1" s="23" t="s">
        <v>12348</v>
      </c>
      <c r="EXV1" s="23" t="s">
        <v>12349</v>
      </c>
      <c r="EXW1" s="23" t="s">
        <v>12350</v>
      </c>
      <c r="EXX1" s="23" t="s">
        <v>12351</v>
      </c>
      <c r="EXY1" s="23" t="s">
        <v>12352</v>
      </c>
      <c r="EXZ1" s="23" t="s">
        <v>12353</v>
      </c>
      <c r="EYA1" s="23" t="s">
        <v>12354</v>
      </c>
      <c r="EYB1" s="23" t="s">
        <v>12355</v>
      </c>
      <c r="EYC1" s="23" t="s">
        <v>12356</v>
      </c>
      <c r="EYD1" s="23" t="s">
        <v>12357</v>
      </c>
      <c r="EYE1" s="23" t="s">
        <v>12358</v>
      </c>
      <c r="EYF1" s="23" t="s">
        <v>12359</v>
      </c>
      <c r="EYG1" s="23" t="s">
        <v>12360</v>
      </c>
      <c r="EYH1" s="23" t="s">
        <v>12361</v>
      </c>
      <c r="EYI1" s="23" t="s">
        <v>12362</v>
      </c>
      <c r="EYJ1" s="23" t="s">
        <v>12363</v>
      </c>
      <c r="EYK1" s="23" t="s">
        <v>12364</v>
      </c>
      <c r="EYL1" s="23" t="s">
        <v>12365</v>
      </c>
      <c r="EYM1" s="23" t="s">
        <v>12366</v>
      </c>
      <c r="EYN1" s="23" t="s">
        <v>12367</v>
      </c>
      <c r="EYO1" s="23" t="s">
        <v>12368</v>
      </c>
      <c r="EYP1" s="23" t="s">
        <v>12369</v>
      </c>
      <c r="EYQ1" s="23" t="s">
        <v>12370</v>
      </c>
      <c r="EYR1" s="23" t="s">
        <v>12371</v>
      </c>
      <c r="EYS1" s="23" t="s">
        <v>12372</v>
      </c>
      <c r="EYT1" s="23" t="s">
        <v>12373</v>
      </c>
      <c r="EYU1" s="23" t="s">
        <v>12374</v>
      </c>
      <c r="EYV1" s="23" t="s">
        <v>12375</v>
      </c>
      <c r="EYW1" s="23" t="s">
        <v>12376</v>
      </c>
      <c r="EYX1" s="23" t="s">
        <v>12377</v>
      </c>
      <c r="EYY1" s="23" t="s">
        <v>12378</v>
      </c>
      <c r="EYZ1" s="23" t="s">
        <v>12379</v>
      </c>
      <c r="EZA1" s="23" t="s">
        <v>12380</v>
      </c>
      <c r="EZB1" s="23" t="s">
        <v>12381</v>
      </c>
      <c r="EZC1" s="23" t="s">
        <v>12382</v>
      </c>
      <c r="EZD1" s="23" t="s">
        <v>12383</v>
      </c>
      <c r="EZE1" s="23" t="s">
        <v>12384</v>
      </c>
      <c r="EZF1" s="23" t="s">
        <v>12385</v>
      </c>
      <c r="EZG1" s="23" t="s">
        <v>12386</v>
      </c>
      <c r="EZH1" s="23" t="s">
        <v>12387</v>
      </c>
      <c r="EZI1" s="23" t="s">
        <v>12388</v>
      </c>
      <c r="EZJ1" s="23" t="s">
        <v>12389</v>
      </c>
      <c r="EZK1" s="23" t="s">
        <v>12390</v>
      </c>
      <c r="EZL1" s="23" t="s">
        <v>12391</v>
      </c>
      <c r="EZM1" s="23" t="s">
        <v>12392</v>
      </c>
      <c r="EZN1" s="23" t="s">
        <v>12393</v>
      </c>
      <c r="EZO1" s="23" t="s">
        <v>12394</v>
      </c>
      <c r="EZP1" s="23" t="s">
        <v>12395</v>
      </c>
      <c r="EZQ1" s="23" t="s">
        <v>12396</v>
      </c>
      <c r="EZR1" s="23" t="s">
        <v>12397</v>
      </c>
      <c r="EZS1" s="23" t="s">
        <v>12398</v>
      </c>
      <c r="EZT1" s="23" t="s">
        <v>12399</v>
      </c>
      <c r="EZU1" s="23" t="s">
        <v>12400</v>
      </c>
      <c r="EZV1" s="23" t="s">
        <v>12401</v>
      </c>
      <c r="EZW1" s="23" t="s">
        <v>12402</v>
      </c>
      <c r="EZX1" s="23" t="s">
        <v>12403</v>
      </c>
      <c r="EZY1" s="23" t="s">
        <v>12404</v>
      </c>
      <c r="EZZ1" s="23" t="s">
        <v>12405</v>
      </c>
      <c r="FAA1" s="23" t="s">
        <v>12406</v>
      </c>
      <c r="FAB1" s="23" t="s">
        <v>12407</v>
      </c>
      <c r="FAC1" s="23" t="s">
        <v>12408</v>
      </c>
      <c r="FAD1" s="23" t="s">
        <v>12409</v>
      </c>
      <c r="FAE1" s="23" t="s">
        <v>12410</v>
      </c>
      <c r="FAF1" s="23" t="s">
        <v>12411</v>
      </c>
      <c r="FAG1" s="23" t="s">
        <v>12412</v>
      </c>
      <c r="FAH1" s="23" t="s">
        <v>12413</v>
      </c>
      <c r="FAI1" s="23" t="s">
        <v>12414</v>
      </c>
      <c r="FAJ1" s="23" t="s">
        <v>12415</v>
      </c>
      <c r="FAK1" s="23" t="s">
        <v>12416</v>
      </c>
      <c r="FAL1" s="23" t="s">
        <v>12417</v>
      </c>
      <c r="FAM1" s="23" t="s">
        <v>12418</v>
      </c>
      <c r="FAN1" s="23" t="s">
        <v>12419</v>
      </c>
      <c r="FAO1" s="23" t="s">
        <v>12420</v>
      </c>
      <c r="FAP1" s="23" t="s">
        <v>12421</v>
      </c>
      <c r="FAQ1" s="23" t="s">
        <v>12422</v>
      </c>
      <c r="FAR1" s="23" t="s">
        <v>12423</v>
      </c>
      <c r="FAS1" s="23" t="s">
        <v>12424</v>
      </c>
      <c r="FAT1" s="23" t="s">
        <v>12425</v>
      </c>
      <c r="FAU1" s="23" t="s">
        <v>12426</v>
      </c>
      <c r="FAV1" s="23" t="s">
        <v>12427</v>
      </c>
      <c r="FAW1" s="23" t="s">
        <v>12428</v>
      </c>
      <c r="FAX1" s="23" t="s">
        <v>12429</v>
      </c>
      <c r="FAY1" s="23" t="s">
        <v>12430</v>
      </c>
      <c r="FAZ1" s="23" t="s">
        <v>12431</v>
      </c>
      <c r="FBA1" s="23" t="s">
        <v>12432</v>
      </c>
      <c r="FBB1" s="23" t="s">
        <v>12433</v>
      </c>
      <c r="FBC1" s="23" t="s">
        <v>12434</v>
      </c>
      <c r="FBD1" s="23" t="s">
        <v>12435</v>
      </c>
      <c r="FBE1" s="23" t="s">
        <v>12436</v>
      </c>
      <c r="FBF1" s="23" t="s">
        <v>12437</v>
      </c>
      <c r="FBG1" s="23" t="s">
        <v>12438</v>
      </c>
      <c r="FBH1" s="23" t="s">
        <v>12439</v>
      </c>
      <c r="FBI1" s="23" t="s">
        <v>12440</v>
      </c>
      <c r="FBJ1" s="23" t="s">
        <v>12441</v>
      </c>
      <c r="FBK1" s="23" t="s">
        <v>12442</v>
      </c>
      <c r="FBL1" s="23" t="s">
        <v>12443</v>
      </c>
      <c r="FBM1" s="23" t="s">
        <v>12444</v>
      </c>
      <c r="FBN1" s="23" t="s">
        <v>12445</v>
      </c>
      <c r="FBO1" s="23" t="s">
        <v>12446</v>
      </c>
      <c r="FBP1" s="23" t="s">
        <v>12447</v>
      </c>
      <c r="FBQ1" s="23" t="s">
        <v>12448</v>
      </c>
      <c r="FBR1" s="23" t="s">
        <v>12449</v>
      </c>
      <c r="FBS1" s="23" t="s">
        <v>12450</v>
      </c>
      <c r="FBT1" s="23" t="s">
        <v>12451</v>
      </c>
      <c r="FBU1" s="23" t="s">
        <v>12452</v>
      </c>
      <c r="FBV1" s="23" t="s">
        <v>12453</v>
      </c>
      <c r="FBW1" s="23" t="s">
        <v>12454</v>
      </c>
      <c r="FBX1" s="23" t="s">
        <v>12455</v>
      </c>
      <c r="FBY1" s="23" t="s">
        <v>12456</v>
      </c>
      <c r="FBZ1" s="23" t="s">
        <v>12457</v>
      </c>
      <c r="FCA1" s="23" t="s">
        <v>12458</v>
      </c>
      <c r="FCB1" s="23" t="s">
        <v>12459</v>
      </c>
      <c r="FCC1" s="23" t="s">
        <v>12460</v>
      </c>
      <c r="FCD1" s="23" t="s">
        <v>12461</v>
      </c>
      <c r="FCE1" s="23" t="s">
        <v>12462</v>
      </c>
      <c r="FCF1" s="23" t="s">
        <v>12463</v>
      </c>
      <c r="FCG1" s="23" t="s">
        <v>12464</v>
      </c>
      <c r="FCH1" s="23" t="s">
        <v>12465</v>
      </c>
      <c r="FCI1" s="23" t="s">
        <v>12466</v>
      </c>
      <c r="FCJ1" s="23" t="s">
        <v>12467</v>
      </c>
      <c r="FCK1" s="23" t="s">
        <v>12468</v>
      </c>
      <c r="FCL1" s="23" t="s">
        <v>12469</v>
      </c>
      <c r="FCM1" s="23" t="s">
        <v>12470</v>
      </c>
      <c r="FCN1" s="23" t="s">
        <v>12471</v>
      </c>
      <c r="FCO1" s="23" t="s">
        <v>12472</v>
      </c>
      <c r="FCP1" s="23" t="s">
        <v>12473</v>
      </c>
      <c r="FCQ1" s="23" t="s">
        <v>12474</v>
      </c>
      <c r="FCR1" s="23" t="s">
        <v>12475</v>
      </c>
      <c r="FCS1" s="23" t="s">
        <v>12476</v>
      </c>
      <c r="FCT1" s="23" t="s">
        <v>12477</v>
      </c>
      <c r="FCU1" s="23" t="s">
        <v>12478</v>
      </c>
      <c r="FCV1" s="23" t="s">
        <v>12479</v>
      </c>
      <c r="FCW1" s="23" t="s">
        <v>12480</v>
      </c>
      <c r="FCX1" s="23" t="s">
        <v>12481</v>
      </c>
      <c r="FCY1" s="23" t="s">
        <v>12482</v>
      </c>
      <c r="FCZ1" s="23" t="s">
        <v>12483</v>
      </c>
      <c r="FDA1" s="23" t="s">
        <v>12484</v>
      </c>
      <c r="FDB1" s="23" t="s">
        <v>12485</v>
      </c>
      <c r="FDC1" s="23" t="s">
        <v>12486</v>
      </c>
      <c r="FDD1" s="23" t="s">
        <v>12487</v>
      </c>
      <c r="FDE1" s="23" t="s">
        <v>12488</v>
      </c>
      <c r="FDF1" s="23" t="s">
        <v>12489</v>
      </c>
      <c r="FDG1" s="23" t="s">
        <v>12490</v>
      </c>
      <c r="FDH1" s="23" t="s">
        <v>12491</v>
      </c>
      <c r="FDI1" s="23" t="s">
        <v>12492</v>
      </c>
      <c r="FDJ1" s="23" t="s">
        <v>12493</v>
      </c>
      <c r="FDK1" s="23" t="s">
        <v>12494</v>
      </c>
      <c r="FDL1" s="23" t="s">
        <v>12495</v>
      </c>
      <c r="FDM1" s="23" t="s">
        <v>12496</v>
      </c>
      <c r="FDN1" s="23" t="s">
        <v>12497</v>
      </c>
      <c r="FDO1" s="23" t="s">
        <v>12498</v>
      </c>
      <c r="FDP1" s="23" t="s">
        <v>12499</v>
      </c>
      <c r="FDQ1" s="23" t="s">
        <v>12500</v>
      </c>
      <c r="FDR1" s="23" t="s">
        <v>12501</v>
      </c>
      <c r="FDS1" s="23" t="s">
        <v>12502</v>
      </c>
      <c r="FDT1" s="23" t="s">
        <v>12503</v>
      </c>
      <c r="FDU1" s="23" t="s">
        <v>12504</v>
      </c>
      <c r="FDV1" s="23" t="s">
        <v>12505</v>
      </c>
      <c r="FDW1" s="23" t="s">
        <v>12506</v>
      </c>
      <c r="FDX1" s="23" t="s">
        <v>12507</v>
      </c>
      <c r="FDY1" s="23" t="s">
        <v>12508</v>
      </c>
      <c r="FDZ1" s="23" t="s">
        <v>12509</v>
      </c>
      <c r="FEA1" s="23" t="s">
        <v>12510</v>
      </c>
      <c r="FEB1" s="23" t="s">
        <v>12511</v>
      </c>
      <c r="FEC1" s="23" t="s">
        <v>12512</v>
      </c>
      <c r="FED1" s="23" t="s">
        <v>12513</v>
      </c>
      <c r="FEE1" s="23" t="s">
        <v>12514</v>
      </c>
      <c r="FEF1" s="23" t="s">
        <v>12515</v>
      </c>
      <c r="FEG1" s="23" t="s">
        <v>12516</v>
      </c>
      <c r="FEH1" s="23" t="s">
        <v>12517</v>
      </c>
      <c r="FEI1" s="23" t="s">
        <v>12518</v>
      </c>
      <c r="FEJ1" s="23" t="s">
        <v>12519</v>
      </c>
      <c r="FEK1" s="23" t="s">
        <v>12520</v>
      </c>
      <c r="FEL1" s="23" t="s">
        <v>12521</v>
      </c>
      <c r="FEM1" s="23" t="s">
        <v>12522</v>
      </c>
      <c r="FEN1" s="23" t="s">
        <v>12523</v>
      </c>
      <c r="FEO1" s="23" t="s">
        <v>12524</v>
      </c>
      <c r="FEP1" s="23" t="s">
        <v>12525</v>
      </c>
      <c r="FEQ1" s="23" t="s">
        <v>12526</v>
      </c>
      <c r="FER1" s="23" t="s">
        <v>12527</v>
      </c>
      <c r="FES1" s="23" t="s">
        <v>12528</v>
      </c>
      <c r="FET1" s="23" t="s">
        <v>12529</v>
      </c>
      <c r="FEU1" s="23" t="s">
        <v>12530</v>
      </c>
      <c r="FEV1" s="23" t="s">
        <v>12531</v>
      </c>
      <c r="FEW1" s="23" t="s">
        <v>12532</v>
      </c>
      <c r="FEX1" s="23" t="s">
        <v>12533</v>
      </c>
      <c r="FEY1" s="23" t="s">
        <v>12534</v>
      </c>
      <c r="FEZ1" s="23" t="s">
        <v>12535</v>
      </c>
      <c r="FFA1" s="23" t="s">
        <v>12536</v>
      </c>
      <c r="FFB1" s="23" t="s">
        <v>12537</v>
      </c>
      <c r="FFC1" s="23" t="s">
        <v>12538</v>
      </c>
      <c r="FFD1" s="23" t="s">
        <v>12539</v>
      </c>
      <c r="FFE1" s="23" t="s">
        <v>12540</v>
      </c>
      <c r="FFF1" s="23" t="s">
        <v>12541</v>
      </c>
      <c r="FFG1" s="23" t="s">
        <v>12542</v>
      </c>
      <c r="FFH1" s="23" t="s">
        <v>12543</v>
      </c>
      <c r="FFI1" s="23" t="s">
        <v>12544</v>
      </c>
      <c r="FFJ1" s="23" t="s">
        <v>12545</v>
      </c>
      <c r="FFK1" s="23" t="s">
        <v>12546</v>
      </c>
      <c r="FFL1" s="23" t="s">
        <v>12547</v>
      </c>
      <c r="FFM1" s="23" t="s">
        <v>12548</v>
      </c>
      <c r="FFN1" s="23" t="s">
        <v>12549</v>
      </c>
      <c r="FFO1" s="23" t="s">
        <v>12550</v>
      </c>
      <c r="FFP1" s="23" t="s">
        <v>12551</v>
      </c>
      <c r="FFQ1" s="23" t="s">
        <v>12552</v>
      </c>
      <c r="FFR1" s="23" t="s">
        <v>12553</v>
      </c>
      <c r="FFS1" s="23" t="s">
        <v>12554</v>
      </c>
      <c r="FFT1" s="23" t="s">
        <v>12555</v>
      </c>
      <c r="FFU1" s="23" t="s">
        <v>12556</v>
      </c>
      <c r="FFV1" s="23" t="s">
        <v>12557</v>
      </c>
      <c r="FFW1" s="23" t="s">
        <v>12558</v>
      </c>
      <c r="FFX1" s="23" t="s">
        <v>12559</v>
      </c>
      <c r="FFY1" s="23" t="s">
        <v>12560</v>
      </c>
      <c r="FFZ1" s="23" t="s">
        <v>12561</v>
      </c>
      <c r="FGA1" s="23" t="s">
        <v>12562</v>
      </c>
      <c r="FGB1" s="23" t="s">
        <v>12563</v>
      </c>
      <c r="FGC1" s="23" t="s">
        <v>12564</v>
      </c>
      <c r="FGD1" s="23" t="s">
        <v>12565</v>
      </c>
      <c r="FGE1" s="23" t="s">
        <v>12566</v>
      </c>
      <c r="FGF1" s="23" t="s">
        <v>12567</v>
      </c>
      <c r="FGG1" s="23" t="s">
        <v>12568</v>
      </c>
      <c r="FGH1" s="23" t="s">
        <v>12569</v>
      </c>
      <c r="FGI1" s="23" t="s">
        <v>12570</v>
      </c>
      <c r="FGJ1" s="23" t="s">
        <v>12571</v>
      </c>
      <c r="FGK1" s="23" t="s">
        <v>12572</v>
      </c>
      <c r="FGL1" s="23" t="s">
        <v>12573</v>
      </c>
      <c r="FGM1" s="23" t="s">
        <v>12574</v>
      </c>
      <c r="FGN1" s="23" t="s">
        <v>12575</v>
      </c>
      <c r="FGO1" s="23" t="s">
        <v>12576</v>
      </c>
      <c r="FGP1" s="23" t="s">
        <v>12577</v>
      </c>
      <c r="FGQ1" s="23" t="s">
        <v>12578</v>
      </c>
      <c r="FGR1" s="23" t="s">
        <v>12579</v>
      </c>
      <c r="FGS1" s="23" t="s">
        <v>12580</v>
      </c>
      <c r="FGT1" s="23" t="s">
        <v>12581</v>
      </c>
      <c r="FGU1" s="23" t="s">
        <v>12582</v>
      </c>
      <c r="FGV1" s="23" t="s">
        <v>12583</v>
      </c>
      <c r="FGW1" s="23" t="s">
        <v>12584</v>
      </c>
      <c r="FGX1" s="23" t="s">
        <v>12585</v>
      </c>
      <c r="FGY1" s="23" t="s">
        <v>12586</v>
      </c>
      <c r="FGZ1" s="23" t="s">
        <v>12587</v>
      </c>
      <c r="FHA1" s="23" t="s">
        <v>12588</v>
      </c>
      <c r="FHB1" s="23" t="s">
        <v>12589</v>
      </c>
      <c r="FHC1" s="23" t="s">
        <v>12590</v>
      </c>
      <c r="FHD1" s="23" t="s">
        <v>12591</v>
      </c>
      <c r="FHE1" s="23" t="s">
        <v>12592</v>
      </c>
      <c r="FHF1" s="23" t="s">
        <v>12593</v>
      </c>
      <c r="FHG1" s="23" t="s">
        <v>12594</v>
      </c>
      <c r="FHH1" s="23" t="s">
        <v>12595</v>
      </c>
      <c r="FHI1" s="23" t="s">
        <v>12596</v>
      </c>
      <c r="FHJ1" s="23" t="s">
        <v>12597</v>
      </c>
      <c r="FHK1" s="23" t="s">
        <v>12598</v>
      </c>
      <c r="FHL1" s="23" t="s">
        <v>12599</v>
      </c>
      <c r="FHM1" s="23" t="s">
        <v>12600</v>
      </c>
      <c r="FHN1" s="23" t="s">
        <v>12601</v>
      </c>
      <c r="FHO1" s="23" t="s">
        <v>12602</v>
      </c>
      <c r="FHP1" s="23" t="s">
        <v>12603</v>
      </c>
      <c r="FHQ1" s="23" t="s">
        <v>12604</v>
      </c>
      <c r="FHR1" s="23" t="s">
        <v>12605</v>
      </c>
      <c r="FHS1" s="23" t="s">
        <v>12606</v>
      </c>
      <c r="FHT1" s="23" t="s">
        <v>12607</v>
      </c>
      <c r="FHU1" s="23" t="s">
        <v>12608</v>
      </c>
      <c r="FHV1" s="23" t="s">
        <v>12609</v>
      </c>
      <c r="FHW1" s="23" t="s">
        <v>12610</v>
      </c>
      <c r="FHX1" s="23" t="s">
        <v>12611</v>
      </c>
      <c r="FHY1" s="23" t="s">
        <v>12612</v>
      </c>
      <c r="FHZ1" s="23" t="s">
        <v>12613</v>
      </c>
      <c r="FIA1" s="23" t="s">
        <v>12614</v>
      </c>
      <c r="FIB1" s="23" t="s">
        <v>12615</v>
      </c>
      <c r="FIC1" s="23" t="s">
        <v>12616</v>
      </c>
      <c r="FID1" s="23" t="s">
        <v>12617</v>
      </c>
      <c r="FIE1" s="23" t="s">
        <v>12618</v>
      </c>
      <c r="FIF1" s="23" t="s">
        <v>12619</v>
      </c>
      <c r="FIG1" s="23" t="s">
        <v>12620</v>
      </c>
      <c r="FIH1" s="23" t="s">
        <v>12621</v>
      </c>
      <c r="FII1" s="23" t="s">
        <v>12622</v>
      </c>
      <c r="FIJ1" s="23" t="s">
        <v>12623</v>
      </c>
      <c r="FIK1" s="23" t="s">
        <v>12624</v>
      </c>
      <c r="FIL1" s="23" t="s">
        <v>12625</v>
      </c>
      <c r="FIM1" s="23" t="s">
        <v>12626</v>
      </c>
      <c r="FIN1" s="23" t="s">
        <v>12627</v>
      </c>
      <c r="FIO1" s="23" t="s">
        <v>12628</v>
      </c>
      <c r="FIP1" s="23" t="s">
        <v>12629</v>
      </c>
      <c r="FIQ1" s="23" t="s">
        <v>12630</v>
      </c>
      <c r="FIR1" s="23" t="s">
        <v>12631</v>
      </c>
      <c r="FIS1" s="23" t="s">
        <v>12632</v>
      </c>
      <c r="FIT1" s="23" t="s">
        <v>12633</v>
      </c>
      <c r="FIU1" s="23" t="s">
        <v>12634</v>
      </c>
      <c r="FIV1" s="23" t="s">
        <v>12635</v>
      </c>
      <c r="FIW1" s="23" t="s">
        <v>12636</v>
      </c>
      <c r="FIX1" s="23" t="s">
        <v>12637</v>
      </c>
      <c r="FIY1" s="23" t="s">
        <v>12638</v>
      </c>
      <c r="FIZ1" s="23" t="s">
        <v>12639</v>
      </c>
      <c r="FJA1" s="23" t="s">
        <v>12640</v>
      </c>
      <c r="FJB1" s="23" t="s">
        <v>12641</v>
      </c>
      <c r="FJC1" s="23" t="s">
        <v>12642</v>
      </c>
      <c r="FJD1" s="23" t="s">
        <v>12643</v>
      </c>
      <c r="FJE1" s="23" t="s">
        <v>12644</v>
      </c>
      <c r="FJF1" s="23" t="s">
        <v>12645</v>
      </c>
      <c r="FJG1" s="23" t="s">
        <v>12646</v>
      </c>
      <c r="FJH1" s="23" t="s">
        <v>12647</v>
      </c>
      <c r="FJI1" s="23" t="s">
        <v>12648</v>
      </c>
      <c r="FJJ1" s="23" t="s">
        <v>12649</v>
      </c>
      <c r="FJK1" s="23" t="s">
        <v>12650</v>
      </c>
      <c r="FJL1" s="23" t="s">
        <v>12651</v>
      </c>
      <c r="FJM1" s="23" t="s">
        <v>12652</v>
      </c>
      <c r="FJN1" s="23" t="s">
        <v>12653</v>
      </c>
      <c r="FJO1" s="23" t="s">
        <v>12654</v>
      </c>
      <c r="FJP1" s="23" t="s">
        <v>12655</v>
      </c>
      <c r="FJQ1" s="23" t="s">
        <v>12656</v>
      </c>
      <c r="FJR1" s="23" t="s">
        <v>12657</v>
      </c>
      <c r="FJS1" s="23" t="s">
        <v>12658</v>
      </c>
      <c r="FJT1" s="23" t="s">
        <v>12659</v>
      </c>
      <c r="FJU1" s="23" t="s">
        <v>12660</v>
      </c>
      <c r="FJV1" s="23" t="s">
        <v>12661</v>
      </c>
      <c r="FJW1" s="23" t="s">
        <v>12662</v>
      </c>
      <c r="FJX1" s="23" t="s">
        <v>12663</v>
      </c>
      <c r="FJY1" s="23" t="s">
        <v>12664</v>
      </c>
      <c r="FJZ1" s="23" t="s">
        <v>12665</v>
      </c>
      <c r="FKA1" s="23" t="s">
        <v>12666</v>
      </c>
      <c r="FKB1" s="23" t="s">
        <v>12667</v>
      </c>
      <c r="FKC1" s="23" t="s">
        <v>12668</v>
      </c>
      <c r="FKD1" s="23" t="s">
        <v>12669</v>
      </c>
      <c r="FKE1" s="23" t="s">
        <v>12670</v>
      </c>
      <c r="FKF1" s="23" t="s">
        <v>12671</v>
      </c>
      <c r="FKG1" s="23" t="s">
        <v>12672</v>
      </c>
      <c r="FKH1" s="23" t="s">
        <v>12673</v>
      </c>
      <c r="FKI1" s="23" t="s">
        <v>12674</v>
      </c>
      <c r="FKJ1" s="23" t="s">
        <v>12675</v>
      </c>
      <c r="FKK1" s="23" t="s">
        <v>12676</v>
      </c>
      <c r="FKL1" s="23" t="s">
        <v>12677</v>
      </c>
      <c r="FKM1" s="23" t="s">
        <v>12678</v>
      </c>
      <c r="FKN1" s="23" t="s">
        <v>12679</v>
      </c>
      <c r="FKO1" s="23" t="s">
        <v>12680</v>
      </c>
      <c r="FKP1" s="23" t="s">
        <v>12681</v>
      </c>
      <c r="FKQ1" s="23" t="s">
        <v>12682</v>
      </c>
      <c r="FKR1" s="23" t="s">
        <v>12683</v>
      </c>
      <c r="FKS1" s="23" t="s">
        <v>12684</v>
      </c>
      <c r="FKT1" s="23" t="s">
        <v>12685</v>
      </c>
      <c r="FKU1" s="23" t="s">
        <v>12686</v>
      </c>
      <c r="FKV1" s="23" t="s">
        <v>12687</v>
      </c>
      <c r="FKW1" s="23" t="s">
        <v>12688</v>
      </c>
      <c r="FKX1" s="23" t="s">
        <v>12689</v>
      </c>
      <c r="FKY1" s="23" t="s">
        <v>12690</v>
      </c>
      <c r="FKZ1" s="23" t="s">
        <v>12691</v>
      </c>
      <c r="FLA1" s="23" t="s">
        <v>12692</v>
      </c>
      <c r="FLB1" s="23" t="s">
        <v>12693</v>
      </c>
      <c r="FLC1" s="23" t="s">
        <v>12694</v>
      </c>
      <c r="FLD1" s="23" t="s">
        <v>12695</v>
      </c>
      <c r="FLE1" s="23" t="s">
        <v>12696</v>
      </c>
      <c r="FLF1" s="23" t="s">
        <v>12697</v>
      </c>
      <c r="FLG1" s="23" t="s">
        <v>12698</v>
      </c>
      <c r="FLH1" s="23" t="s">
        <v>12699</v>
      </c>
      <c r="FLI1" s="23" t="s">
        <v>12700</v>
      </c>
      <c r="FLJ1" s="23" t="s">
        <v>12701</v>
      </c>
      <c r="FLK1" s="23" t="s">
        <v>12702</v>
      </c>
      <c r="FLL1" s="23" t="s">
        <v>12703</v>
      </c>
      <c r="FLM1" s="23" t="s">
        <v>12704</v>
      </c>
      <c r="FLN1" s="23" t="s">
        <v>12705</v>
      </c>
      <c r="FLO1" s="23" t="s">
        <v>12706</v>
      </c>
      <c r="FLP1" s="23" t="s">
        <v>12707</v>
      </c>
      <c r="FLQ1" s="23" t="s">
        <v>12708</v>
      </c>
      <c r="FLR1" s="23" t="s">
        <v>12709</v>
      </c>
      <c r="FLS1" s="23" t="s">
        <v>12710</v>
      </c>
      <c r="FLT1" s="23" t="s">
        <v>12711</v>
      </c>
      <c r="FLU1" s="23" t="s">
        <v>12712</v>
      </c>
      <c r="FLV1" s="23" t="s">
        <v>12713</v>
      </c>
      <c r="FLW1" s="23" t="s">
        <v>12714</v>
      </c>
      <c r="FLX1" s="23" t="s">
        <v>12715</v>
      </c>
      <c r="FLY1" s="23" t="s">
        <v>12716</v>
      </c>
      <c r="FLZ1" s="23" t="s">
        <v>12717</v>
      </c>
      <c r="FMA1" s="23" t="s">
        <v>12718</v>
      </c>
      <c r="FMB1" s="23" t="s">
        <v>12719</v>
      </c>
      <c r="FMC1" s="23" t="s">
        <v>12720</v>
      </c>
      <c r="FMD1" s="23" t="s">
        <v>12721</v>
      </c>
      <c r="FME1" s="23" t="s">
        <v>12722</v>
      </c>
      <c r="FMF1" s="23" t="s">
        <v>12723</v>
      </c>
      <c r="FMG1" s="23" t="s">
        <v>12724</v>
      </c>
      <c r="FMH1" s="23" t="s">
        <v>12725</v>
      </c>
      <c r="FMI1" s="23" t="s">
        <v>12726</v>
      </c>
      <c r="FMJ1" s="23" t="s">
        <v>12727</v>
      </c>
      <c r="FMK1" s="23" t="s">
        <v>12728</v>
      </c>
      <c r="FML1" s="23" t="s">
        <v>12729</v>
      </c>
      <c r="FMM1" s="23" t="s">
        <v>12730</v>
      </c>
      <c r="FMN1" s="23" t="s">
        <v>12731</v>
      </c>
      <c r="FMO1" s="23" t="s">
        <v>12732</v>
      </c>
      <c r="FMP1" s="23" t="s">
        <v>12733</v>
      </c>
      <c r="FMQ1" s="23" t="s">
        <v>12734</v>
      </c>
      <c r="FMR1" s="23" t="s">
        <v>12735</v>
      </c>
      <c r="FMS1" s="23" t="s">
        <v>12736</v>
      </c>
      <c r="FMT1" s="23" t="s">
        <v>12737</v>
      </c>
      <c r="FMU1" s="23" t="s">
        <v>12738</v>
      </c>
      <c r="FMV1" s="23" t="s">
        <v>12739</v>
      </c>
      <c r="FMW1" s="23" t="s">
        <v>12740</v>
      </c>
      <c r="FMX1" s="23" t="s">
        <v>12741</v>
      </c>
      <c r="FMY1" s="23" t="s">
        <v>12742</v>
      </c>
      <c r="FMZ1" s="23" t="s">
        <v>12743</v>
      </c>
      <c r="FNA1" s="23" t="s">
        <v>12744</v>
      </c>
      <c r="FNB1" s="23" t="s">
        <v>12745</v>
      </c>
      <c r="FNC1" s="23" t="s">
        <v>12746</v>
      </c>
      <c r="FND1" s="23" t="s">
        <v>12747</v>
      </c>
      <c r="FNE1" s="23" t="s">
        <v>12748</v>
      </c>
      <c r="FNF1" s="23" t="s">
        <v>12749</v>
      </c>
      <c r="FNG1" s="23" t="s">
        <v>12750</v>
      </c>
      <c r="FNH1" s="23" t="s">
        <v>12751</v>
      </c>
      <c r="FNI1" s="23" t="s">
        <v>12752</v>
      </c>
      <c r="FNJ1" s="23" t="s">
        <v>12753</v>
      </c>
      <c r="FNK1" s="23" t="s">
        <v>12754</v>
      </c>
      <c r="FNL1" s="23" t="s">
        <v>12755</v>
      </c>
      <c r="FNM1" s="23" t="s">
        <v>12756</v>
      </c>
      <c r="FNN1" s="23" t="s">
        <v>12757</v>
      </c>
      <c r="FNO1" s="23" t="s">
        <v>12758</v>
      </c>
      <c r="FNP1" s="23" t="s">
        <v>12759</v>
      </c>
      <c r="FNQ1" s="23" t="s">
        <v>12760</v>
      </c>
      <c r="FNR1" s="23" t="s">
        <v>12761</v>
      </c>
      <c r="FNS1" s="23" t="s">
        <v>12762</v>
      </c>
      <c r="FNT1" s="23" t="s">
        <v>12763</v>
      </c>
      <c r="FNU1" s="23" t="s">
        <v>12764</v>
      </c>
      <c r="FNV1" s="23" t="s">
        <v>12765</v>
      </c>
      <c r="FNW1" s="23" t="s">
        <v>12766</v>
      </c>
      <c r="FNX1" s="23" t="s">
        <v>12767</v>
      </c>
      <c r="FNY1" s="23" t="s">
        <v>12768</v>
      </c>
      <c r="FNZ1" s="23" t="s">
        <v>12769</v>
      </c>
      <c r="FOA1" s="23" t="s">
        <v>12770</v>
      </c>
      <c r="FOB1" s="23" t="s">
        <v>12771</v>
      </c>
      <c r="FOC1" s="23" t="s">
        <v>12772</v>
      </c>
      <c r="FOD1" s="23" t="s">
        <v>12773</v>
      </c>
      <c r="FOE1" s="23" t="s">
        <v>12774</v>
      </c>
      <c r="FOF1" s="23" t="s">
        <v>12775</v>
      </c>
      <c r="FOG1" s="23" t="s">
        <v>12776</v>
      </c>
      <c r="FOH1" s="23" t="s">
        <v>12777</v>
      </c>
      <c r="FOI1" s="23" t="s">
        <v>12778</v>
      </c>
      <c r="FOJ1" s="23" t="s">
        <v>12779</v>
      </c>
      <c r="FOK1" s="23" t="s">
        <v>12780</v>
      </c>
      <c r="FOL1" s="23" t="s">
        <v>12781</v>
      </c>
      <c r="FOM1" s="23" t="s">
        <v>12782</v>
      </c>
      <c r="FON1" s="23" t="s">
        <v>12783</v>
      </c>
      <c r="FOO1" s="23" t="s">
        <v>12784</v>
      </c>
      <c r="FOP1" s="23" t="s">
        <v>12785</v>
      </c>
      <c r="FOQ1" s="23" t="s">
        <v>12786</v>
      </c>
      <c r="FOR1" s="23" t="s">
        <v>12787</v>
      </c>
      <c r="FOS1" s="23" t="s">
        <v>12788</v>
      </c>
      <c r="FOT1" s="23" t="s">
        <v>12789</v>
      </c>
      <c r="FOU1" s="23" t="s">
        <v>12790</v>
      </c>
      <c r="FOV1" s="23" t="s">
        <v>12791</v>
      </c>
      <c r="FOW1" s="23" t="s">
        <v>12792</v>
      </c>
      <c r="FOX1" s="23" t="s">
        <v>12793</v>
      </c>
      <c r="FOY1" s="23" t="s">
        <v>12794</v>
      </c>
      <c r="FOZ1" s="23" t="s">
        <v>12795</v>
      </c>
      <c r="FPA1" s="23" t="s">
        <v>12796</v>
      </c>
      <c r="FPB1" s="23" t="s">
        <v>12797</v>
      </c>
      <c r="FPC1" s="23" t="s">
        <v>12798</v>
      </c>
      <c r="FPD1" s="23" t="s">
        <v>12799</v>
      </c>
      <c r="FPE1" s="23" t="s">
        <v>12800</v>
      </c>
      <c r="FPF1" s="23" t="s">
        <v>12801</v>
      </c>
      <c r="FPG1" s="23" t="s">
        <v>12802</v>
      </c>
      <c r="FPH1" s="23" t="s">
        <v>12803</v>
      </c>
      <c r="FPI1" s="23" t="s">
        <v>12804</v>
      </c>
      <c r="FPJ1" s="23" t="s">
        <v>12805</v>
      </c>
      <c r="FPK1" s="23" t="s">
        <v>12806</v>
      </c>
      <c r="FPL1" s="23" t="s">
        <v>12807</v>
      </c>
      <c r="FPM1" s="23" t="s">
        <v>12808</v>
      </c>
      <c r="FPN1" s="23" t="s">
        <v>12809</v>
      </c>
      <c r="FPO1" s="23" t="s">
        <v>12810</v>
      </c>
      <c r="FPP1" s="23" t="s">
        <v>12811</v>
      </c>
      <c r="FPQ1" s="23" t="s">
        <v>12812</v>
      </c>
      <c r="FPR1" s="23" t="s">
        <v>12813</v>
      </c>
      <c r="FPS1" s="23" t="s">
        <v>12814</v>
      </c>
      <c r="FPT1" s="23" t="s">
        <v>12815</v>
      </c>
      <c r="FPU1" s="23" t="s">
        <v>12816</v>
      </c>
      <c r="FPV1" s="23" t="s">
        <v>12817</v>
      </c>
      <c r="FPW1" s="23" t="s">
        <v>12818</v>
      </c>
      <c r="FPX1" s="23" t="s">
        <v>12819</v>
      </c>
      <c r="FPY1" s="23" t="s">
        <v>12820</v>
      </c>
      <c r="FPZ1" s="23" t="s">
        <v>12821</v>
      </c>
      <c r="FQA1" s="23" t="s">
        <v>12822</v>
      </c>
      <c r="FQB1" s="23" t="s">
        <v>12823</v>
      </c>
      <c r="FQC1" s="23" t="s">
        <v>12824</v>
      </c>
      <c r="FQD1" s="23" t="s">
        <v>12825</v>
      </c>
      <c r="FQE1" s="23" t="s">
        <v>12826</v>
      </c>
      <c r="FQF1" s="23" t="s">
        <v>12827</v>
      </c>
      <c r="FQG1" s="23" t="s">
        <v>12828</v>
      </c>
      <c r="FQH1" s="23" t="s">
        <v>12829</v>
      </c>
      <c r="FQI1" s="23" t="s">
        <v>12830</v>
      </c>
      <c r="FQJ1" s="23" t="s">
        <v>12831</v>
      </c>
      <c r="FQK1" s="23" t="s">
        <v>12832</v>
      </c>
      <c r="FQL1" s="23" t="s">
        <v>12833</v>
      </c>
      <c r="FQM1" s="23" t="s">
        <v>12834</v>
      </c>
      <c r="FQN1" s="23" t="s">
        <v>12835</v>
      </c>
      <c r="FQO1" s="23" t="s">
        <v>12836</v>
      </c>
      <c r="FQP1" s="23" t="s">
        <v>12837</v>
      </c>
      <c r="FQQ1" s="23" t="s">
        <v>12838</v>
      </c>
      <c r="FQR1" s="23" t="s">
        <v>12839</v>
      </c>
      <c r="FQS1" s="23" t="s">
        <v>12840</v>
      </c>
      <c r="FQT1" s="23" t="s">
        <v>12841</v>
      </c>
      <c r="FQU1" s="23" t="s">
        <v>12842</v>
      </c>
      <c r="FQV1" s="23" t="s">
        <v>12843</v>
      </c>
      <c r="FQW1" s="23" t="s">
        <v>12844</v>
      </c>
      <c r="FQX1" s="23" t="s">
        <v>12845</v>
      </c>
      <c r="FQY1" s="23" t="s">
        <v>12846</v>
      </c>
      <c r="FQZ1" s="23" t="s">
        <v>12847</v>
      </c>
      <c r="FRA1" s="23" t="s">
        <v>12848</v>
      </c>
      <c r="FRB1" s="23" t="s">
        <v>12849</v>
      </c>
      <c r="FRC1" s="23" t="s">
        <v>12850</v>
      </c>
      <c r="FRD1" s="23" t="s">
        <v>12851</v>
      </c>
      <c r="FRE1" s="23" t="s">
        <v>12852</v>
      </c>
      <c r="FRF1" s="23" t="s">
        <v>12853</v>
      </c>
      <c r="FRG1" s="23" t="s">
        <v>12854</v>
      </c>
      <c r="FRH1" s="23" t="s">
        <v>12855</v>
      </c>
      <c r="FRI1" s="23" t="s">
        <v>12856</v>
      </c>
      <c r="FRJ1" s="23" t="s">
        <v>12857</v>
      </c>
      <c r="FRK1" s="23" t="s">
        <v>12858</v>
      </c>
      <c r="FRL1" s="23" t="s">
        <v>12859</v>
      </c>
      <c r="FRM1" s="23" t="s">
        <v>12860</v>
      </c>
      <c r="FRN1" s="23" t="s">
        <v>12861</v>
      </c>
      <c r="FRO1" s="23" t="s">
        <v>12862</v>
      </c>
      <c r="FRP1" s="23" t="s">
        <v>12863</v>
      </c>
      <c r="FRQ1" s="23" t="s">
        <v>12864</v>
      </c>
      <c r="FRR1" s="23" t="s">
        <v>12865</v>
      </c>
      <c r="FRS1" s="23" t="s">
        <v>12866</v>
      </c>
      <c r="FRT1" s="23" t="s">
        <v>12867</v>
      </c>
      <c r="FRU1" s="23" t="s">
        <v>12868</v>
      </c>
      <c r="FRV1" s="23" t="s">
        <v>12869</v>
      </c>
      <c r="FRW1" s="23" t="s">
        <v>12870</v>
      </c>
      <c r="FRX1" s="23" t="s">
        <v>12871</v>
      </c>
      <c r="FRY1" s="23" t="s">
        <v>12872</v>
      </c>
      <c r="FRZ1" s="23" t="s">
        <v>12873</v>
      </c>
      <c r="FSA1" s="23" t="s">
        <v>12874</v>
      </c>
      <c r="FSB1" s="23" t="s">
        <v>12875</v>
      </c>
      <c r="FSC1" s="23" t="s">
        <v>12876</v>
      </c>
      <c r="FSD1" s="23" t="s">
        <v>12877</v>
      </c>
      <c r="FSE1" s="23" t="s">
        <v>12878</v>
      </c>
      <c r="FSF1" s="23" t="s">
        <v>12879</v>
      </c>
      <c r="FSG1" s="23" t="s">
        <v>12880</v>
      </c>
      <c r="FSH1" s="23" t="s">
        <v>12881</v>
      </c>
      <c r="FSI1" s="23" t="s">
        <v>12882</v>
      </c>
      <c r="FSJ1" s="23" t="s">
        <v>12883</v>
      </c>
      <c r="FSK1" s="23" t="s">
        <v>12884</v>
      </c>
      <c r="FSL1" s="23" t="s">
        <v>12885</v>
      </c>
      <c r="FSM1" s="23" t="s">
        <v>12886</v>
      </c>
      <c r="FSN1" s="23" t="s">
        <v>12887</v>
      </c>
      <c r="FSO1" s="23" t="s">
        <v>12888</v>
      </c>
      <c r="FSP1" s="23" t="s">
        <v>12889</v>
      </c>
      <c r="FSQ1" s="23" t="s">
        <v>12890</v>
      </c>
      <c r="FSR1" s="23" t="s">
        <v>12891</v>
      </c>
      <c r="FSS1" s="23" t="s">
        <v>12892</v>
      </c>
      <c r="FST1" s="23" t="s">
        <v>12893</v>
      </c>
      <c r="FSU1" s="23" t="s">
        <v>12894</v>
      </c>
      <c r="FSV1" s="23" t="s">
        <v>12895</v>
      </c>
      <c r="FSW1" s="23" t="s">
        <v>12896</v>
      </c>
      <c r="FSX1" s="23" t="s">
        <v>12897</v>
      </c>
      <c r="FSY1" s="23" t="s">
        <v>12898</v>
      </c>
      <c r="FSZ1" s="23" t="s">
        <v>12899</v>
      </c>
      <c r="FTA1" s="23" t="s">
        <v>12900</v>
      </c>
      <c r="FTB1" s="23" t="s">
        <v>12901</v>
      </c>
      <c r="FTC1" s="23" t="s">
        <v>12902</v>
      </c>
      <c r="FTD1" s="23" t="s">
        <v>12903</v>
      </c>
      <c r="FTE1" s="23" t="s">
        <v>12904</v>
      </c>
      <c r="FTF1" s="23" t="s">
        <v>12905</v>
      </c>
      <c r="FTG1" s="23" t="s">
        <v>12906</v>
      </c>
      <c r="FTH1" s="23" t="s">
        <v>12907</v>
      </c>
      <c r="FTI1" s="23" t="s">
        <v>12908</v>
      </c>
      <c r="FTJ1" s="23" t="s">
        <v>12909</v>
      </c>
      <c r="FTK1" s="23" t="s">
        <v>12910</v>
      </c>
      <c r="FTL1" s="23" t="s">
        <v>12911</v>
      </c>
      <c r="FTM1" s="23" t="s">
        <v>12912</v>
      </c>
      <c r="FTN1" s="23" t="s">
        <v>12913</v>
      </c>
      <c r="FTO1" s="23" t="s">
        <v>12914</v>
      </c>
      <c r="FTP1" s="23" t="s">
        <v>12915</v>
      </c>
      <c r="FTQ1" s="23" t="s">
        <v>12916</v>
      </c>
      <c r="FTR1" s="23" t="s">
        <v>12917</v>
      </c>
      <c r="FTS1" s="23" t="s">
        <v>12918</v>
      </c>
      <c r="FTT1" s="23" t="s">
        <v>12919</v>
      </c>
      <c r="FTU1" s="23" t="s">
        <v>12920</v>
      </c>
      <c r="FTV1" s="23" t="s">
        <v>12921</v>
      </c>
      <c r="FTW1" s="23" t="s">
        <v>12922</v>
      </c>
      <c r="FTX1" s="23" t="s">
        <v>12923</v>
      </c>
      <c r="FTY1" s="23" t="s">
        <v>12924</v>
      </c>
      <c r="FTZ1" s="23" t="s">
        <v>12925</v>
      </c>
      <c r="FUA1" s="23" t="s">
        <v>12926</v>
      </c>
      <c r="FUB1" s="23" t="s">
        <v>12927</v>
      </c>
      <c r="FUC1" s="23" t="s">
        <v>12928</v>
      </c>
      <c r="FUD1" s="23" t="s">
        <v>12929</v>
      </c>
      <c r="FUE1" s="23" t="s">
        <v>12930</v>
      </c>
      <c r="FUF1" s="23" t="s">
        <v>12931</v>
      </c>
      <c r="FUG1" s="23" t="s">
        <v>12932</v>
      </c>
      <c r="FUH1" s="23" t="s">
        <v>12933</v>
      </c>
      <c r="FUI1" s="23" t="s">
        <v>12934</v>
      </c>
      <c r="FUJ1" s="23" t="s">
        <v>12935</v>
      </c>
      <c r="FUK1" s="23" t="s">
        <v>12936</v>
      </c>
      <c r="FUL1" s="23" t="s">
        <v>12937</v>
      </c>
      <c r="FUM1" s="23" t="s">
        <v>12938</v>
      </c>
      <c r="FUN1" s="23" t="s">
        <v>12939</v>
      </c>
      <c r="FUO1" s="23" t="s">
        <v>12940</v>
      </c>
      <c r="FUP1" s="23" t="s">
        <v>12941</v>
      </c>
      <c r="FUQ1" s="23" t="s">
        <v>12942</v>
      </c>
      <c r="FUR1" s="23" t="s">
        <v>12943</v>
      </c>
      <c r="FUS1" s="23" t="s">
        <v>12944</v>
      </c>
      <c r="FUT1" s="23" t="s">
        <v>12945</v>
      </c>
      <c r="FUU1" s="23" t="s">
        <v>12946</v>
      </c>
      <c r="FUV1" s="23" t="s">
        <v>12947</v>
      </c>
      <c r="FUW1" s="23" t="s">
        <v>12948</v>
      </c>
      <c r="FUX1" s="23" t="s">
        <v>12949</v>
      </c>
      <c r="FUY1" s="23" t="s">
        <v>12950</v>
      </c>
      <c r="FUZ1" s="23" t="s">
        <v>12951</v>
      </c>
      <c r="FVA1" s="23" t="s">
        <v>12952</v>
      </c>
      <c r="FVB1" s="23" t="s">
        <v>12953</v>
      </c>
      <c r="FVC1" s="23" t="s">
        <v>12954</v>
      </c>
      <c r="FVD1" s="23" t="s">
        <v>12955</v>
      </c>
      <c r="FVE1" s="23" t="s">
        <v>12956</v>
      </c>
      <c r="FVF1" s="23" t="s">
        <v>12957</v>
      </c>
      <c r="FVG1" s="23" t="s">
        <v>12958</v>
      </c>
      <c r="FVH1" s="23" t="s">
        <v>12959</v>
      </c>
      <c r="FVI1" s="23" t="s">
        <v>12960</v>
      </c>
      <c r="FVJ1" s="23" t="s">
        <v>12961</v>
      </c>
      <c r="FVK1" s="23" t="s">
        <v>12962</v>
      </c>
      <c r="FVL1" s="23" t="s">
        <v>12963</v>
      </c>
      <c r="FVM1" s="23" t="s">
        <v>12964</v>
      </c>
      <c r="FVN1" s="23" t="s">
        <v>12965</v>
      </c>
      <c r="FVO1" s="23" t="s">
        <v>12966</v>
      </c>
      <c r="FVP1" s="23" t="s">
        <v>12967</v>
      </c>
      <c r="FVQ1" s="23" t="s">
        <v>12968</v>
      </c>
      <c r="FVR1" s="23" t="s">
        <v>12969</v>
      </c>
      <c r="FVS1" s="23" t="s">
        <v>12970</v>
      </c>
      <c r="FVT1" s="23" t="s">
        <v>12971</v>
      </c>
      <c r="FVU1" s="23" t="s">
        <v>12972</v>
      </c>
      <c r="FVV1" s="23" t="s">
        <v>12973</v>
      </c>
      <c r="FVW1" s="23" t="s">
        <v>12974</v>
      </c>
      <c r="FVX1" s="23" t="s">
        <v>12975</v>
      </c>
      <c r="FVY1" s="23" t="s">
        <v>12976</v>
      </c>
      <c r="FVZ1" s="23" t="s">
        <v>12977</v>
      </c>
      <c r="FWA1" s="23" t="s">
        <v>12978</v>
      </c>
      <c r="FWB1" s="23" t="s">
        <v>12979</v>
      </c>
      <c r="FWC1" s="23" t="s">
        <v>12980</v>
      </c>
      <c r="FWD1" s="23" t="s">
        <v>12981</v>
      </c>
      <c r="FWE1" s="23" t="s">
        <v>12982</v>
      </c>
      <c r="FWF1" s="23" t="s">
        <v>12983</v>
      </c>
      <c r="FWG1" s="23" t="s">
        <v>12984</v>
      </c>
      <c r="FWH1" s="23" t="s">
        <v>12985</v>
      </c>
      <c r="FWI1" s="23" t="s">
        <v>12986</v>
      </c>
      <c r="FWJ1" s="23" t="s">
        <v>12987</v>
      </c>
      <c r="FWK1" s="23" t="s">
        <v>12988</v>
      </c>
      <c r="FWL1" s="23" t="s">
        <v>12989</v>
      </c>
      <c r="FWM1" s="23" t="s">
        <v>12990</v>
      </c>
      <c r="FWN1" s="23" t="s">
        <v>12991</v>
      </c>
      <c r="FWO1" s="23" t="s">
        <v>12992</v>
      </c>
      <c r="FWP1" s="23" t="s">
        <v>12993</v>
      </c>
      <c r="FWQ1" s="23" t="s">
        <v>12994</v>
      </c>
      <c r="FWR1" s="23" t="s">
        <v>12995</v>
      </c>
      <c r="FWS1" s="23" t="s">
        <v>12996</v>
      </c>
      <c r="FWT1" s="23" t="s">
        <v>12997</v>
      </c>
      <c r="FWU1" s="23" t="s">
        <v>12998</v>
      </c>
      <c r="FWV1" s="23" t="s">
        <v>12999</v>
      </c>
      <c r="FWW1" s="23" t="s">
        <v>13000</v>
      </c>
      <c r="FWX1" s="23" t="s">
        <v>13001</v>
      </c>
      <c r="FWY1" s="23" t="s">
        <v>13002</v>
      </c>
      <c r="FWZ1" s="23" t="s">
        <v>13003</v>
      </c>
      <c r="FXA1" s="23" t="s">
        <v>13004</v>
      </c>
      <c r="FXB1" s="23" t="s">
        <v>13005</v>
      </c>
      <c r="FXC1" s="23" t="s">
        <v>13006</v>
      </c>
      <c r="FXD1" s="23" t="s">
        <v>13007</v>
      </c>
      <c r="FXE1" s="23" t="s">
        <v>13008</v>
      </c>
      <c r="FXF1" s="23" t="s">
        <v>13009</v>
      </c>
      <c r="FXG1" s="23" t="s">
        <v>13010</v>
      </c>
      <c r="FXH1" s="23" t="s">
        <v>13011</v>
      </c>
      <c r="FXI1" s="23" t="s">
        <v>13012</v>
      </c>
      <c r="FXJ1" s="23" t="s">
        <v>13013</v>
      </c>
      <c r="FXK1" s="23" t="s">
        <v>13014</v>
      </c>
      <c r="FXL1" s="23" t="s">
        <v>13015</v>
      </c>
      <c r="FXM1" s="23" t="s">
        <v>13016</v>
      </c>
      <c r="FXN1" s="23" t="s">
        <v>13017</v>
      </c>
      <c r="FXO1" s="23" t="s">
        <v>13018</v>
      </c>
      <c r="FXP1" s="23" t="s">
        <v>13019</v>
      </c>
      <c r="FXQ1" s="23" t="s">
        <v>13020</v>
      </c>
      <c r="FXR1" s="23" t="s">
        <v>13021</v>
      </c>
      <c r="FXS1" s="23" t="s">
        <v>13022</v>
      </c>
      <c r="FXT1" s="23" t="s">
        <v>13023</v>
      </c>
      <c r="FXU1" s="23" t="s">
        <v>13024</v>
      </c>
      <c r="FXV1" s="23" t="s">
        <v>13025</v>
      </c>
      <c r="FXW1" s="23" t="s">
        <v>13026</v>
      </c>
      <c r="FXX1" s="23" t="s">
        <v>13027</v>
      </c>
      <c r="FXY1" s="23" t="s">
        <v>13028</v>
      </c>
      <c r="FXZ1" s="23" t="s">
        <v>13029</v>
      </c>
      <c r="FYA1" s="23" t="s">
        <v>13030</v>
      </c>
      <c r="FYB1" s="23" t="s">
        <v>13031</v>
      </c>
      <c r="FYC1" s="23" t="s">
        <v>13032</v>
      </c>
      <c r="FYD1" s="23" t="s">
        <v>13033</v>
      </c>
      <c r="FYE1" s="23" t="s">
        <v>13034</v>
      </c>
      <c r="FYF1" s="23" t="s">
        <v>13035</v>
      </c>
      <c r="FYG1" s="23" t="s">
        <v>13036</v>
      </c>
      <c r="FYH1" s="23" t="s">
        <v>13037</v>
      </c>
      <c r="FYI1" s="23" t="s">
        <v>13038</v>
      </c>
      <c r="FYJ1" s="23" t="s">
        <v>13039</v>
      </c>
      <c r="FYK1" s="23" t="s">
        <v>13040</v>
      </c>
      <c r="FYL1" s="23" t="s">
        <v>13041</v>
      </c>
      <c r="FYM1" s="23" t="s">
        <v>13042</v>
      </c>
      <c r="FYN1" s="23" t="s">
        <v>13043</v>
      </c>
      <c r="FYO1" s="23" t="s">
        <v>13044</v>
      </c>
      <c r="FYP1" s="23" t="s">
        <v>13045</v>
      </c>
      <c r="FYQ1" s="23" t="s">
        <v>13046</v>
      </c>
      <c r="FYR1" s="23" t="s">
        <v>13047</v>
      </c>
      <c r="FYS1" s="23" t="s">
        <v>13048</v>
      </c>
      <c r="FYT1" s="23" t="s">
        <v>13049</v>
      </c>
      <c r="FYU1" s="23" t="s">
        <v>13050</v>
      </c>
      <c r="FYV1" s="23" t="s">
        <v>13051</v>
      </c>
      <c r="FYW1" s="23" t="s">
        <v>13052</v>
      </c>
      <c r="FYX1" s="23" t="s">
        <v>13053</v>
      </c>
      <c r="FYY1" s="23" t="s">
        <v>13054</v>
      </c>
      <c r="FYZ1" s="23" t="s">
        <v>13055</v>
      </c>
      <c r="FZA1" s="23" t="s">
        <v>13056</v>
      </c>
      <c r="FZB1" s="23" t="s">
        <v>13057</v>
      </c>
      <c r="FZC1" s="23" t="s">
        <v>13058</v>
      </c>
      <c r="FZD1" s="23" t="s">
        <v>13059</v>
      </c>
      <c r="FZE1" s="23" t="s">
        <v>13060</v>
      </c>
      <c r="FZF1" s="23" t="s">
        <v>13061</v>
      </c>
      <c r="FZG1" s="23" t="s">
        <v>13062</v>
      </c>
      <c r="FZH1" s="23" t="s">
        <v>13063</v>
      </c>
      <c r="FZI1" s="23" t="s">
        <v>13064</v>
      </c>
      <c r="FZJ1" s="23" t="s">
        <v>13065</v>
      </c>
      <c r="FZK1" s="23" t="s">
        <v>13066</v>
      </c>
      <c r="FZL1" s="23" t="s">
        <v>13067</v>
      </c>
      <c r="FZM1" s="23" t="s">
        <v>13068</v>
      </c>
      <c r="FZN1" s="23" t="s">
        <v>13069</v>
      </c>
      <c r="FZO1" s="23" t="s">
        <v>13070</v>
      </c>
      <c r="FZP1" s="23" t="s">
        <v>13071</v>
      </c>
      <c r="FZQ1" s="23" t="s">
        <v>13072</v>
      </c>
      <c r="FZR1" s="23" t="s">
        <v>13073</v>
      </c>
      <c r="FZS1" s="23" t="s">
        <v>13074</v>
      </c>
      <c r="FZT1" s="23" t="s">
        <v>13075</v>
      </c>
      <c r="FZU1" s="23" t="s">
        <v>13076</v>
      </c>
      <c r="FZV1" s="23" t="s">
        <v>13077</v>
      </c>
      <c r="FZW1" s="23" t="s">
        <v>13078</v>
      </c>
      <c r="FZX1" s="23" t="s">
        <v>13079</v>
      </c>
      <c r="FZY1" s="23" t="s">
        <v>13080</v>
      </c>
      <c r="FZZ1" s="23" t="s">
        <v>13081</v>
      </c>
      <c r="GAA1" s="23" t="s">
        <v>13082</v>
      </c>
      <c r="GAB1" s="23" t="s">
        <v>13083</v>
      </c>
      <c r="GAC1" s="23" t="s">
        <v>13084</v>
      </c>
      <c r="GAD1" s="23" t="s">
        <v>13085</v>
      </c>
      <c r="GAE1" s="23" t="s">
        <v>13086</v>
      </c>
      <c r="GAF1" s="23" t="s">
        <v>13087</v>
      </c>
      <c r="GAG1" s="23" t="s">
        <v>13088</v>
      </c>
      <c r="GAH1" s="23" t="s">
        <v>13089</v>
      </c>
      <c r="GAI1" s="23" t="s">
        <v>13090</v>
      </c>
      <c r="GAJ1" s="23" t="s">
        <v>13091</v>
      </c>
      <c r="GAK1" s="23" t="s">
        <v>13092</v>
      </c>
      <c r="GAL1" s="23" t="s">
        <v>13093</v>
      </c>
      <c r="GAM1" s="23" t="s">
        <v>13094</v>
      </c>
      <c r="GAN1" s="23" t="s">
        <v>13095</v>
      </c>
      <c r="GAO1" s="23" t="s">
        <v>13096</v>
      </c>
      <c r="GAP1" s="23" t="s">
        <v>13097</v>
      </c>
      <c r="GAQ1" s="23" t="s">
        <v>13098</v>
      </c>
      <c r="GAR1" s="23" t="s">
        <v>13099</v>
      </c>
      <c r="GAS1" s="23" t="s">
        <v>13100</v>
      </c>
      <c r="GAT1" s="23" t="s">
        <v>13101</v>
      </c>
      <c r="GAU1" s="23" t="s">
        <v>13102</v>
      </c>
      <c r="GAV1" s="23" t="s">
        <v>13103</v>
      </c>
      <c r="GAW1" s="23" t="s">
        <v>13104</v>
      </c>
      <c r="GAX1" s="23" t="s">
        <v>13105</v>
      </c>
      <c r="GAY1" s="23" t="s">
        <v>13106</v>
      </c>
      <c r="GAZ1" s="23" t="s">
        <v>13107</v>
      </c>
      <c r="GBA1" s="23" t="s">
        <v>13108</v>
      </c>
      <c r="GBB1" s="23" t="s">
        <v>13109</v>
      </c>
      <c r="GBC1" s="23" t="s">
        <v>13110</v>
      </c>
      <c r="GBD1" s="23" t="s">
        <v>13111</v>
      </c>
      <c r="GBE1" s="23" t="s">
        <v>13112</v>
      </c>
      <c r="GBF1" s="23" t="s">
        <v>13113</v>
      </c>
      <c r="GBG1" s="23" t="s">
        <v>13114</v>
      </c>
      <c r="GBH1" s="23" t="s">
        <v>13115</v>
      </c>
      <c r="GBI1" s="23" t="s">
        <v>13116</v>
      </c>
      <c r="GBJ1" s="23" t="s">
        <v>13117</v>
      </c>
      <c r="GBK1" s="23" t="s">
        <v>13118</v>
      </c>
      <c r="GBL1" s="23" t="s">
        <v>13119</v>
      </c>
      <c r="GBM1" s="23" t="s">
        <v>13120</v>
      </c>
      <c r="GBN1" s="23" t="s">
        <v>13121</v>
      </c>
      <c r="GBO1" s="23" t="s">
        <v>13122</v>
      </c>
      <c r="GBP1" s="23" t="s">
        <v>13123</v>
      </c>
      <c r="GBQ1" s="23" t="s">
        <v>13124</v>
      </c>
      <c r="GBR1" s="23" t="s">
        <v>13125</v>
      </c>
      <c r="GBS1" s="23" t="s">
        <v>13126</v>
      </c>
      <c r="GBT1" s="23" t="s">
        <v>13127</v>
      </c>
      <c r="GBU1" s="23" t="s">
        <v>13128</v>
      </c>
      <c r="GBV1" s="23" t="s">
        <v>13129</v>
      </c>
      <c r="GBW1" s="23" t="s">
        <v>13130</v>
      </c>
      <c r="GBX1" s="23" t="s">
        <v>13131</v>
      </c>
      <c r="GBY1" s="23" t="s">
        <v>13132</v>
      </c>
      <c r="GBZ1" s="23" t="s">
        <v>13133</v>
      </c>
      <c r="GCA1" s="23" t="s">
        <v>13134</v>
      </c>
      <c r="GCB1" s="23" t="s">
        <v>13135</v>
      </c>
      <c r="GCC1" s="23" t="s">
        <v>13136</v>
      </c>
      <c r="GCD1" s="23" t="s">
        <v>13137</v>
      </c>
      <c r="GCE1" s="23" t="s">
        <v>13138</v>
      </c>
      <c r="GCF1" s="23" t="s">
        <v>13139</v>
      </c>
      <c r="GCG1" s="23" t="s">
        <v>13140</v>
      </c>
      <c r="GCH1" s="23" t="s">
        <v>13141</v>
      </c>
      <c r="GCI1" s="23" t="s">
        <v>13142</v>
      </c>
      <c r="GCJ1" s="23" t="s">
        <v>13143</v>
      </c>
      <c r="GCK1" s="23" t="s">
        <v>13144</v>
      </c>
      <c r="GCL1" s="23" t="s">
        <v>13145</v>
      </c>
      <c r="GCM1" s="23" t="s">
        <v>13146</v>
      </c>
      <c r="GCN1" s="23" t="s">
        <v>13147</v>
      </c>
      <c r="GCO1" s="23" t="s">
        <v>13148</v>
      </c>
      <c r="GCP1" s="23" t="s">
        <v>13149</v>
      </c>
      <c r="GCQ1" s="23" t="s">
        <v>13150</v>
      </c>
      <c r="GCR1" s="23" t="s">
        <v>13151</v>
      </c>
      <c r="GCS1" s="23" t="s">
        <v>13152</v>
      </c>
      <c r="GCT1" s="23" t="s">
        <v>13153</v>
      </c>
      <c r="GCU1" s="23" t="s">
        <v>13154</v>
      </c>
      <c r="GCV1" s="23" t="s">
        <v>13155</v>
      </c>
      <c r="GCW1" s="23" t="s">
        <v>13156</v>
      </c>
      <c r="GCX1" s="23" t="s">
        <v>13157</v>
      </c>
      <c r="GCY1" s="23" t="s">
        <v>13158</v>
      </c>
      <c r="GCZ1" s="23" t="s">
        <v>13159</v>
      </c>
      <c r="GDA1" s="23" t="s">
        <v>13160</v>
      </c>
      <c r="GDB1" s="23" t="s">
        <v>13161</v>
      </c>
      <c r="GDC1" s="23" t="s">
        <v>13162</v>
      </c>
      <c r="GDD1" s="23" t="s">
        <v>13163</v>
      </c>
      <c r="GDE1" s="23" t="s">
        <v>13164</v>
      </c>
      <c r="GDF1" s="23" t="s">
        <v>13165</v>
      </c>
      <c r="GDG1" s="23" t="s">
        <v>13166</v>
      </c>
      <c r="GDH1" s="23" t="s">
        <v>13167</v>
      </c>
      <c r="GDI1" s="23" t="s">
        <v>13168</v>
      </c>
      <c r="GDJ1" s="23" t="s">
        <v>13169</v>
      </c>
      <c r="GDK1" s="23" t="s">
        <v>13170</v>
      </c>
      <c r="GDL1" s="23" t="s">
        <v>13171</v>
      </c>
      <c r="GDM1" s="23" t="s">
        <v>13172</v>
      </c>
      <c r="GDN1" s="23" t="s">
        <v>13173</v>
      </c>
      <c r="GDO1" s="23" t="s">
        <v>13174</v>
      </c>
      <c r="GDP1" s="23" t="s">
        <v>13175</v>
      </c>
      <c r="GDQ1" s="23" t="s">
        <v>13176</v>
      </c>
      <c r="GDR1" s="23" t="s">
        <v>13177</v>
      </c>
      <c r="GDS1" s="23" t="s">
        <v>13178</v>
      </c>
      <c r="GDT1" s="23" t="s">
        <v>13179</v>
      </c>
      <c r="GDU1" s="23" t="s">
        <v>13180</v>
      </c>
      <c r="GDV1" s="23" t="s">
        <v>13181</v>
      </c>
      <c r="GDW1" s="23" t="s">
        <v>13182</v>
      </c>
      <c r="GDX1" s="23" t="s">
        <v>13183</v>
      </c>
      <c r="GDY1" s="23" t="s">
        <v>13184</v>
      </c>
      <c r="GDZ1" s="23" t="s">
        <v>13185</v>
      </c>
      <c r="GEA1" s="23" t="s">
        <v>13186</v>
      </c>
      <c r="GEB1" s="23" t="s">
        <v>13187</v>
      </c>
      <c r="GEC1" s="23" t="s">
        <v>13188</v>
      </c>
      <c r="GED1" s="23" t="s">
        <v>13189</v>
      </c>
      <c r="GEE1" s="23" t="s">
        <v>13190</v>
      </c>
      <c r="GEF1" s="23" t="s">
        <v>13191</v>
      </c>
      <c r="GEG1" s="23" t="s">
        <v>13192</v>
      </c>
      <c r="GEH1" s="23" t="s">
        <v>13193</v>
      </c>
      <c r="GEI1" s="23" t="s">
        <v>13194</v>
      </c>
      <c r="GEJ1" s="23" t="s">
        <v>13195</v>
      </c>
      <c r="GEK1" s="23" t="s">
        <v>13196</v>
      </c>
      <c r="GEL1" s="23" t="s">
        <v>13197</v>
      </c>
      <c r="GEM1" s="23" t="s">
        <v>13198</v>
      </c>
      <c r="GEN1" s="23" t="s">
        <v>13199</v>
      </c>
      <c r="GEO1" s="23" t="s">
        <v>13200</v>
      </c>
      <c r="GEP1" s="23" t="s">
        <v>13201</v>
      </c>
      <c r="GEQ1" s="23" t="s">
        <v>13202</v>
      </c>
      <c r="GER1" s="23" t="s">
        <v>13203</v>
      </c>
      <c r="GES1" s="23" t="s">
        <v>13204</v>
      </c>
      <c r="GET1" s="23" t="s">
        <v>13205</v>
      </c>
      <c r="GEU1" s="23" t="s">
        <v>13206</v>
      </c>
      <c r="GEV1" s="23" t="s">
        <v>13207</v>
      </c>
      <c r="GEW1" s="23" t="s">
        <v>13208</v>
      </c>
      <c r="GEX1" s="23" t="s">
        <v>13209</v>
      </c>
      <c r="GEY1" s="23" t="s">
        <v>13210</v>
      </c>
      <c r="GEZ1" s="23" t="s">
        <v>13211</v>
      </c>
      <c r="GFA1" s="23" t="s">
        <v>13212</v>
      </c>
      <c r="GFB1" s="23" t="s">
        <v>13213</v>
      </c>
      <c r="GFC1" s="23" t="s">
        <v>13214</v>
      </c>
      <c r="GFD1" s="23" t="s">
        <v>13215</v>
      </c>
      <c r="GFE1" s="23" t="s">
        <v>13216</v>
      </c>
      <c r="GFF1" s="23" t="s">
        <v>13217</v>
      </c>
      <c r="GFG1" s="23" t="s">
        <v>13218</v>
      </c>
      <c r="GFH1" s="23" t="s">
        <v>13219</v>
      </c>
      <c r="GFI1" s="23" t="s">
        <v>13220</v>
      </c>
      <c r="GFJ1" s="23" t="s">
        <v>13221</v>
      </c>
      <c r="GFK1" s="23" t="s">
        <v>13222</v>
      </c>
      <c r="GFL1" s="23" t="s">
        <v>13223</v>
      </c>
      <c r="GFM1" s="23" t="s">
        <v>13224</v>
      </c>
      <c r="GFN1" s="23" t="s">
        <v>13225</v>
      </c>
      <c r="GFO1" s="23" t="s">
        <v>13226</v>
      </c>
      <c r="GFP1" s="23" t="s">
        <v>13227</v>
      </c>
      <c r="GFQ1" s="23" t="s">
        <v>13228</v>
      </c>
      <c r="GFR1" s="23" t="s">
        <v>13229</v>
      </c>
      <c r="GFS1" s="23" t="s">
        <v>13230</v>
      </c>
      <c r="GFT1" s="23" t="s">
        <v>13231</v>
      </c>
      <c r="GFU1" s="23" t="s">
        <v>13232</v>
      </c>
      <c r="GFV1" s="23" t="s">
        <v>13233</v>
      </c>
      <c r="GFW1" s="23" t="s">
        <v>13234</v>
      </c>
      <c r="GFX1" s="23" t="s">
        <v>13235</v>
      </c>
      <c r="GFY1" s="23" t="s">
        <v>13236</v>
      </c>
      <c r="GFZ1" s="23" t="s">
        <v>13237</v>
      </c>
      <c r="GGA1" s="23" t="s">
        <v>13238</v>
      </c>
      <c r="GGB1" s="23" t="s">
        <v>13239</v>
      </c>
      <c r="GGC1" s="23" t="s">
        <v>13240</v>
      </c>
      <c r="GGD1" s="23" t="s">
        <v>13241</v>
      </c>
      <c r="GGE1" s="23" t="s">
        <v>13242</v>
      </c>
      <c r="GGF1" s="23" t="s">
        <v>13243</v>
      </c>
      <c r="GGG1" s="23" t="s">
        <v>13244</v>
      </c>
      <c r="GGH1" s="23" t="s">
        <v>13245</v>
      </c>
      <c r="GGI1" s="23" t="s">
        <v>13246</v>
      </c>
      <c r="GGJ1" s="23" t="s">
        <v>13247</v>
      </c>
      <c r="GGK1" s="23" t="s">
        <v>13248</v>
      </c>
      <c r="GGL1" s="23" t="s">
        <v>13249</v>
      </c>
      <c r="GGM1" s="23" t="s">
        <v>13250</v>
      </c>
      <c r="GGN1" s="23" t="s">
        <v>13251</v>
      </c>
      <c r="GGO1" s="23" t="s">
        <v>13252</v>
      </c>
      <c r="GGP1" s="23" t="s">
        <v>13253</v>
      </c>
      <c r="GGQ1" s="23" t="s">
        <v>13254</v>
      </c>
      <c r="GGR1" s="23" t="s">
        <v>13255</v>
      </c>
      <c r="GGS1" s="23" t="s">
        <v>13256</v>
      </c>
      <c r="GGT1" s="23" t="s">
        <v>13257</v>
      </c>
      <c r="GGU1" s="23" t="s">
        <v>13258</v>
      </c>
      <c r="GGV1" s="23" t="s">
        <v>13259</v>
      </c>
      <c r="GGW1" s="23" t="s">
        <v>13260</v>
      </c>
      <c r="GGX1" s="23" t="s">
        <v>13261</v>
      </c>
      <c r="GGY1" s="23" t="s">
        <v>13262</v>
      </c>
      <c r="GGZ1" s="23" t="s">
        <v>13263</v>
      </c>
      <c r="GHA1" s="23" t="s">
        <v>13264</v>
      </c>
      <c r="GHB1" s="23" t="s">
        <v>13265</v>
      </c>
      <c r="GHC1" s="23" t="s">
        <v>13266</v>
      </c>
      <c r="GHD1" s="23" t="s">
        <v>13267</v>
      </c>
      <c r="GHE1" s="23" t="s">
        <v>13268</v>
      </c>
      <c r="GHF1" s="23" t="s">
        <v>13269</v>
      </c>
      <c r="GHG1" s="23" t="s">
        <v>13270</v>
      </c>
      <c r="GHH1" s="23" t="s">
        <v>13271</v>
      </c>
      <c r="GHI1" s="23" t="s">
        <v>13272</v>
      </c>
      <c r="GHJ1" s="23" t="s">
        <v>13273</v>
      </c>
      <c r="GHK1" s="23" t="s">
        <v>13274</v>
      </c>
      <c r="GHL1" s="23" t="s">
        <v>13275</v>
      </c>
      <c r="GHM1" s="23" t="s">
        <v>13276</v>
      </c>
      <c r="GHN1" s="23" t="s">
        <v>13277</v>
      </c>
      <c r="GHO1" s="23" t="s">
        <v>13278</v>
      </c>
      <c r="GHP1" s="23" t="s">
        <v>13279</v>
      </c>
      <c r="GHQ1" s="23" t="s">
        <v>13280</v>
      </c>
      <c r="GHR1" s="23" t="s">
        <v>13281</v>
      </c>
      <c r="GHS1" s="23" t="s">
        <v>13282</v>
      </c>
      <c r="GHT1" s="23" t="s">
        <v>13283</v>
      </c>
      <c r="GHU1" s="23" t="s">
        <v>13284</v>
      </c>
      <c r="GHV1" s="23" t="s">
        <v>13285</v>
      </c>
      <c r="GHW1" s="23" t="s">
        <v>13286</v>
      </c>
      <c r="GHX1" s="23" t="s">
        <v>13287</v>
      </c>
      <c r="GHY1" s="23" t="s">
        <v>13288</v>
      </c>
      <c r="GHZ1" s="23" t="s">
        <v>13289</v>
      </c>
      <c r="GIA1" s="23" t="s">
        <v>13290</v>
      </c>
      <c r="GIB1" s="23" t="s">
        <v>13291</v>
      </c>
      <c r="GIC1" s="23" t="s">
        <v>13292</v>
      </c>
      <c r="GID1" s="23" t="s">
        <v>13293</v>
      </c>
      <c r="GIE1" s="23" t="s">
        <v>13294</v>
      </c>
      <c r="GIF1" s="23" t="s">
        <v>13295</v>
      </c>
      <c r="GIG1" s="23" t="s">
        <v>13296</v>
      </c>
      <c r="GIH1" s="23" t="s">
        <v>13297</v>
      </c>
      <c r="GII1" s="23" t="s">
        <v>13298</v>
      </c>
      <c r="GIJ1" s="23" t="s">
        <v>13299</v>
      </c>
      <c r="GIK1" s="23" t="s">
        <v>13300</v>
      </c>
      <c r="GIL1" s="23" t="s">
        <v>13301</v>
      </c>
      <c r="GIM1" s="23" t="s">
        <v>13302</v>
      </c>
      <c r="GIN1" s="23" t="s">
        <v>13303</v>
      </c>
      <c r="GIO1" s="23" t="s">
        <v>13304</v>
      </c>
      <c r="GIP1" s="23" t="s">
        <v>13305</v>
      </c>
      <c r="GIQ1" s="23" t="s">
        <v>13306</v>
      </c>
      <c r="GIR1" s="23" t="s">
        <v>13307</v>
      </c>
      <c r="GIS1" s="23" t="s">
        <v>13308</v>
      </c>
      <c r="GIT1" s="23" t="s">
        <v>13309</v>
      </c>
      <c r="GIU1" s="23" t="s">
        <v>13310</v>
      </c>
      <c r="GIV1" s="23" t="s">
        <v>13311</v>
      </c>
      <c r="GIW1" s="23" t="s">
        <v>13312</v>
      </c>
      <c r="GIX1" s="23" t="s">
        <v>13313</v>
      </c>
      <c r="GIY1" s="23" t="s">
        <v>13314</v>
      </c>
      <c r="GIZ1" s="23" t="s">
        <v>13315</v>
      </c>
      <c r="GJA1" s="23" t="s">
        <v>13316</v>
      </c>
      <c r="GJB1" s="23" t="s">
        <v>13317</v>
      </c>
      <c r="GJC1" s="23" t="s">
        <v>13318</v>
      </c>
      <c r="GJD1" s="23" t="s">
        <v>13319</v>
      </c>
      <c r="GJE1" s="23" t="s">
        <v>13320</v>
      </c>
      <c r="GJF1" s="23" t="s">
        <v>13321</v>
      </c>
      <c r="GJG1" s="23" t="s">
        <v>13322</v>
      </c>
      <c r="GJH1" s="23" t="s">
        <v>13323</v>
      </c>
      <c r="GJI1" s="23" t="s">
        <v>13324</v>
      </c>
      <c r="GJJ1" s="23" t="s">
        <v>13325</v>
      </c>
      <c r="GJK1" s="23" t="s">
        <v>13326</v>
      </c>
      <c r="GJL1" s="23" t="s">
        <v>13327</v>
      </c>
      <c r="GJM1" s="23" t="s">
        <v>13328</v>
      </c>
      <c r="GJN1" s="23" t="s">
        <v>13329</v>
      </c>
      <c r="GJO1" s="23" t="s">
        <v>13330</v>
      </c>
      <c r="GJP1" s="23" t="s">
        <v>13331</v>
      </c>
      <c r="GJQ1" s="23" t="s">
        <v>13332</v>
      </c>
      <c r="GJR1" s="23" t="s">
        <v>13333</v>
      </c>
      <c r="GJS1" s="23" t="s">
        <v>13334</v>
      </c>
      <c r="GJT1" s="23" t="s">
        <v>13335</v>
      </c>
      <c r="GJU1" s="23" t="s">
        <v>13336</v>
      </c>
      <c r="GJV1" s="23" t="s">
        <v>13337</v>
      </c>
      <c r="GJW1" s="23" t="s">
        <v>13338</v>
      </c>
      <c r="GJX1" s="23" t="s">
        <v>13339</v>
      </c>
      <c r="GJY1" s="23" t="s">
        <v>13340</v>
      </c>
      <c r="GJZ1" s="23" t="s">
        <v>13341</v>
      </c>
      <c r="GKA1" s="23" t="s">
        <v>13342</v>
      </c>
      <c r="GKB1" s="23" t="s">
        <v>13343</v>
      </c>
      <c r="GKC1" s="23" t="s">
        <v>13344</v>
      </c>
      <c r="GKD1" s="23" t="s">
        <v>13345</v>
      </c>
      <c r="GKE1" s="23" t="s">
        <v>13346</v>
      </c>
      <c r="GKF1" s="23" t="s">
        <v>13347</v>
      </c>
      <c r="GKG1" s="23" t="s">
        <v>13348</v>
      </c>
      <c r="GKH1" s="23" t="s">
        <v>13349</v>
      </c>
      <c r="GKI1" s="23" t="s">
        <v>13350</v>
      </c>
      <c r="GKJ1" s="23" t="s">
        <v>13351</v>
      </c>
      <c r="GKK1" s="23" t="s">
        <v>13352</v>
      </c>
      <c r="GKL1" s="23" t="s">
        <v>13353</v>
      </c>
      <c r="GKM1" s="23" t="s">
        <v>13354</v>
      </c>
      <c r="GKN1" s="23" t="s">
        <v>13355</v>
      </c>
      <c r="GKO1" s="23" t="s">
        <v>13356</v>
      </c>
      <c r="GKP1" s="23" t="s">
        <v>13357</v>
      </c>
      <c r="GKQ1" s="23" t="s">
        <v>13358</v>
      </c>
      <c r="GKR1" s="23" t="s">
        <v>13359</v>
      </c>
      <c r="GKS1" s="23" t="s">
        <v>13360</v>
      </c>
      <c r="GKT1" s="23" t="s">
        <v>13361</v>
      </c>
      <c r="GKU1" s="23" t="s">
        <v>13362</v>
      </c>
      <c r="GKV1" s="23" t="s">
        <v>13363</v>
      </c>
      <c r="GKW1" s="23" t="s">
        <v>13364</v>
      </c>
      <c r="GKX1" s="23" t="s">
        <v>13365</v>
      </c>
      <c r="GKY1" s="23" t="s">
        <v>13366</v>
      </c>
      <c r="GKZ1" s="23" t="s">
        <v>13367</v>
      </c>
      <c r="GLA1" s="23" t="s">
        <v>13368</v>
      </c>
      <c r="GLB1" s="23" t="s">
        <v>13369</v>
      </c>
      <c r="GLC1" s="23" t="s">
        <v>13370</v>
      </c>
      <c r="GLD1" s="23" t="s">
        <v>13371</v>
      </c>
      <c r="GLE1" s="23" t="s">
        <v>13372</v>
      </c>
      <c r="GLF1" s="23" t="s">
        <v>13373</v>
      </c>
      <c r="GLG1" s="23" t="s">
        <v>13374</v>
      </c>
      <c r="GLH1" s="23" t="s">
        <v>13375</v>
      </c>
      <c r="GLI1" s="23" t="s">
        <v>13376</v>
      </c>
      <c r="GLJ1" s="23" t="s">
        <v>13377</v>
      </c>
      <c r="GLK1" s="23" t="s">
        <v>13378</v>
      </c>
      <c r="GLL1" s="23" t="s">
        <v>13379</v>
      </c>
      <c r="GLM1" s="23" t="s">
        <v>13380</v>
      </c>
      <c r="GLN1" s="23" t="s">
        <v>13381</v>
      </c>
      <c r="GLO1" s="23" t="s">
        <v>13382</v>
      </c>
      <c r="GLP1" s="23" t="s">
        <v>13383</v>
      </c>
      <c r="GLQ1" s="23" t="s">
        <v>13384</v>
      </c>
      <c r="GLR1" s="23" t="s">
        <v>13385</v>
      </c>
      <c r="GLS1" s="23" t="s">
        <v>13386</v>
      </c>
      <c r="GLT1" s="23" t="s">
        <v>13387</v>
      </c>
      <c r="GLU1" s="23" t="s">
        <v>13388</v>
      </c>
      <c r="GLV1" s="23" t="s">
        <v>13389</v>
      </c>
      <c r="GLW1" s="23" t="s">
        <v>13390</v>
      </c>
      <c r="GLX1" s="23" t="s">
        <v>13391</v>
      </c>
      <c r="GLY1" s="23" t="s">
        <v>13392</v>
      </c>
      <c r="GLZ1" s="23" t="s">
        <v>13393</v>
      </c>
      <c r="GMA1" s="23" t="s">
        <v>13394</v>
      </c>
      <c r="GMB1" s="23" t="s">
        <v>13395</v>
      </c>
      <c r="GMC1" s="23" t="s">
        <v>13396</v>
      </c>
      <c r="GMD1" s="23" t="s">
        <v>13397</v>
      </c>
      <c r="GME1" s="23" t="s">
        <v>13398</v>
      </c>
      <c r="GMF1" s="23" t="s">
        <v>13399</v>
      </c>
      <c r="GMG1" s="23" t="s">
        <v>13400</v>
      </c>
      <c r="GMH1" s="23" t="s">
        <v>13401</v>
      </c>
      <c r="GMI1" s="23" t="s">
        <v>13402</v>
      </c>
      <c r="GMJ1" s="23" t="s">
        <v>13403</v>
      </c>
      <c r="GMK1" s="23" t="s">
        <v>13404</v>
      </c>
      <c r="GML1" s="23" t="s">
        <v>13405</v>
      </c>
      <c r="GMM1" s="23" t="s">
        <v>13406</v>
      </c>
      <c r="GMN1" s="23" t="s">
        <v>13407</v>
      </c>
      <c r="GMO1" s="23" t="s">
        <v>13408</v>
      </c>
      <c r="GMP1" s="23" t="s">
        <v>13409</v>
      </c>
      <c r="GMQ1" s="23" t="s">
        <v>13410</v>
      </c>
      <c r="GMR1" s="23" t="s">
        <v>13411</v>
      </c>
      <c r="GMS1" s="23" t="s">
        <v>13412</v>
      </c>
      <c r="GMT1" s="23" t="s">
        <v>13413</v>
      </c>
      <c r="GMU1" s="23" t="s">
        <v>13414</v>
      </c>
      <c r="GMV1" s="23" t="s">
        <v>13415</v>
      </c>
      <c r="GMW1" s="23" t="s">
        <v>13416</v>
      </c>
      <c r="GMX1" s="23" t="s">
        <v>13417</v>
      </c>
      <c r="GMY1" s="23" t="s">
        <v>13418</v>
      </c>
      <c r="GMZ1" s="23" t="s">
        <v>13419</v>
      </c>
      <c r="GNA1" s="23" t="s">
        <v>13420</v>
      </c>
      <c r="GNB1" s="23" t="s">
        <v>13421</v>
      </c>
      <c r="GNC1" s="23" t="s">
        <v>13422</v>
      </c>
      <c r="GND1" s="23" t="s">
        <v>13423</v>
      </c>
      <c r="GNE1" s="23" t="s">
        <v>13424</v>
      </c>
      <c r="GNF1" s="23" t="s">
        <v>13425</v>
      </c>
      <c r="GNG1" s="23" t="s">
        <v>13426</v>
      </c>
      <c r="GNH1" s="23" t="s">
        <v>13427</v>
      </c>
      <c r="GNI1" s="23" t="s">
        <v>13428</v>
      </c>
      <c r="GNJ1" s="23" t="s">
        <v>13429</v>
      </c>
      <c r="GNK1" s="23" t="s">
        <v>13430</v>
      </c>
      <c r="GNL1" s="23" t="s">
        <v>13431</v>
      </c>
      <c r="GNM1" s="23" t="s">
        <v>13432</v>
      </c>
      <c r="GNN1" s="23" t="s">
        <v>13433</v>
      </c>
      <c r="GNO1" s="23" t="s">
        <v>13434</v>
      </c>
      <c r="GNP1" s="23" t="s">
        <v>13435</v>
      </c>
      <c r="GNQ1" s="23" t="s">
        <v>13436</v>
      </c>
      <c r="GNR1" s="23" t="s">
        <v>13437</v>
      </c>
      <c r="GNS1" s="23" t="s">
        <v>13438</v>
      </c>
      <c r="GNT1" s="23" t="s">
        <v>13439</v>
      </c>
      <c r="GNU1" s="23" t="s">
        <v>13440</v>
      </c>
      <c r="GNV1" s="23" t="s">
        <v>13441</v>
      </c>
      <c r="GNW1" s="23" t="s">
        <v>13442</v>
      </c>
      <c r="GNX1" s="23" t="s">
        <v>13443</v>
      </c>
      <c r="GNY1" s="23" t="s">
        <v>13444</v>
      </c>
      <c r="GNZ1" s="23" t="s">
        <v>13445</v>
      </c>
      <c r="GOA1" s="23" t="s">
        <v>13446</v>
      </c>
      <c r="GOB1" s="23" t="s">
        <v>13447</v>
      </c>
      <c r="GOC1" s="23" t="s">
        <v>13448</v>
      </c>
      <c r="GOD1" s="23" t="s">
        <v>13449</v>
      </c>
      <c r="GOE1" s="23" t="s">
        <v>13450</v>
      </c>
      <c r="GOF1" s="23" t="s">
        <v>13451</v>
      </c>
      <c r="GOG1" s="23" t="s">
        <v>13452</v>
      </c>
      <c r="GOH1" s="23" t="s">
        <v>13453</v>
      </c>
      <c r="GOI1" s="23" t="s">
        <v>13454</v>
      </c>
      <c r="GOJ1" s="23" t="s">
        <v>13455</v>
      </c>
      <c r="GOK1" s="23" t="s">
        <v>13456</v>
      </c>
      <c r="GOL1" s="23" t="s">
        <v>13457</v>
      </c>
      <c r="GOM1" s="23" t="s">
        <v>13458</v>
      </c>
      <c r="GON1" s="23" t="s">
        <v>13459</v>
      </c>
      <c r="GOO1" s="23" t="s">
        <v>13460</v>
      </c>
      <c r="GOP1" s="23" t="s">
        <v>13461</v>
      </c>
      <c r="GOQ1" s="23" t="s">
        <v>13462</v>
      </c>
      <c r="GOR1" s="23" t="s">
        <v>13463</v>
      </c>
      <c r="GOS1" s="23" t="s">
        <v>13464</v>
      </c>
      <c r="GOT1" s="23" t="s">
        <v>13465</v>
      </c>
      <c r="GOU1" s="23" t="s">
        <v>13466</v>
      </c>
      <c r="GOV1" s="23" t="s">
        <v>13467</v>
      </c>
      <c r="GOW1" s="23" t="s">
        <v>13468</v>
      </c>
      <c r="GOX1" s="23" t="s">
        <v>13469</v>
      </c>
      <c r="GOY1" s="23" t="s">
        <v>13470</v>
      </c>
      <c r="GOZ1" s="23" t="s">
        <v>13471</v>
      </c>
      <c r="GPA1" s="23" t="s">
        <v>13472</v>
      </c>
      <c r="GPB1" s="23" t="s">
        <v>13473</v>
      </c>
      <c r="GPC1" s="23" t="s">
        <v>13474</v>
      </c>
      <c r="GPD1" s="23" t="s">
        <v>13475</v>
      </c>
      <c r="GPE1" s="23" t="s">
        <v>13476</v>
      </c>
      <c r="GPF1" s="23" t="s">
        <v>13477</v>
      </c>
      <c r="GPG1" s="23" t="s">
        <v>13478</v>
      </c>
      <c r="GPH1" s="23" t="s">
        <v>13479</v>
      </c>
      <c r="GPI1" s="23" t="s">
        <v>13480</v>
      </c>
      <c r="GPJ1" s="23" t="s">
        <v>13481</v>
      </c>
      <c r="GPK1" s="23" t="s">
        <v>13482</v>
      </c>
      <c r="GPL1" s="23" t="s">
        <v>13483</v>
      </c>
      <c r="GPM1" s="23" t="s">
        <v>13484</v>
      </c>
      <c r="GPN1" s="23" t="s">
        <v>13485</v>
      </c>
      <c r="GPO1" s="23" t="s">
        <v>13486</v>
      </c>
      <c r="GPP1" s="23" t="s">
        <v>13487</v>
      </c>
      <c r="GPQ1" s="23" t="s">
        <v>13488</v>
      </c>
      <c r="GPR1" s="23" t="s">
        <v>13489</v>
      </c>
      <c r="GPS1" s="23" t="s">
        <v>13490</v>
      </c>
      <c r="GPT1" s="23" t="s">
        <v>13491</v>
      </c>
      <c r="GPU1" s="23" t="s">
        <v>13492</v>
      </c>
      <c r="GPV1" s="23" t="s">
        <v>13493</v>
      </c>
      <c r="GPW1" s="23" t="s">
        <v>13494</v>
      </c>
      <c r="GPX1" s="23" t="s">
        <v>13495</v>
      </c>
      <c r="GPY1" s="23" t="s">
        <v>13496</v>
      </c>
      <c r="GPZ1" s="23" t="s">
        <v>13497</v>
      </c>
      <c r="GQA1" s="23" t="s">
        <v>13498</v>
      </c>
      <c r="GQB1" s="23" t="s">
        <v>13499</v>
      </c>
      <c r="GQC1" s="23" t="s">
        <v>13500</v>
      </c>
      <c r="GQD1" s="23" t="s">
        <v>13501</v>
      </c>
      <c r="GQE1" s="23" t="s">
        <v>13502</v>
      </c>
      <c r="GQF1" s="23" t="s">
        <v>13503</v>
      </c>
      <c r="GQG1" s="23" t="s">
        <v>13504</v>
      </c>
      <c r="GQH1" s="23" t="s">
        <v>13505</v>
      </c>
      <c r="GQI1" s="23" t="s">
        <v>13506</v>
      </c>
      <c r="GQJ1" s="23" t="s">
        <v>13507</v>
      </c>
      <c r="GQK1" s="23" t="s">
        <v>13508</v>
      </c>
      <c r="GQL1" s="23" t="s">
        <v>13509</v>
      </c>
      <c r="GQM1" s="23" t="s">
        <v>13510</v>
      </c>
      <c r="GQN1" s="23" t="s">
        <v>13511</v>
      </c>
      <c r="GQO1" s="23" t="s">
        <v>13512</v>
      </c>
      <c r="GQP1" s="23" t="s">
        <v>13513</v>
      </c>
      <c r="GQQ1" s="23" t="s">
        <v>13514</v>
      </c>
      <c r="GQR1" s="23" t="s">
        <v>13515</v>
      </c>
      <c r="GQS1" s="23" t="s">
        <v>13516</v>
      </c>
      <c r="GQT1" s="23" t="s">
        <v>13517</v>
      </c>
      <c r="GQU1" s="23" t="s">
        <v>13518</v>
      </c>
      <c r="GQV1" s="23" t="s">
        <v>13519</v>
      </c>
      <c r="GQW1" s="23" t="s">
        <v>13520</v>
      </c>
      <c r="GQX1" s="23" t="s">
        <v>13521</v>
      </c>
      <c r="GQY1" s="23" t="s">
        <v>13522</v>
      </c>
      <c r="GQZ1" s="23" t="s">
        <v>13523</v>
      </c>
      <c r="GRA1" s="23" t="s">
        <v>13524</v>
      </c>
      <c r="GRB1" s="23" t="s">
        <v>13525</v>
      </c>
      <c r="GRC1" s="23" t="s">
        <v>13526</v>
      </c>
      <c r="GRD1" s="23" t="s">
        <v>13527</v>
      </c>
      <c r="GRE1" s="23" t="s">
        <v>13528</v>
      </c>
      <c r="GRF1" s="23" t="s">
        <v>13529</v>
      </c>
      <c r="GRG1" s="23" t="s">
        <v>13530</v>
      </c>
      <c r="GRH1" s="23" t="s">
        <v>13531</v>
      </c>
      <c r="GRI1" s="23" t="s">
        <v>13532</v>
      </c>
      <c r="GRJ1" s="23" t="s">
        <v>13533</v>
      </c>
      <c r="GRK1" s="23" t="s">
        <v>13534</v>
      </c>
      <c r="GRL1" s="23" t="s">
        <v>13535</v>
      </c>
      <c r="GRM1" s="23" t="s">
        <v>13536</v>
      </c>
      <c r="GRN1" s="23" t="s">
        <v>13537</v>
      </c>
      <c r="GRO1" s="23" t="s">
        <v>13538</v>
      </c>
      <c r="GRP1" s="23" t="s">
        <v>13539</v>
      </c>
      <c r="GRQ1" s="23" t="s">
        <v>13540</v>
      </c>
      <c r="GRR1" s="23" t="s">
        <v>13541</v>
      </c>
      <c r="GRS1" s="23" t="s">
        <v>13542</v>
      </c>
      <c r="GRT1" s="23" t="s">
        <v>13543</v>
      </c>
      <c r="GRU1" s="23" t="s">
        <v>13544</v>
      </c>
      <c r="GRV1" s="23" t="s">
        <v>13545</v>
      </c>
      <c r="GRW1" s="23" t="s">
        <v>13546</v>
      </c>
      <c r="GRX1" s="23" t="s">
        <v>13547</v>
      </c>
      <c r="GRY1" s="23" t="s">
        <v>13548</v>
      </c>
      <c r="GRZ1" s="23" t="s">
        <v>13549</v>
      </c>
      <c r="GSA1" s="23" t="s">
        <v>13550</v>
      </c>
      <c r="GSB1" s="23" t="s">
        <v>13551</v>
      </c>
      <c r="GSC1" s="23" t="s">
        <v>13552</v>
      </c>
      <c r="GSD1" s="23" t="s">
        <v>13553</v>
      </c>
      <c r="GSE1" s="23" t="s">
        <v>13554</v>
      </c>
      <c r="GSF1" s="23" t="s">
        <v>13555</v>
      </c>
      <c r="GSG1" s="23" t="s">
        <v>13556</v>
      </c>
      <c r="GSH1" s="23" t="s">
        <v>13557</v>
      </c>
      <c r="GSI1" s="23" t="s">
        <v>13558</v>
      </c>
      <c r="GSJ1" s="23" t="s">
        <v>13559</v>
      </c>
      <c r="GSK1" s="23" t="s">
        <v>13560</v>
      </c>
      <c r="GSL1" s="23" t="s">
        <v>13561</v>
      </c>
      <c r="GSM1" s="23" t="s">
        <v>13562</v>
      </c>
      <c r="GSN1" s="23" t="s">
        <v>13563</v>
      </c>
      <c r="GSO1" s="23" t="s">
        <v>13564</v>
      </c>
      <c r="GSP1" s="23" t="s">
        <v>13565</v>
      </c>
      <c r="GSQ1" s="23" t="s">
        <v>13566</v>
      </c>
      <c r="GSR1" s="23" t="s">
        <v>13567</v>
      </c>
      <c r="GSS1" s="23" t="s">
        <v>13568</v>
      </c>
      <c r="GST1" s="23" t="s">
        <v>13569</v>
      </c>
      <c r="GSU1" s="23" t="s">
        <v>13570</v>
      </c>
      <c r="GSV1" s="23" t="s">
        <v>13571</v>
      </c>
      <c r="GSW1" s="23" t="s">
        <v>13572</v>
      </c>
      <c r="GSX1" s="23" t="s">
        <v>13573</v>
      </c>
      <c r="GSY1" s="23" t="s">
        <v>13574</v>
      </c>
      <c r="GSZ1" s="23" t="s">
        <v>13575</v>
      </c>
      <c r="GTA1" s="23" t="s">
        <v>13576</v>
      </c>
      <c r="GTB1" s="23" t="s">
        <v>13577</v>
      </c>
      <c r="GTC1" s="23" t="s">
        <v>13578</v>
      </c>
      <c r="GTD1" s="23" t="s">
        <v>13579</v>
      </c>
      <c r="GTE1" s="23" t="s">
        <v>13580</v>
      </c>
      <c r="GTF1" s="23" t="s">
        <v>13581</v>
      </c>
      <c r="GTG1" s="23" t="s">
        <v>13582</v>
      </c>
      <c r="GTH1" s="23" t="s">
        <v>13583</v>
      </c>
      <c r="GTI1" s="23" t="s">
        <v>13584</v>
      </c>
      <c r="GTJ1" s="23" t="s">
        <v>13585</v>
      </c>
      <c r="GTK1" s="23" t="s">
        <v>13586</v>
      </c>
      <c r="GTL1" s="23" t="s">
        <v>13587</v>
      </c>
      <c r="GTM1" s="23" t="s">
        <v>13588</v>
      </c>
      <c r="GTN1" s="23" t="s">
        <v>13589</v>
      </c>
      <c r="GTO1" s="23" t="s">
        <v>13590</v>
      </c>
      <c r="GTP1" s="23" t="s">
        <v>13591</v>
      </c>
      <c r="GTQ1" s="23" t="s">
        <v>13592</v>
      </c>
      <c r="GTR1" s="23" t="s">
        <v>13593</v>
      </c>
      <c r="GTS1" s="23" t="s">
        <v>13594</v>
      </c>
      <c r="GTT1" s="23" t="s">
        <v>13595</v>
      </c>
      <c r="GTU1" s="23" t="s">
        <v>13596</v>
      </c>
      <c r="GTV1" s="23" t="s">
        <v>13597</v>
      </c>
      <c r="GTW1" s="23" t="s">
        <v>13598</v>
      </c>
      <c r="GTX1" s="23" t="s">
        <v>13599</v>
      </c>
      <c r="GTY1" s="23" t="s">
        <v>13600</v>
      </c>
      <c r="GTZ1" s="23" t="s">
        <v>13601</v>
      </c>
      <c r="GUA1" s="23" t="s">
        <v>13602</v>
      </c>
      <c r="GUB1" s="23" t="s">
        <v>13603</v>
      </c>
      <c r="GUC1" s="23" t="s">
        <v>13604</v>
      </c>
      <c r="GUD1" s="23" t="s">
        <v>13605</v>
      </c>
      <c r="GUE1" s="23" t="s">
        <v>13606</v>
      </c>
      <c r="GUF1" s="23" t="s">
        <v>13607</v>
      </c>
      <c r="GUG1" s="23" t="s">
        <v>13608</v>
      </c>
      <c r="GUH1" s="23" t="s">
        <v>13609</v>
      </c>
      <c r="GUI1" s="23" t="s">
        <v>13610</v>
      </c>
      <c r="GUJ1" s="23" t="s">
        <v>13611</v>
      </c>
      <c r="GUK1" s="23" t="s">
        <v>13612</v>
      </c>
      <c r="GUL1" s="23" t="s">
        <v>13613</v>
      </c>
      <c r="GUM1" s="23" t="s">
        <v>13614</v>
      </c>
      <c r="GUN1" s="23" t="s">
        <v>13615</v>
      </c>
      <c r="GUO1" s="23" t="s">
        <v>13616</v>
      </c>
      <c r="GUP1" s="23" t="s">
        <v>13617</v>
      </c>
      <c r="GUQ1" s="23" t="s">
        <v>13618</v>
      </c>
      <c r="GUR1" s="23" t="s">
        <v>13619</v>
      </c>
      <c r="GUS1" s="23" t="s">
        <v>13620</v>
      </c>
      <c r="GUT1" s="23" t="s">
        <v>13621</v>
      </c>
      <c r="GUU1" s="23" t="s">
        <v>13622</v>
      </c>
      <c r="GUV1" s="23" t="s">
        <v>13623</v>
      </c>
      <c r="GUW1" s="23" t="s">
        <v>13624</v>
      </c>
      <c r="GUX1" s="23" t="s">
        <v>13625</v>
      </c>
      <c r="GUY1" s="23" t="s">
        <v>13626</v>
      </c>
      <c r="GUZ1" s="23" t="s">
        <v>13627</v>
      </c>
      <c r="GVA1" s="23" t="s">
        <v>13628</v>
      </c>
      <c r="GVB1" s="23" t="s">
        <v>13629</v>
      </c>
      <c r="GVC1" s="23" t="s">
        <v>13630</v>
      </c>
      <c r="GVD1" s="23" t="s">
        <v>13631</v>
      </c>
      <c r="GVE1" s="23" t="s">
        <v>13632</v>
      </c>
      <c r="GVF1" s="23" t="s">
        <v>13633</v>
      </c>
      <c r="GVG1" s="23" t="s">
        <v>13634</v>
      </c>
      <c r="GVH1" s="23" t="s">
        <v>13635</v>
      </c>
      <c r="GVI1" s="23" t="s">
        <v>13636</v>
      </c>
      <c r="GVJ1" s="23" t="s">
        <v>13637</v>
      </c>
      <c r="GVK1" s="23" t="s">
        <v>13638</v>
      </c>
      <c r="GVL1" s="23" t="s">
        <v>13639</v>
      </c>
      <c r="GVM1" s="23" t="s">
        <v>13640</v>
      </c>
      <c r="GVN1" s="23" t="s">
        <v>13641</v>
      </c>
      <c r="GVO1" s="23" t="s">
        <v>13642</v>
      </c>
      <c r="GVP1" s="23" t="s">
        <v>13643</v>
      </c>
      <c r="GVQ1" s="23" t="s">
        <v>13644</v>
      </c>
      <c r="GVR1" s="23" t="s">
        <v>13645</v>
      </c>
      <c r="GVS1" s="23" t="s">
        <v>13646</v>
      </c>
      <c r="GVT1" s="23" t="s">
        <v>13647</v>
      </c>
      <c r="GVU1" s="23" t="s">
        <v>13648</v>
      </c>
      <c r="GVV1" s="23" t="s">
        <v>13649</v>
      </c>
      <c r="GVW1" s="23" t="s">
        <v>13650</v>
      </c>
      <c r="GVX1" s="23" t="s">
        <v>13651</v>
      </c>
      <c r="GVY1" s="23" t="s">
        <v>13652</v>
      </c>
      <c r="GVZ1" s="23" t="s">
        <v>13653</v>
      </c>
      <c r="GWA1" s="23" t="s">
        <v>13654</v>
      </c>
      <c r="GWB1" s="23" t="s">
        <v>13655</v>
      </c>
      <c r="GWC1" s="23" t="s">
        <v>13656</v>
      </c>
      <c r="GWD1" s="23" t="s">
        <v>13657</v>
      </c>
      <c r="GWE1" s="23" t="s">
        <v>13658</v>
      </c>
      <c r="GWF1" s="23" t="s">
        <v>13659</v>
      </c>
      <c r="GWG1" s="23" t="s">
        <v>13660</v>
      </c>
      <c r="GWH1" s="23" t="s">
        <v>13661</v>
      </c>
      <c r="GWI1" s="23" t="s">
        <v>13662</v>
      </c>
      <c r="GWJ1" s="23" t="s">
        <v>13663</v>
      </c>
      <c r="GWK1" s="23" t="s">
        <v>13664</v>
      </c>
      <c r="GWL1" s="23" t="s">
        <v>13665</v>
      </c>
      <c r="GWM1" s="23" t="s">
        <v>13666</v>
      </c>
      <c r="GWN1" s="23" t="s">
        <v>13667</v>
      </c>
      <c r="GWO1" s="23" t="s">
        <v>13668</v>
      </c>
      <c r="GWP1" s="23" t="s">
        <v>13669</v>
      </c>
      <c r="GWQ1" s="23" t="s">
        <v>13670</v>
      </c>
      <c r="GWR1" s="23" t="s">
        <v>13671</v>
      </c>
      <c r="GWS1" s="23" t="s">
        <v>13672</v>
      </c>
      <c r="GWT1" s="23" t="s">
        <v>13673</v>
      </c>
      <c r="GWU1" s="23" t="s">
        <v>13674</v>
      </c>
      <c r="GWV1" s="23" t="s">
        <v>13675</v>
      </c>
      <c r="GWW1" s="23" t="s">
        <v>13676</v>
      </c>
      <c r="GWX1" s="23" t="s">
        <v>13677</v>
      </c>
      <c r="GWY1" s="23" t="s">
        <v>13678</v>
      </c>
      <c r="GWZ1" s="23" t="s">
        <v>13679</v>
      </c>
      <c r="GXA1" s="23" t="s">
        <v>13680</v>
      </c>
      <c r="GXB1" s="23" t="s">
        <v>13681</v>
      </c>
      <c r="GXC1" s="23" t="s">
        <v>13682</v>
      </c>
      <c r="GXD1" s="23" t="s">
        <v>13683</v>
      </c>
      <c r="GXE1" s="23" t="s">
        <v>13684</v>
      </c>
      <c r="GXF1" s="23" t="s">
        <v>13685</v>
      </c>
      <c r="GXG1" s="23" t="s">
        <v>13686</v>
      </c>
      <c r="GXH1" s="23" t="s">
        <v>13687</v>
      </c>
      <c r="GXI1" s="23" t="s">
        <v>13688</v>
      </c>
      <c r="GXJ1" s="23" t="s">
        <v>13689</v>
      </c>
      <c r="GXK1" s="23" t="s">
        <v>13690</v>
      </c>
      <c r="GXL1" s="23" t="s">
        <v>13691</v>
      </c>
      <c r="GXM1" s="23" t="s">
        <v>13692</v>
      </c>
      <c r="GXN1" s="23" t="s">
        <v>13693</v>
      </c>
      <c r="GXO1" s="23" t="s">
        <v>13694</v>
      </c>
      <c r="GXP1" s="23" t="s">
        <v>13695</v>
      </c>
      <c r="GXQ1" s="23" t="s">
        <v>13696</v>
      </c>
      <c r="GXR1" s="23" t="s">
        <v>13697</v>
      </c>
      <c r="GXS1" s="23" t="s">
        <v>13698</v>
      </c>
      <c r="GXT1" s="23" t="s">
        <v>13699</v>
      </c>
      <c r="GXU1" s="23" t="s">
        <v>13700</v>
      </c>
      <c r="GXV1" s="23" t="s">
        <v>13701</v>
      </c>
      <c r="GXW1" s="23" t="s">
        <v>13702</v>
      </c>
      <c r="GXX1" s="23" t="s">
        <v>13703</v>
      </c>
      <c r="GXY1" s="23" t="s">
        <v>13704</v>
      </c>
      <c r="GXZ1" s="23" t="s">
        <v>13705</v>
      </c>
      <c r="GYA1" s="23" t="s">
        <v>13706</v>
      </c>
      <c r="GYB1" s="23" t="s">
        <v>13707</v>
      </c>
      <c r="GYC1" s="23" t="s">
        <v>13708</v>
      </c>
      <c r="GYD1" s="23" t="s">
        <v>13709</v>
      </c>
      <c r="GYE1" s="23" t="s">
        <v>13710</v>
      </c>
      <c r="GYF1" s="23" t="s">
        <v>13711</v>
      </c>
      <c r="GYG1" s="23" t="s">
        <v>13712</v>
      </c>
      <c r="GYH1" s="23" t="s">
        <v>13713</v>
      </c>
      <c r="GYI1" s="23" t="s">
        <v>13714</v>
      </c>
      <c r="GYJ1" s="23" t="s">
        <v>13715</v>
      </c>
      <c r="GYK1" s="23" t="s">
        <v>13716</v>
      </c>
      <c r="GYL1" s="23" t="s">
        <v>13717</v>
      </c>
      <c r="GYM1" s="23" t="s">
        <v>13718</v>
      </c>
      <c r="GYN1" s="23" t="s">
        <v>13719</v>
      </c>
      <c r="GYO1" s="23" t="s">
        <v>13720</v>
      </c>
      <c r="GYP1" s="23" t="s">
        <v>13721</v>
      </c>
      <c r="GYQ1" s="23" t="s">
        <v>13722</v>
      </c>
      <c r="GYR1" s="23" t="s">
        <v>13723</v>
      </c>
      <c r="GYS1" s="23" t="s">
        <v>13724</v>
      </c>
      <c r="GYT1" s="23" t="s">
        <v>13725</v>
      </c>
      <c r="GYU1" s="23" t="s">
        <v>13726</v>
      </c>
      <c r="GYV1" s="23" t="s">
        <v>13727</v>
      </c>
      <c r="GYW1" s="23" t="s">
        <v>13728</v>
      </c>
      <c r="GYX1" s="23" t="s">
        <v>13729</v>
      </c>
      <c r="GYY1" s="23" t="s">
        <v>13730</v>
      </c>
      <c r="GYZ1" s="23" t="s">
        <v>13731</v>
      </c>
      <c r="GZA1" s="23" t="s">
        <v>13732</v>
      </c>
      <c r="GZB1" s="23" t="s">
        <v>13733</v>
      </c>
      <c r="GZC1" s="23" t="s">
        <v>13734</v>
      </c>
      <c r="GZD1" s="23" t="s">
        <v>13735</v>
      </c>
      <c r="GZE1" s="23" t="s">
        <v>13736</v>
      </c>
      <c r="GZF1" s="23" t="s">
        <v>13737</v>
      </c>
      <c r="GZG1" s="23" t="s">
        <v>13738</v>
      </c>
      <c r="GZH1" s="23" t="s">
        <v>13739</v>
      </c>
      <c r="GZI1" s="23" t="s">
        <v>13740</v>
      </c>
      <c r="GZJ1" s="23" t="s">
        <v>13741</v>
      </c>
      <c r="GZK1" s="23" t="s">
        <v>13742</v>
      </c>
      <c r="GZL1" s="23" t="s">
        <v>13743</v>
      </c>
      <c r="GZM1" s="23" t="s">
        <v>13744</v>
      </c>
      <c r="GZN1" s="23" t="s">
        <v>13745</v>
      </c>
      <c r="GZO1" s="23" t="s">
        <v>13746</v>
      </c>
      <c r="GZP1" s="23" t="s">
        <v>13747</v>
      </c>
      <c r="GZQ1" s="23" t="s">
        <v>13748</v>
      </c>
      <c r="GZR1" s="23" t="s">
        <v>13749</v>
      </c>
      <c r="GZS1" s="23" t="s">
        <v>13750</v>
      </c>
      <c r="GZT1" s="23" t="s">
        <v>13751</v>
      </c>
      <c r="GZU1" s="23" t="s">
        <v>13752</v>
      </c>
      <c r="GZV1" s="23" t="s">
        <v>13753</v>
      </c>
      <c r="GZW1" s="23" t="s">
        <v>13754</v>
      </c>
      <c r="GZX1" s="23" t="s">
        <v>13755</v>
      </c>
      <c r="GZY1" s="23" t="s">
        <v>13756</v>
      </c>
      <c r="GZZ1" s="23" t="s">
        <v>13757</v>
      </c>
      <c r="HAA1" s="23" t="s">
        <v>13758</v>
      </c>
      <c r="HAB1" s="23" t="s">
        <v>13759</v>
      </c>
      <c r="HAC1" s="23" t="s">
        <v>13760</v>
      </c>
      <c r="HAD1" s="23" t="s">
        <v>13761</v>
      </c>
      <c r="HAE1" s="23" t="s">
        <v>13762</v>
      </c>
      <c r="HAF1" s="23" t="s">
        <v>13763</v>
      </c>
      <c r="HAG1" s="23" t="s">
        <v>13764</v>
      </c>
      <c r="HAH1" s="23" t="s">
        <v>13765</v>
      </c>
      <c r="HAI1" s="23" t="s">
        <v>13766</v>
      </c>
      <c r="HAJ1" s="23" t="s">
        <v>13767</v>
      </c>
      <c r="HAK1" s="23" t="s">
        <v>13768</v>
      </c>
      <c r="HAL1" s="23" t="s">
        <v>13769</v>
      </c>
      <c r="HAM1" s="23" t="s">
        <v>13770</v>
      </c>
      <c r="HAN1" s="23" t="s">
        <v>13771</v>
      </c>
      <c r="HAO1" s="23" t="s">
        <v>13772</v>
      </c>
      <c r="HAP1" s="23" t="s">
        <v>13773</v>
      </c>
      <c r="HAQ1" s="23" t="s">
        <v>13774</v>
      </c>
      <c r="HAR1" s="23" t="s">
        <v>13775</v>
      </c>
      <c r="HAS1" s="23" t="s">
        <v>13776</v>
      </c>
      <c r="HAT1" s="23" t="s">
        <v>13777</v>
      </c>
      <c r="HAU1" s="23" t="s">
        <v>13778</v>
      </c>
      <c r="HAV1" s="23" t="s">
        <v>13779</v>
      </c>
      <c r="HAW1" s="23" t="s">
        <v>13780</v>
      </c>
      <c r="HAX1" s="23" t="s">
        <v>13781</v>
      </c>
      <c r="HAY1" s="23" t="s">
        <v>13782</v>
      </c>
      <c r="HAZ1" s="23" t="s">
        <v>13783</v>
      </c>
      <c r="HBA1" s="23" t="s">
        <v>13784</v>
      </c>
      <c r="HBB1" s="23" t="s">
        <v>13785</v>
      </c>
      <c r="HBC1" s="23" t="s">
        <v>13786</v>
      </c>
      <c r="HBD1" s="23" t="s">
        <v>13787</v>
      </c>
      <c r="HBE1" s="23" t="s">
        <v>13788</v>
      </c>
      <c r="HBF1" s="23" t="s">
        <v>13789</v>
      </c>
      <c r="HBG1" s="23" t="s">
        <v>13790</v>
      </c>
      <c r="HBH1" s="23" t="s">
        <v>13791</v>
      </c>
      <c r="HBI1" s="23" t="s">
        <v>13792</v>
      </c>
      <c r="HBJ1" s="23" t="s">
        <v>13793</v>
      </c>
      <c r="HBK1" s="23" t="s">
        <v>13794</v>
      </c>
      <c r="HBL1" s="23" t="s">
        <v>13795</v>
      </c>
      <c r="HBM1" s="23" t="s">
        <v>13796</v>
      </c>
      <c r="HBN1" s="23" t="s">
        <v>13797</v>
      </c>
      <c r="HBO1" s="23" t="s">
        <v>13798</v>
      </c>
      <c r="HBP1" s="23" t="s">
        <v>13799</v>
      </c>
      <c r="HBQ1" s="23" t="s">
        <v>13800</v>
      </c>
      <c r="HBR1" s="23" t="s">
        <v>13801</v>
      </c>
      <c r="HBS1" s="23" t="s">
        <v>13802</v>
      </c>
      <c r="HBT1" s="23" t="s">
        <v>13803</v>
      </c>
      <c r="HBU1" s="23" t="s">
        <v>13804</v>
      </c>
      <c r="HBV1" s="23" t="s">
        <v>13805</v>
      </c>
      <c r="HBW1" s="23" t="s">
        <v>13806</v>
      </c>
      <c r="HBX1" s="23" t="s">
        <v>13807</v>
      </c>
      <c r="HBY1" s="23" t="s">
        <v>13808</v>
      </c>
      <c r="HBZ1" s="23" t="s">
        <v>13809</v>
      </c>
      <c r="HCA1" s="23" t="s">
        <v>13810</v>
      </c>
      <c r="HCB1" s="23" t="s">
        <v>13811</v>
      </c>
      <c r="HCC1" s="23" t="s">
        <v>13812</v>
      </c>
      <c r="HCD1" s="23" t="s">
        <v>13813</v>
      </c>
      <c r="HCE1" s="23" t="s">
        <v>13814</v>
      </c>
      <c r="HCF1" s="23" t="s">
        <v>13815</v>
      </c>
      <c r="HCG1" s="23" t="s">
        <v>13816</v>
      </c>
      <c r="HCH1" s="23" t="s">
        <v>13817</v>
      </c>
      <c r="HCI1" s="23" t="s">
        <v>13818</v>
      </c>
      <c r="HCJ1" s="23" t="s">
        <v>13819</v>
      </c>
      <c r="HCK1" s="23" t="s">
        <v>13820</v>
      </c>
      <c r="HCL1" s="23" t="s">
        <v>13821</v>
      </c>
      <c r="HCM1" s="23" t="s">
        <v>13822</v>
      </c>
      <c r="HCN1" s="23" t="s">
        <v>13823</v>
      </c>
      <c r="HCO1" s="23" t="s">
        <v>13824</v>
      </c>
      <c r="HCP1" s="23" t="s">
        <v>13825</v>
      </c>
      <c r="HCQ1" s="23" t="s">
        <v>13826</v>
      </c>
      <c r="HCR1" s="23" t="s">
        <v>13827</v>
      </c>
      <c r="HCS1" s="23" t="s">
        <v>13828</v>
      </c>
      <c r="HCT1" s="23" t="s">
        <v>13829</v>
      </c>
      <c r="HCU1" s="23" t="s">
        <v>13830</v>
      </c>
      <c r="HCV1" s="23" t="s">
        <v>13831</v>
      </c>
      <c r="HCW1" s="23" t="s">
        <v>13832</v>
      </c>
      <c r="HCX1" s="23" t="s">
        <v>13833</v>
      </c>
      <c r="HCY1" s="23" t="s">
        <v>13834</v>
      </c>
      <c r="HCZ1" s="23" t="s">
        <v>13835</v>
      </c>
      <c r="HDA1" s="23" t="s">
        <v>13836</v>
      </c>
      <c r="HDB1" s="23" t="s">
        <v>13837</v>
      </c>
      <c r="HDC1" s="23" t="s">
        <v>13838</v>
      </c>
      <c r="HDD1" s="23" t="s">
        <v>13839</v>
      </c>
      <c r="HDE1" s="23" t="s">
        <v>13840</v>
      </c>
      <c r="HDF1" s="23" t="s">
        <v>13841</v>
      </c>
      <c r="HDG1" s="23" t="s">
        <v>13842</v>
      </c>
      <c r="HDH1" s="23" t="s">
        <v>13843</v>
      </c>
      <c r="HDI1" s="23" t="s">
        <v>13844</v>
      </c>
      <c r="HDJ1" s="23" t="s">
        <v>13845</v>
      </c>
      <c r="HDK1" s="23" t="s">
        <v>13846</v>
      </c>
      <c r="HDL1" s="23" t="s">
        <v>13847</v>
      </c>
      <c r="HDM1" s="23" t="s">
        <v>13848</v>
      </c>
      <c r="HDN1" s="23" t="s">
        <v>13849</v>
      </c>
      <c r="HDO1" s="23" t="s">
        <v>13850</v>
      </c>
      <c r="HDP1" s="23" t="s">
        <v>13851</v>
      </c>
      <c r="HDQ1" s="23" t="s">
        <v>13852</v>
      </c>
      <c r="HDR1" s="23" t="s">
        <v>13853</v>
      </c>
      <c r="HDS1" s="23" t="s">
        <v>13854</v>
      </c>
      <c r="HDT1" s="23" t="s">
        <v>13855</v>
      </c>
      <c r="HDU1" s="23" t="s">
        <v>13856</v>
      </c>
      <c r="HDV1" s="23" t="s">
        <v>13857</v>
      </c>
      <c r="HDW1" s="23" t="s">
        <v>13858</v>
      </c>
      <c r="HDX1" s="23" t="s">
        <v>13859</v>
      </c>
      <c r="HDY1" s="23" t="s">
        <v>13860</v>
      </c>
      <c r="HDZ1" s="23" t="s">
        <v>13861</v>
      </c>
      <c r="HEA1" s="23" t="s">
        <v>13862</v>
      </c>
      <c r="HEB1" s="23" t="s">
        <v>13863</v>
      </c>
      <c r="HEC1" s="23" t="s">
        <v>13864</v>
      </c>
      <c r="HED1" s="23" t="s">
        <v>13865</v>
      </c>
      <c r="HEE1" s="23" t="s">
        <v>13866</v>
      </c>
      <c r="HEF1" s="23" t="s">
        <v>13867</v>
      </c>
      <c r="HEG1" s="23" t="s">
        <v>13868</v>
      </c>
      <c r="HEH1" s="23" t="s">
        <v>13869</v>
      </c>
      <c r="HEI1" s="23" t="s">
        <v>13870</v>
      </c>
      <c r="HEJ1" s="23" t="s">
        <v>13871</v>
      </c>
      <c r="HEK1" s="23" t="s">
        <v>13872</v>
      </c>
      <c r="HEL1" s="23" t="s">
        <v>13873</v>
      </c>
      <c r="HEM1" s="23" t="s">
        <v>13874</v>
      </c>
      <c r="HEN1" s="23" t="s">
        <v>13875</v>
      </c>
      <c r="HEO1" s="23" t="s">
        <v>13876</v>
      </c>
      <c r="HEP1" s="23" t="s">
        <v>13877</v>
      </c>
      <c r="HEQ1" s="23" t="s">
        <v>13878</v>
      </c>
      <c r="HER1" s="23" t="s">
        <v>13879</v>
      </c>
      <c r="HES1" s="23" t="s">
        <v>13880</v>
      </c>
      <c r="HET1" s="23" t="s">
        <v>13881</v>
      </c>
      <c r="HEU1" s="23" t="s">
        <v>13882</v>
      </c>
      <c r="HEV1" s="23" t="s">
        <v>13883</v>
      </c>
      <c r="HEW1" s="23" t="s">
        <v>13884</v>
      </c>
      <c r="HEX1" s="23" t="s">
        <v>13885</v>
      </c>
      <c r="HEY1" s="23" t="s">
        <v>13886</v>
      </c>
      <c r="HEZ1" s="23" t="s">
        <v>13887</v>
      </c>
      <c r="HFA1" s="23" t="s">
        <v>13888</v>
      </c>
      <c r="HFB1" s="23" t="s">
        <v>13889</v>
      </c>
      <c r="HFC1" s="23" t="s">
        <v>13890</v>
      </c>
      <c r="HFD1" s="23" t="s">
        <v>13891</v>
      </c>
      <c r="HFE1" s="23" t="s">
        <v>13892</v>
      </c>
      <c r="HFF1" s="23" t="s">
        <v>13893</v>
      </c>
      <c r="HFG1" s="23" t="s">
        <v>13894</v>
      </c>
      <c r="HFH1" s="23" t="s">
        <v>13895</v>
      </c>
      <c r="HFI1" s="23" t="s">
        <v>13896</v>
      </c>
      <c r="HFJ1" s="23" t="s">
        <v>13897</v>
      </c>
      <c r="HFK1" s="23" t="s">
        <v>13898</v>
      </c>
      <c r="HFL1" s="23" t="s">
        <v>13899</v>
      </c>
      <c r="HFM1" s="23" t="s">
        <v>13900</v>
      </c>
      <c r="HFN1" s="23" t="s">
        <v>13901</v>
      </c>
      <c r="HFO1" s="23" t="s">
        <v>13902</v>
      </c>
      <c r="HFP1" s="23" t="s">
        <v>13903</v>
      </c>
      <c r="HFQ1" s="23" t="s">
        <v>13904</v>
      </c>
      <c r="HFR1" s="23" t="s">
        <v>13905</v>
      </c>
      <c r="HFS1" s="23" t="s">
        <v>13906</v>
      </c>
      <c r="HFT1" s="23" t="s">
        <v>13907</v>
      </c>
      <c r="HFU1" s="23" t="s">
        <v>13908</v>
      </c>
      <c r="HFV1" s="23" t="s">
        <v>13909</v>
      </c>
      <c r="HFW1" s="23" t="s">
        <v>13910</v>
      </c>
      <c r="HFX1" s="23" t="s">
        <v>13911</v>
      </c>
      <c r="HFY1" s="23" t="s">
        <v>13912</v>
      </c>
      <c r="HFZ1" s="23" t="s">
        <v>13913</v>
      </c>
      <c r="HGA1" s="23" t="s">
        <v>13914</v>
      </c>
      <c r="HGB1" s="23" t="s">
        <v>13915</v>
      </c>
      <c r="HGC1" s="23" t="s">
        <v>13916</v>
      </c>
      <c r="HGD1" s="23" t="s">
        <v>13917</v>
      </c>
      <c r="HGE1" s="23" t="s">
        <v>13918</v>
      </c>
      <c r="HGF1" s="23" t="s">
        <v>13919</v>
      </c>
      <c r="HGG1" s="23" t="s">
        <v>13920</v>
      </c>
      <c r="HGH1" s="23" t="s">
        <v>13921</v>
      </c>
      <c r="HGI1" s="23" t="s">
        <v>13922</v>
      </c>
      <c r="HGJ1" s="23" t="s">
        <v>13923</v>
      </c>
      <c r="HGK1" s="23" t="s">
        <v>13924</v>
      </c>
      <c r="HGL1" s="23" t="s">
        <v>13925</v>
      </c>
      <c r="HGM1" s="23" t="s">
        <v>13926</v>
      </c>
      <c r="HGN1" s="23" t="s">
        <v>13927</v>
      </c>
      <c r="HGO1" s="23" t="s">
        <v>13928</v>
      </c>
      <c r="HGP1" s="23" t="s">
        <v>13929</v>
      </c>
      <c r="HGQ1" s="23" t="s">
        <v>13930</v>
      </c>
      <c r="HGR1" s="23" t="s">
        <v>13931</v>
      </c>
      <c r="HGS1" s="23" t="s">
        <v>13932</v>
      </c>
      <c r="HGT1" s="23" t="s">
        <v>13933</v>
      </c>
      <c r="HGU1" s="23" t="s">
        <v>13934</v>
      </c>
      <c r="HGV1" s="23" t="s">
        <v>13935</v>
      </c>
      <c r="HGW1" s="23" t="s">
        <v>13936</v>
      </c>
      <c r="HGX1" s="23" t="s">
        <v>13937</v>
      </c>
      <c r="HGY1" s="23" t="s">
        <v>13938</v>
      </c>
      <c r="HGZ1" s="23" t="s">
        <v>13939</v>
      </c>
      <c r="HHA1" s="23" t="s">
        <v>13940</v>
      </c>
      <c r="HHB1" s="23" t="s">
        <v>13941</v>
      </c>
      <c r="HHC1" s="23" t="s">
        <v>13942</v>
      </c>
      <c r="HHD1" s="23" t="s">
        <v>13943</v>
      </c>
      <c r="HHE1" s="23" t="s">
        <v>13944</v>
      </c>
      <c r="HHF1" s="23" t="s">
        <v>13945</v>
      </c>
      <c r="HHG1" s="23" t="s">
        <v>13946</v>
      </c>
      <c r="HHH1" s="23" t="s">
        <v>13947</v>
      </c>
      <c r="HHI1" s="23" t="s">
        <v>13948</v>
      </c>
      <c r="HHJ1" s="23" t="s">
        <v>13949</v>
      </c>
      <c r="HHK1" s="23" t="s">
        <v>13950</v>
      </c>
      <c r="HHL1" s="23" t="s">
        <v>13951</v>
      </c>
      <c r="HHM1" s="23" t="s">
        <v>13952</v>
      </c>
      <c r="HHN1" s="23" t="s">
        <v>13953</v>
      </c>
      <c r="HHO1" s="23" t="s">
        <v>13954</v>
      </c>
      <c r="HHP1" s="23" t="s">
        <v>13955</v>
      </c>
      <c r="HHQ1" s="23" t="s">
        <v>13956</v>
      </c>
      <c r="HHR1" s="23" t="s">
        <v>13957</v>
      </c>
      <c r="HHS1" s="23" t="s">
        <v>13958</v>
      </c>
      <c r="HHT1" s="23" t="s">
        <v>13959</v>
      </c>
      <c r="HHU1" s="23" t="s">
        <v>13960</v>
      </c>
      <c r="HHV1" s="23" t="s">
        <v>13961</v>
      </c>
      <c r="HHW1" s="23" t="s">
        <v>13962</v>
      </c>
      <c r="HHX1" s="23" t="s">
        <v>13963</v>
      </c>
      <c r="HHY1" s="23" t="s">
        <v>13964</v>
      </c>
      <c r="HHZ1" s="23" t="s">
        <v>13965</v>
      </c>
      <c r="HIA1" s="23" t="s">
        <v>13966</v>
      </c>
      <c r="HIB1" s="23" t="s">
        <v>13967</v>
      </c>
      <c r="HIC1" s="23" t="s">
        <v>13968</v>
      </c>
      <c r="HID1" s="23" t="s">
        <v>13969</v>
      </c>
      <c r="HIE1" s="23" t="s">
        <v>13970</v>
      </c>
      <c r="HIF1" s="23" t="s">
        <v>13971</v>
      </c>
      <c r="HIG1" s="23" t="s">
        <v>13972</v>
      </c>
      <c r="HIH1" s="23" t="s">
        <v>13973</v>
      </c>
      <c r="HII1" s="23" t="s">
        <v>13974</v>
      </c>
      <c r="HIJ1" s="23" t="s">
        <v>13975</v>
      </c>
      <c r="HIK1" s="23" t="s">
        <v>13976</v>
      </c>
      <c r="HIL1" s="23" t="s">
        <v>13977</v>
      </c>
      <c r="HIM1" s="23" t="s">
        <v>13978</v>
      </c>
      <c r="HIN1" s="23" t="s">
        <v>13979</v>
      </c>
      <c r="HIO1" s="23" t="s">
        <v>13980</v>
      </c>
      <c r="HIP1" s="23" t="s">
        <v>13981</v>
      </c>
      <c r="HIQ1" s="23" t="s">
        <v>13982</v>
      </c>
      <c r="HIR1" s="23" t="s">
        <v>13983</v>
      </c>
      <c r="HIS1" s="23" t="s">
        <v>13984</v>
      </c>
      <c r="HIT1" s="23" t="s">
        <v>13985</v>
      </c>
      <c r="HIU1" s="23" t="s">
        <v>13986</v>
      </c>
      <c r="HIV1" s="23" t="s">
        <v>13987</v>
      </c>
      <c r="HIW1" s="23" t="s">
        <v>13988</v>
      </c>
      <c r="HIX1" s="23" t="s">
        <v>13989</v>
      </c>
      <c r="HIY1" s="23" t="s">
        <v>13990</v>
      </c>
      <c r="HIZ1" s="23" t="s">
        <v>13991</v>
      </c>
      <c r="HJA1" s="23" t="s">
        <v>13992</v>
      </c>
      <c r="HJB1" s="23" t="s">
        <v>13993</v>
      </c>
      <c r="HJC1" s="23" t="s">
        <v>13994</v>
      </c>
      <c r="HJD1" s="23" t="s">
        <v>13995</v>
      </c>
      <c r="HJE1" s="23" t="s">
        <v>13996</v>
      </c>
      <c r="HJF1" s="23" t="s">
        <v>13997</v>
      </c>
      <c r="HJG1" s="23" t="s">
        <v>13998</v>
      </c>
      <c r="HJH1" s="23" t="s">
        <v>13999</v>
      </c>
      <c r="HJI1" s="23" t="s">
        <v>14000</v>
      </c>
      <c r="HJJ1" s="23" t="s">
        <v>14001</v>
      </c>
      <c r="HJK1" s="23" t="s">
        <v>14002</v>
      </c>
      <c r="HJL1" s="23" t="s">
        <v>14003</v>
      </c>
      <c r="HJM1" s="23" t="s">
        <v>14004</v>
      </c>
      <c r="HJN1" s="23" t="s">
        <v>14005</v>
      </c>
      <c r="HJO1" s="23" t="s">
        <v>14006</v>
      </c>
      <c r="HJP1" s="23" t="s">
        <v>14007</v>
      </c>
      <c r="HJQ1" s="23" t="s">
        <v>14008</v>
      </c>
      <c r="HJR1" s="23" t="s">
        <v>14009</v>
      </c>
      <c r="HJS1" s="23" t="s">
        <v>14010</v>
      </c>
      <c r="HJT1" s="23" t="s">
        <v>14011</v>
      </c>
      <c r="HJU1" s="23" t="s">
        <v>14012</v>
      </c>
      <c r="HJV1" s="23" t="s">
        <v>14013</v>
      </c>
      <c r="HJW1" s="23" t="s">
        <v>14014</v>
      </c>
      <c r="HJX1" s="23" t="s">
        <v>14015</v>
      </c>
      <c r="HJY1" s="23" t="s">
        <v>14016</v>
      </c>
      <c r="HJZ1" s="23" t="s">
        <v>14017</v>
      </c>
      <c r="HKA1" s="23" t="s">
        <v>14018</v>
      </c>
      <c r="HKB1" s="23" t="s">
        <v>14019</v>
      </c>
      <c r="HKC1" s="23" t="s">
        <v>14020</v>
      </c>
      <c r="HKD1" s="23" t="s">
        <v>14021</v>
      </c>
      <c r="HKE1" s="23" t="s">
        <v>14022</v>
      </c>
      <c r="HKF1" s="23" t="s">
        <v>14023</v>
      </c>
      <c r="HKG1" s="23" t="s">
        <v>14024</v>
      </c>
      <c r="HKH1" s="23" t="s">
        <v>14025</v>
      </c>
      <c r="HKI1" s="23" t="s">
        <v>14026</v>
      </c>
      <c r="HKJ1" s="23" t="s">
        <v>14027</v>
      </c>
      <c r="HKK1" s="23" t="s">
        <v>14028</v>
      </c>
      <c r="HKL1" s="23" t="s">
        <v>14029</v>
      </c>
      <c r="HKM1" s="23" t="s">
        <v>14030</v>
      </c>
      <c r="HKN1" s="23" t="s">
        <v>14031</v>
      </c>
      <c r="HKO1" s="23" t="s">
        <v>14032</v>
      </c>
      <c r="HKP1" s="23" t="s">
        <v>14033</v>
      </c>
      <c r="HKQ1" s="23" t="s">
        <v>14034</v>
      </c>
      <c r="HKR1" s="23" t="s">
        <v>14035</v>
      </c>
      <c r="HKS1" s="23" t="s">
        <v>14036</v>
      </c>
      <c r="HKT1" s="23" t="s">
        <v>14037</v>
      </c>
      <c r="HKU1" s="23" t="s">
        <v>14038</v>
      </c>
      <c r="HKV1" s="23" t="s">
        <v>14039</v>
      </c>
      <c r="HKW1" s="23" t="s">
        <v>14040</v>
      </c>
      <c r="HKX1" s="23" t="s">
        <v>14041</v>
      </c>
      <c r="HKY1" s="23" t="s">
        <v>14042</v>
      </c>
      <c r="HKZ1" s="23" t="s">
        <v>14043</v>
      </c>
      <c r="HLA1" s="23" t="s">
        <v>14044</v>
      </c>
      <c r="HLB1" s="23" t="s">
        <v>14045</v>
      </c>
      <c r="HLC1" s="23" t="s">
        <v>14046</v>
      </c>
      <c r="HLD1" s="23" t="s">
        <v>14047</v>
      </c>
      <c r="HLE1" s="23" t="s">
        <v>14048</v>
      </c>
      <c r="HLF1" s="23" t="s">
        <v>14049</v>
      </c>
      <c r="HLG1" s="23" t="s">
        <v>14050</v>
      </c>
      <c r="HLH1" s="23" t="s">
        <v>14051</v>
      </c>
      <c r="HLI1" s="23" t="s">
        <v>14052</v>
      </c>
      <c r="HLJ1" s="23" t="s">
        <v>14053</v>
      </c>
      <c r="HLK1" s="23" t="s">
        <v>14054</v>
      </c>
      <c r="HLL1" s="23" t="s">
        <v>14055</v>
      </c>
      <c r="HLM1" s="23" t="s">
        <v>14056</v>
      </c>
      <c r="HLN1" s="23" t="s">
        <v>14057</v>
      </c>
      <c r="HLO1" s="23" t="s">
        <v>14058</v>
      </c>
      <c r="HLP1" s="23" t="s">
        <v>14059</v>
      </c>
      <c r="HLQ1" s="23" t="s">
        <v>14060</v>
      </c>
      <c r="HLR1" s="23" t="s">
        <v>14061</v>
      </c>
      <c r="HLS1" s="23" t="s">
        <v>14062</v>
      </c>
      <c r="HLT1" s="23" t="s">
        <v>14063</v>
      </c>
      <c r="HLU1" s="23" t="s">
        <v>14064</v>
      </c>
      <c r="HLV1" s="23" t="s">
        <v>14065</v>
      </c>
      <c r="HLW1" s="23" t="s">
        <v>14066</v>
      </c>
      <c r="HLX1" s="23" t="s">
        <v>14067</v>
      </c>
      <c r="HLY1" s="23" t="s">
        <v>14068</v>
      </c>
      <c r="HLZ1" s="23" t="s">
        <v>14069</v>
      </c>
      <c r="HMA1" s="23" t="s">
        <v>14070</v>
      </c>
      <c r="HMB1" s="23" t="s">
        <v>14071</v>
      </c>
      <c r="HMC1" s="23" t="s">
        <v>14072</v>
      </c>
      <c r="HMD1" s="23" t="s">
        <v>14073</v>
      </c>
      <c r="HME1" s="23" t="s">
        <v>14074</v>
      </c>
      <c r="HMF1" s="23" t="s">
        <v>14075</v>
      </c>
      <c r="HMG1" s="23" t="s">
        <v>14076</v>
      </c>
      <c r="HMH1" s="23" t="s">
        <v>14077</v>
      </c>
      <c r="HMI1" s="23" t="s">
        <v>14078</v>
      </c>
      <c r="HMJ1" s="23" t="s">
        <v>14079</v>
      </c>
      <c r="HMK1" s="23" t="s">
        <v>14080</v>
      </c>
      <c r="HML1" s="23" t="s">
        <v>14081</v>
      </c>
      <c r="HMM1" s="23" t="s">
        <v>14082</v>
      </c>
      <c r="HMN1" s="23" t="s">
        <v>14083</v>
      </c>
      <c r="HMO1" s="23" t="s">
        <v>14084</v>
      </c>
      <c r="HMP1" s="23" t="s">
        <v>14085</v>
      </c>
      <c r="HMQ1" s="23" t="s">
        <v>14086</v>
      </c>
      <c r="HMR1" s="23" t="s">
        <v>14087</v>
      </c>
      <c r="HMS1" s="23" t="s">
        <v>14088</v>
      </c>
      <c r="HMT1" s="23" t="s">
        <v>14089</v>
      </c>
      <c r="HMU1" s="23" t="s">
        <v>14090</v>
      </c>
      <c r="HMV1" s="23" t="s">
        <v>14091</v>
      </c>
      <c r="HMW1" s="23" t="s">
        <v>14092</v>
      </c>
      <c r="HMX1" s="23" t="s">
        <v>14093</v>
      </c>
      <c r="HMY1" s="23" t="s">
        <v>14094</v>
      </c>
      <c r="HMZ1" s="23" t="s">
        <v>14095</v>
      </c>
      <c r="HNA1" s="23" t="s">
        <v>14096</v>
      </c>
      <c r="HNB1" s="23" t="s">
        <v>14097</v>
      </c>
      <c r="HNC1" s="23" t="s">
        <v>14098</v>
      </c>
      <c r="HND1" s="23" t="s">
        <v>14099</v>
      </c>
      <c r="HNE1" s="23" t="s">
        <v>14100</v>
      </c>
      <c r="HNF1" s="23" t="s">
        <v>14101</v>
      </c>
      <c r="HNG1" s="23" t="s">
        <v>14102</v>
      </c>
      <c r="HNH1" s="23" t="s">
        <v>14103</v>
      </c>
      <c r="HNI1" s="23" t="s">
        <v>14104</v>
      </c>
      <c r="HNJ1" s="23" t="s">
        <v>14105</v>
      </c>
      <c r="HNK1" s="23" t="s">
        <v>14106</v>
      </c>
      <c r="HNL1" s="23" t="s">
        <v>14107</v>
      </c>
      <c r="HNM1" s="23" t="s">
        <v>14108</v>
      </c>
      <c r="HNN1" s="23" t="s">
        <v>14109</v>
      </c>
      <c r="HNO1" s="23" t="s">
        <v>14110</v>
      </c>
      <c r="HNP1" s="23" t="s">
        <v>14111</v>
      </c>
      <c r="HNQ1" s="23" t="s">
        <v>14112</v>
      </c>
      <c r="HNR1" s="23" t="s">
        <v>14113</v>
      </c>
      <c r="HNS1" s="23" t="s">
        <v>14114</v>
      </c>
      <c r="HNT1" s="23" t="s">
        <v>14115</v>
      </c>
      <c r="HNU1" s="23" t="s">
        <v>14116</v>
      </c>
      <c r="HNV1" s="23" t="s">
        <v>14117</v>
      </c>
      <c r="HNW1" s="23" t="s">
        <v>14118</v>
      </c>
      <c r="HNX1" s="23" t="s">
        <v>14119</v>
      </c>
      <c r="HNY1" s="23" t="s">
        <v>14120</v>
      </c>
      <c r="HNZ1" s="23" t="s">
        <v>14121</v>
      </c>
      <c r="HOA1" s="23" t="s">
        <v>14122</v>
      </c>
      <c r="HOB1" s="23" t="s">
        <v>14123</v>
      </c>
      <c r="HOC1" s="23" t="s">
        <v>14124</v>
      </c>
      <c r="HOD1" s="23" t="s">
        <v>14125</v>
      </c>
      <c r="HOE1" s="23" t="s">
        <v>14126</v>
      </c>
      <c r="HOF1" s="23" t="s">
        <v>14127</v>
      </c>
      <c r="HOG1" s="23" t="s">
        <v>14128</v>
      </c>
      <c r="HOH1" s="23" t="s">
        <v>14129</v>
      </c>
      <c r="HOI1" s="23" t="s">
        <v>14130</v>
      </c>
      <c r="HOJ1" s="23" t="s">
        <v>14131</v>
      </c>
      <c r="HOK1" s="23" t="s">
        <v>14132</v>
      </c>
      <c r="HOL1" s="23" t="s">
        <v>14133</v>
      </c>
      <c r="HOM1" s="23" t="s">
        <v>14134</v>
      </c>
      <c r="HON1" s="23" t="s">
        <v>14135</v>
      </c>
      <c r="HOO1" s="23" t="s">
        <v>14136</v>
      </c>
      <c r="HOP1" s="23" t="s">
        <v>14137</v>
      </c>
      <c r="HOQ1" s="23" t="s">
        <v>14138</v>
      </c>
      <c r="HOR1" s="23" t="s">
        <v>14139</v>
      </c>
      <c r="HOS1" s="23" t="s">
        <v>14140</v>
      </c>
      <c r="HOT1" s="23" t="s">
        <v>14141</v>
      </c>
      <c r="HOU1" s="23" t="s">
        <v>14142</v>
      </c>
      <c r="HOV1" s="23" t="s">
        <v>14143</v>
      </c>
      <c r="HOW1" s="23" t="s">
        <v>14144</v>
      </c>
      <c r="HOX1" s="23" t="s">
        <v>14145</v>
      </c>
      <c r="HOY1" s="23" t="s">
        <v>14146</v>
      </c>
      <c r="HOZ1" s="23" t="s">
        <v>14147</v>
      </c>
      <c r="HPA1" s="23" t="s">
        <v>14148</v>
      </c>
      <c r="HPB1" s="23" t="s">
        <v>14149</v>
      </c>
      <c r="HPC1" s="23" t="s">
        <v>14150</v>
      </c>
      <c r="HPD1" s="23" t="s">
        <v>14151</v>
      </c>
      <c r="HPE1" s="23" t="s">
        <v>14152</v>
      </c>
      <c r="HPF1" s="23" t="s">
        <v>14153</v>
      </c>
      <c r="HPG1" s="23" t="s">
        <v>14154</v>
      </c>
      <c r="HPH1" s="23" t="s">
        <v>14155</v>
      </c>
      <c r="HPI1" s="23" t="s">
        <v>14156</v>
      </c>
      <c r="HPJ1" s="23" t="s">
        <v>14157</v>
      </c>
      <c r="HPK1" s="23" t="s">
        <v>14158</v>
      </c>
      <c r="HPL1" s="23" t="s">
        <v>14159</v>
      </c>
      <c r="HPM1" s="23" t="s">
        <v>14160</v>
      </c>
      <c r="HPN1" s="23" t="s">
        <v>14161</v>
      </c>
      <c r="HPO1" s="23" t="s">
        <v>14162</v>
      </c>
      <c r="HPP1" s="23" t="s">
        <v>14163</v>
      </c>
      <c r="HPQ1" s="23" t="s">
        <v>14164</v>
      </c>
      <c r="HPR1" s="23" t="s">
        <v>14165</v>
      </c>
      <c r="HPS1" s="23" t="s">
        <v>14166</v>
      </c>
      <c r="HPT1" s="23" t="s">
        <v>14167</v>
      </c>
      <c r="HPU1" s="23" t="s">
        <v>14168</v>
      </c>
      <c r="HPV1" s="23" t="s">
        <v>14169</v>
      </c>
      <c r="HPW1" s="23" t="s">
        <v>14170</v>
      </c>
      <c r="HPX1" s="23" t="s">
        <v>14171</v>
      </c>
      <c r="HPY1" s="23" t="s">
        <v>14172</v>
      </c>
      <c r="HPZ1" s="23" t="s">
        <v>14173</v>
      </c>
      <c r="HQA1" s="23" t="s">
        <v>14174</v>
      </c>
      <c r="HQB1" s="23" t="s">
        <v>14175</v>
      </c>
      <c r="HQC1" s="23" t="s">
        <v>14176</v>
      </c>
      <c r="HQD1" s="23" t="s">
        <v>14177</v>
      </c>
      <c r="HQE1" s="23" t="s">
        <v>14178</v>
      </c>
      <c r="HQF1" s="23" t="s">
        <v>14179</v>
      </c>
      <c r="HQG1" s="23" t="s">
        <v>14180</v>
      </c>
      <c r="HQH1" s="23" t="s">
        <v>14181</v>
      </c>
      <c r="HQI1" s="23" t="s">
        <v>14182</v>
      </c>
      <c r="HQJ1" s="23" t="s">
        <v>14183</v>
      </c>
      <c r="HQK1" s="23" t="s">
        <v>14184</v>
      </c>
      <c r="HQL1" s="23" t="s">
        <v>14185</v>
      </c>
      <c r="HQM1" s="23" t="s">
        <v>14186</v>
      </c>
      <c r="HQN1" s="23" t="s">
        <v>14187</v>
      </c>
      <c r="HQO1" s="23" t="s">
        <v>14188</v>
      </c>
      <c r="HQP1" s="23" t="s">
        <v>14189</v>
      </c>
      <c r="HQQ1" s="23" t="s">
        <v>14190</v>
      </c>
      <c r="HQR1" s="23" t="s">
        <v>14191</v>
      </c>
      <c r="HQS1" s="23" t="s">
        <v>14192</v>
      </c>
      <c r="HQT1" s="23" t="s">
        <v>14193</v>
      </c>
      <c r="HQU1" s="23" t="s">
        <v>14194</v>
      </c>
      <c r="HQV1" s="23" t="s">
        <v>14195</v>
      </c>
      <c r="HQW1" s="23" t="s">
        <v>14196</v>
      </c>
      <c r="HQX1" s="23" t="s">
        <v>14197</v>
      </c>
      <c r="HQY1" s="23" t="s">
        <v>14198</v>
      </c>
      <c r="HQZ1" s="23" t="s">
        <v>14199</v>
      </c>
      <c r="HRA1" s="23" t="s">
        <v>14200</v>
      </c>
      <c r="HRB1" s="23" t="s">
        <v>14201</v>
      </c>
      <c r="HRC1" s="23" t="s">
        <v>14202</v>
      </c>
      <c r="HRD1" s="23" t="s">
        <v>14203</v>
      </c>
      <c r="HRE1" s="23" t="s">
        <v>14204</v>
      </c>
      <c r="HRF1" s="23" t="s">
        <v>14205</v>
      </c>
      <c r="HRG1" s="23" t="s">
        <v>14206</v>
      </c>
      <c r="HRH1" s="23" t="s">
        <v>14207</v>
      </c>
      <c r="HRI1" s="23" t="s">
        <v>14208</v>
      </c>
      <c r="HRJ1" s="23" t="s">
        <v>14209</v>
      </c>
      <c r="HRK1" s="23" t="s">
        <v>14210</v>
      </c>
      <c r="HRL1" s="23" t="s">
        <v>14211</v>
      </c>
      <c r="HRM1" s="23" t="s">
        <v>14212</v>
      </c>
      <c r="HRN1" s="23" t="s">
        <v>14213</v>
      </c>
      <c r="HRO1" s="23" t="s">
        <v>14214</v>
      </c>
      <c r="HRP1" s="23" t="s">
        <v>14215</v>
      </c>
      <c r="HRQ1" s="23" t="s">
        <v>14216</v>
      </c>
      <c r="HRR1" s="23" t="s">
        <v>14217</v>
      </c>
      <c r="HRS1" s="23" t="s">
        <v>14218</v>
      </c>
      <c r="HRT1" s="23" t="s">
        <v>14219</v>
      </c>
      <c r="HRU1" s="23" t="s">
        <v>14220</v>
      </c>
      <c r="HRV1" s="23" t="s">
        <v>14221</v>
      </c>
      <c r="HRW1" s="23" t="s">
        <v>14222</v>
      </c>
      <c r="HRX1" s="23" t="s">
        <v>14223</v>
      </c>
      <c r="HRY1" s="23" t="s">
        <v>14224</v>
      </c>
      <c r="HRZ1" s="23" t="s">
        <v>14225</v>
      </c>
      <c r="HSA1" s="23" t="s">
        <v>14226</v>
      </c>
      <c r="HSB1" s="23" t="s">
        <v>14227</v>
      </c>
      <c r="HSC1" s="23" t="s">
        <v>14228</v>
      </c>
      <c r="HSD1" s="23" t="s">
        <v>14229</v>
      </c>
      <c r="HSE1" s="23" t="s">
        <v>14230</v>
      </c>
      <c r="HSF1" s="23" t="s">
        <v>14231</v>
      </c>
      <c r="HSG1" s="23" t="s">
        <v>14232</v>
      </c>
      <c r="HSH1" s="23" t="s">
        <v>14233</v>
      </c>
      <c r="HSI1" s="23" t="s">
        <v>14234</v>
      </c>
      <c r="HSJ1" s="23" t="s">
        <v>14235</v>
      </c>
      <c r="HSK1" s="23" t="s">
        <v>14236</v>
      </c>
      <c r="HSL1" s="23" t="s">
        <v>14237</v>
      </c>
      <c r="HSM1" s="23" t="s">
        <v>14238</v>
      </c>
      <c r="HSN1" s="23" t="s">
        <v>14239</v>
      </c>
      <c r="HSO1" s="23" t="s">
        <v>14240</v>
      </c>
      <c r="HSP1" s="23" t="s">
        <v>14241</v>
      </c>
      <c r="HSQ1" s="23" t="s">
        <v>14242</v>
      </c>
      <c r="HSR1" s="23" t="s">
        <v>14243</v>
      </c>
      <c r="HSS1" s="23" t="s">
        <v>14244</v>
      </c>
      <c r="HST1" s="23" t="s">
        <v>14245</v>
      </c>
      <c r="HSU1" s="23" t="s">
        <v>14246</v>
      </c>
      <c r="HSV1" s="23" t="s">
        <v>14247</v>
      </c>
      <c r="HSW1" s="23" t="s">
        <v>14248</v>
      </c>
      <c r="HSX1" s="23" t="s">
        <v>14249</v>
      </c>
      <c r="HSY1" s="23" t="s">
        <v>14250</v>
      </c>
      <c r="HSZ1" s="23" t="s">
        <v>14251</v>
      </c>
      <c r="HTA1" s="23" t="s">
        <v>14252</v>
      </c>
      <c r="HTB1" s="23" t="s">
        <v>14253</v>
      </c>
      <c r="HTC1" s="23" t="s">
        <v>14254</v>
      </c>
      <c r="HTD1" s="23" t="s">
        <v>14255</v>
      </c>
      <c r="HTE1" s="23" t="s">
        <v>14256</v>
      </c>
      <c r="HTF1" s="23" t="s">
        <v>14257</v>
      </c>
      <c r="HTG1" s="23" t="s">
        <v>14258</v>
      </c>
      <c r="HTH1" s="23" t="s">
        <v>14259</v>
      </c>
      <c r="HTI1" s="23" t="s">
        <v>14260</v>
      </c>
      <c r="HTJ1" s="23" t="s">
        <v>14261</v>
      </c>
      <c r="HTK1" s="23" t="s">
        <v>14262</v>
      </c>
      <c r="HTL1" s="23" t="s">
        <v>14263</v>
      </c>
      <c r="HTM1" s="23" t="s">
        <v>14264</v>
      </c>
      <c r="HTN1" s="23" t="s">
        <v>14265</v>
      </c>
      <c r="HTO1" s="23" t="s">
        <v>14266</v>
      </c>
      <c r="HTP1" s="23" t="s">
        <v>14267</v>
      </c>
      <c r="HTQ1" s="23" t="s">
        <v>14268</v>
      </c>
      <c r="HTR1" s="23" t="s">
        <v>14269</v>
      </c>
      <c r="HTS1" s="23" t="s">
        <v>14270</v>
      </c>
      <c r="HTT1" s="23" t="s">
        <v>14271</v>
      </c>
      <c r="HTU1" s="23" t="s">
        <v>14272</v>
      </c>
      <c r="HTV1" s="23" t="s">
        <v>14273</v>
      </c>
      <c r="HTW1" s="23" t="s">
        <v>14274</v>
      </c>
      <c r="HTX1" s="23" t="s">
        <v>14275</v>
      </c>
      <c r="HTY1" s="23" t="s">
        <v>14276</v>
      </c>
      <c r="HTZ1" s="23" t="s">
        <v>14277</v>
      </c>
      <c r="HUA1" s="23" t="s">
        <v>14278</v>
      </c>
      <c r="HUB1" s="23" t="s">
        <v>14279</v>
      </c>
      <c r="HUC1" s="23" t="s">
        <v>14280</v>
      </c>
      <c r="HUD1" s="23" t="s">
        <v>14281</v>
      </c>
      <c r="HUE1" s="23" t="s">
        <v>14282</v>
      </c>
      <c r="HUF1" s="23" t="s">
        <v>14283</v>
      </c>
      <c r="HUG1" s="23" t="s">
        <v>14284</v>
      </c>
      <c r="HUH1" s="23" t="s">
        <v>14285</v>
      </c>
      <c r="HUI1" s="23" t="s">
        <v>14286</v>
      </c>
      <c r="HUJ1" s="23" t="s">
        <v>14287</v>
      </c>
      <c r="HUK1" s="23" t="s">
        <v>14288</v>
      </c>
      <c r="HUL1" s="23" t="s">
        <v>14289</v>
      </c>
      <c r="HUM1" s="23" t="s">
        <v>14290</v>
      </c>
      <c r="HUN1" s="23" t="s">
        <v>14291</v>
      </c>
      <c r="HUO1" s="23" t="s">
        <v>14292</v>
      </c>
      <c r="HUP1" s="23" t="s">
        <v>14293</v>
      </c>
      <c r="HUQ1" s="23" t="s">
        <v>14294</v>
      </c>
      <c r="HUR1" s="23" t="s">
        <v>14295</v>
      </c>
      <c r="HUS1" s="23" t="s">
        <v>14296</v>
      </c>
      <c r="HUT1" s="23" t="s">
        <v>14297</v>
      </c>
      <c r="HUU1" s="23" t="s">
        <v>14298</v>
      </c>
      <c r="HUV1" s="23" t="s">
        <v>14299</v>
      </c>
      <c r="HUW1" s="23" t="s">
        <v>14300</v>
      </c>
      <c r="HUX1" s="23" t="s">
        <v>14301</v>
      </c>
      <c r="HUY1" s="23" t="s">
        <v>14302</v>
      </c>
      <c r="HUZ1" s="23" t="s">
        <v>14303</v>
      </c>
      <c r="HVA1" s="23" t="s">
        <v>14304</v>
      </c>
      <c r="HVB1" s="23" t="s">
        <v>14305</v>
      </c>
      <c r="HVC1" s="23" t="s">
        <v>14306</v>
      </c>
      <c r="HVD1" s="23" t="s">
        <v>14307</v>
      </c>
      <c r="HVE1" s="23" t="s">
        <v>14308</v>
      </c>
      <c r="HVF1" s="23" t="s">
        <v>14309</v>
      </c>
      <c r="HVG1" s="23" t="s">
        <v>14310</v>
      </c>
      <c r="HVH1" s="23" t="s">
        <v>14311</v>
      </c>
      <c r="HVI1" s="23" t="s">
        <v>14312</v>
      </c>
      <c r="HVJ1" s="23" t="s">
        <v>14313</v>
      </c>
      <c r="HVK1" s="23" t="s">
        <v>14314</v>
      </c>
      <c r="HVL1" s="23" t="s">
        <v>14315</v>
      </c>
      <c r="HVM1" s="23" t="s">
        <v>14316</v>
      </c>
      <c r="HVN1" s="23" t="s">
        <v>14317</v>
      </c>
      <c r="HVO1" s="23" t="s">
        <v>14318</v>
      </c>
      <c r="HVP1" s="23" t="s">
        <v>14319</v>
      </c>
      <c r="HVQ1" s="23" t="s">
        <v>14320</v>
      </c>
      <c r="HVR1" s="23" t="s">
        <v>14321</v>
      </c>
      <c r="HVS1" s="23" t="s">
        <v>14322</v>
      </c>
      <c r="HVT1" s="23" t="s">
        <v>14323</v>
      </c>
      <c r="HVU1" s="23" t="s">
        <v>14324</v>
      </c>
      <c r="HVV1" s="23" t="s">
        <v>14325</v>
      </c>
      <c r="HVW1" s="23" t="s">
        <v>14326</v>
      </c>
      <c r="HVX1" s="23" t="s">
        <v>14327</v>
      </c>
      <c r="HVY1" s="23" t="s">
        <v>14328</v>
      </c>
      <c r="HVZ1" s="23" t="s">
        <v>14329</v>
      </c>
      <c r="HWA1" s="23" t="s">
        <v>14330</v>
      </c>
      <c r="HWB1" s="23" t="s">
        <v>14331</v>
      </c>
      <c r="HWC1" s="23" t="s">
        <v>14332</v>
      </c>
      <c r="HWD1" s="23" t="s">
        <v>14333</v>
      </c>
      <c r="HWE1" s="23" t="s">
        <v>14334</v>
      </c>
      <c r="HWF1" s="23" t="s">
        <v>14335</v>
      </c>
      <c r="HWG1" s="23" t="s">
        <v>14336</v>
      </c>
      <c r="HWH1" s="23" t="s">
        <v>14337</v>
      </c>
      <c r="HWI1" s="23" t="s">
        <v>14338</v>
      </c>
      <c r="HWJ1" s="23" t="s">
        <v>14339</v>
      </c>
      <c r="HWK1" s="23" t="s">
        <v>14340</v>
      </c>
      <c r="HWL1" s="23" t="s">
        <v>14341</v>
      </c>
      <c r="HWM1" s="23" t="s">
        <v>14342</v>
      </c>
      <c r="HWN1" s="23" t="s">
        <v>14343</v>
      </c>
      <c r="HWO1" s="23" t="s">
        <v>14344</v>
      </c>
      <c r="HWP1" s="23" t="s">
        <v>14345</v>
      </c>
      <c r="HWQ1" s="23" t="s">
        <v>14346</v>
      </c>
      <c r="HWR1" s="23" t="s">
        <v>14347</v>
      </c>
      <c r="HWS1" s="23" t="s">
        <v>14348</v>
      </c>
      <c r="HWT1" s="23" t="s">
        <v>14349</v>
      </c>
      <c r="HWU1" s="23" t="s">
        <v>14350</v>
      </c>
      <c r="HWV1" s="23" t="s">
        <v>14351</v>
      </c>
      <c r="HWW1" s="23" t="s">
        <v>14352</v>
      </c>
      <c r="HWX1" s="23" t="s">
        <v>14353</v>
      </c>
      <c r="HWY1" s="23" t="s">
        <v>14354</v>
      </c>
      <c r="HWZ1" s="23" t="s">
        <v>14355</v>
      </c>
      <c r="HXA1" s="23" t="s">
        <v>14356</v>
      </c>
      <c r="HXB1" s="23" t="s">
        <v>14357</v>
      </c>
      <c r="HXC1" s="23" t="s">
        <v>14358</v>
      </c>
      <c r="HXD1" s="23" t="s">
        <v>14359</v>
      </c>
      <c r="HXE1" s="23" t="s">
        <v>14360</v>
      </c>
      <c r="HXF1" s="23" t="s">
        <v>14361</v>
      </c>
      <c r="HXG1" s="23" t="s">
        <v>14362</v>
      </c>
      <c r="HXH1" s="23" t="s">
        <v>14363</v>
      </c>
      <c r="HXI1" s="23" t="s">
        <v>14364</v>
      </c>
      <c r="HXJ1" s="23" t="s">
        <v>14365</v>
      </c>
      <c r="HXK1" s="23" t="s">
        <v>14366</v>
      </c>
      <c r="HXL1" s="23" t="s">
        <v>14367</v>
      </c>
      <c r="HXM1" s="23" t="s">
        <v>14368</v>
      </c>
      <c r="HXN1" s="23" t="s">
        <v>14369</v>
      </c>
      <c r="HXO1" s="23" t="s">
        <v>14370</v>
      </c>
      <c r="HXP1" s="23" t="s">
        <v>14371</v>
      </c>
      <c r="HXQ1" s="23" t="s">
        <v>14372</v>
      </c>
      <c r="HXR1" s="23" t="s">
        <v>14373</v>
      </c>
      <c r="HXS1" s="23" t="s">
        <v>14374</v>
      </c>
      <c r="HXT1" s="23" t="s">
        <v>14375</v>
      </c>
      <c r="HXU1" s="23" t="s">
        <v>14376</v>
      </c>
      <c r="HXV1" s="23" t="s">
        <v>14377</v>
      </c>
      <c r="HXW1" s="23" t="s">
        <v>14378</v>
      </c>
      <c r="HXX1" s="23" t="s">
        <v>14379</v>
      </c>
      <c r="HXY1" s="23" t="s">
        <v>14380</v>
      </c>
      <c r="HXZ1" s="23" t="s">
        <v>14381</v>
      </c>
      <c r="HYA1" s="23" t="s">
        <v>14382</v>
      </c>
      <c r="HYB1" s="23" t="s">
        <v>14383</v>
      </c>
      <c r="HYC1" s="23" t="s">
        <v>14384</v>
      </c>
      <c r="HYD1" s="23" t="s">
        <v>14385</v>
      </c>
      <c r="HYE1" s="23" t="s">
        <v>14386</v>
      </c>
      <c r="HYF1" s="23" t="s">
        <v>14387</v>
      </c>
      <c r="HYG1" s="23" t="s">
        <v>14388</v>
      </c>
      <c r="HYH1" s="23" t="s">
        <v>14389</v>
      </c>
      <c r="HYI1" s="23" t="s">
        <v>14390</v>
      </c>
      <c r="HYJ1" s="23" t="s">
        <v>14391</v>
      </c>
      <c r="HYK1" s="23" t="s">
        <v>14392</v>
      </c>
      <c r="HYL1" s="23" t="s">
        <v>14393</v>
      </c>
      <c r="HYM1" s="23" t="s">
        <v>14394</v>
      </c>
      <c r="HYN1" s="23" t="s">
        <v>14395</v>
      </c>
      <c r="HYO1" s="23" t="s">
        <v>14396</v>
      </c>
      <c r="HYP1" s="23" t="s">
        <v>14397</v>
      </c>
      <c r="HYQ1" s="23" t="s">
        <v>14398</v>
      </c>
      <c r="HYR1" s="23" t="s">
        <v>14399</v>
      </c>
      <c r="HYS1" s="23" t="s">
        <v>14400</v>
      </c>
      <c r="HYT1" s="23" t="s">
        <v>14401</v>
      </c>
      <c r="HYU1" s="23" t="s">
        <v>14402</v>
      </c>
      <c r="HYV1" s="23" t="s">
        <v>14403</v>
      </c>
      <c r="HYW1" s="23" t="s">
        <v>14404</v>
      </c>
      <c r="HYX1" s="23" t="s">
        <v>14405</v>
      </c>
      <c r="HYY1" s="23" t="s">
        <v>14406</v>
      </c>
      <c r="HYZ1" s="23" t="s">
        <v>14407</v>
      </c>
      <c r="HZA1" s="23" t="s">
        <v>14408</v>
      </c>
      <c r="HZB1" s="23" t="s">
        <v>14409</v>
      </c>
      <c r="HZC1" s="23" t="s">
        <v>14410</v>
      </c>
      <c r="HZD1" s="23" t="s">
        <v>14411</v>
      </c>
      <c r="HZE1" s="23" t="s">
        <v>14412</v>
      </c>
      <c r="HZF1" s="23" t="s">
        <v>14413</v>
      </c>
      <c r="HZG1" s="23" t="s">
        <v>14414</v>
      </c>
      <c r="HZH1" s="23" t="s">
        <v>14415</v>
      </c>
      <c r="HZI1" s="23" t="s">
        <v>14416</v>
      </c>
      <c r="HZJ1" s="23" t="s">
        <v>14417</v>
      </c>
      <c r="HZK1" s="23" t="s">
        <v>14418</v>
      </c>
      <c r="HZL1" s="23" t="s">
        <v>14419</v>
      </c>
      <c r="HZM1" s="23" t="s">
        <v>14420</v>
      </c>
      <c r="HZN1" s="23" t="s">
        <v>14421</v>
      </c>
      <c r="HZO1" s="23" t="s">
        <v>14422</v>
      </c>
      <c r="HZP1" s="23" t="s">
        <v>14423</v>
      </c>
      <c r="HZQ1" s="23" t="s">
        <v>14424</v>
      </c>
      <c r="HZR1" s="23" t="s">
        <v>14425</v>
      </c>
      <c r="HZS1" s="23" t="s">
        <v>14426</v>
      </c>
      <c r="HZT1" s="23" t="s">
        <v>14427</v>
      </c>
      <c r="HZU1" s="23" t="s">
        <v>14428</v>
      </c>
      <c r="HZV1" s="23" t="s">
        <v>14429</v>
      </c>
      <c r="HZW1" s="23" t="s">
        <v>14430</v>
      </c>
      <c r="HZX1" s="23" t="s">
        <v>14431</v>
      </c>
      <c r="HZY1" s="23" t="s">
        <v>14432</v>
      </c>
      <c r="HZZ1" s="23" t="s">
        <v>14433</v>
      </c>
      <c r="IAA1" s="23" t="s">
        <v>14434</v>
      </c>
      <c r="IAB1" s="23" t="s">
        <v>14435</v>
      </c>
      <c r="IAC1" s="23" t="s">
        <v>14436</v>
      </c>
      <c r="IAD1" s="23" t="s">
        <v>14437</v>
      </c>
      <c r="IAE1" s="23" t="s">
        <v>14438</v>
      </c>
      <c r="IAF1" s="23" t="s">
        <v>14439</v>
      </c>
      <c r="IAG1" s="23" t="s">
        <v>14440</v>
      </c>
      <c r="IAH1" s="23" t="s">
        <v>14441</v>
      </c>
      <c r="IAI1" s="23" t="s">
        <v>14442</v>
      </c>
      <c r="IAJ1" s="23" t="s">
        <v>14443</v>
      </c>
      <c r="IAK1" s="23" t="s">
        <v>14444</v>
      </c>
      <c r="IAL1" s="23" t="s">
        <v>14445</v>
      </c>
      <c r="IAM1" s="23" t="s">
        <v>14446</v>
      </c>
      <c r="IAN1" s="23" t="s">
        <v>14447</v>
      </c>
      <c r="IAO1" s="23" t="s">
        <v>14448</v>
      </c>
      <c r="IAP1" s="23" t="s">
        <v>14449</v>
      </c>
      <c r="IAQ1" s="23" t="s">
        <v>14450</v>
      </c>
      <c r="IAR1" s="23" t="s">
        <v>14451</v>
      </c>
      <c r="IAS1" s="23" t="s">
        <v>14452</v>
      </c>
      <c r="IAT1" s="23" t="s">
        <v>14453</v>
      </c>
      <c r="IAU1" s="23" t="s">
        <v>14454</v>
      </c>
      <c r="IAV1" s="23" t="s">
        <v>14455</v>
      </c>
      <c r="IAW1" s="23" t="s">
        <v>14456</v>
      </c>
      <c r="IAX1" s="23" t="s">
        <v>14457</v>
      </c>
      <c r="IAY1" s="23" t="s">
        <v>14458</v>
      </c>
      <c r="IAZ1" s="23" t="s">
        <v>14459</v>
      </c>
      <c r="IBA1" s="23" t="s">
        <v>14460</v>
      </c>
      <c r="IBB1" s="23" t="s">
        <v>14461</v>
      </c>
      <c r="IBC1" s="23" t="s">
        <v>14462</v>
      </c>
      <c r="IBD1" s="23" t="s">
        <v>14463</v>
      </c>
      <c r="IBE1" s="23" t="s">
        <v>14464</v>
      </c>
      <c r="IBF1" s="23" t="s">
        <v>14465</v>
      </c>
      <c r="IBG1" s="23" t="s">
        <v>14466</v>
      </c>
      <c r="IBH1" s="23" t="s">
        <v>14467</v>
      </c>
      <c r="IBI1" s="23" t="s">
        <v>14468</v>
      </c>
      <c r="IBJ1" s="23" t="s">
        <v>14469</v>
      </c>
      <c r="IBK1" s="23" t="s">
        <v>14470</v>
      </c>
      <c r="IBL1" s="23" t="s">
        <v>14471</v>
      </c>
      <c r="IBM1" s="23" t="s">
        <v>14472</v>
      </c>
      <c r="IBN1" s="23" t="s">
        <v>14473</v>
      </c>
      <c r="IBO1" s="23" t="s">
        <v>14474</v>
      </c>
      <c r="IBP1" s="23" t="s">
        <v>14475</v>
      </c>
      <c r="IBQ1" s="23" t="s">
        <v>14476</v>
      </c>
      <c r="IBR1" s="23" t="s">
        <v>14477</v>
      </c>
      <c r="IBS1" s="23" t="s">
        <v>14478</v>
      </c>
      <c r="IBT1" s="23" t="s">
        <v>14479</v>
      </c>
      <c r="IBU1" s="23" t="s">
        <v>14480</v>
      </c>
      <c r="IBV1" s="23" t="s">
        <v>14481</v>
      </c>
      <c r="IBW1" s="23" t="s">
        <v>14482</v>
      </c>
      <c r="IBX1" s="23" t="s">
        <v>14483</v>
      </c>
      <c r="IBY1" s="23" t="s">
        <v>14484</v>
      </c>
      <c r="IBZ1" s="23" t="s">
        <v>14485</v>
      </c>
      <c r="ICA1" s="23" t="s">
        <v>14486</v>
      </c>
      <c r="ICB1" s="23" t="s">
        <v>14487</v>
      </c>
      <c r="ICC1" s="23" t="s">
        <v>14488</v>
      </c>
      <c r="ICD1" s="23" t="s">
        <v>14489</v>
      </c>
      <c r="ICE1" s="23" t="s">
        <v>14490</v>
      </c>
      <c r="ICF1" s="23" t="s">
        <v>14491</v>
      </c>
      <c r="ICG1" s="23" t="s">
        <v>14492</v>
      </c>
      <c r="ICH1" s="23" t="s">
        <v>14493</v>
      </c>
      <c r="ICI1" s="23" t="s">
        <v>14494</v>
      </c>
      <c r="ICJ1" s="23" t="s">
        <v>14495</v>
      </c>
      <c r="ICK1" s="23" t="s">
        <v>14496</v>
      </c>
      <c r="ICL1" s="23" t="s">
        <v>14497</v>
      </c>
      <c r="ICM1" s="23" t="s">
        <v>14498</v>
      </c>
      <c r="ICN1" s="23" t="s">
        <v>14499</v>
      </c>
      <c r="ICO1" s="23" t="s">
        <v>14500</v>
      </c>
      <c r="ICP1" s="23" t="s">
        <v>14501</v>
      </c>
      <c r="ICQ1" s="23" t="s">
        <v>14502</v>
      </c>
      <c r="ICR1" s="23" t="s">
        <v>14503</v>
      </c>
      <c r="ICS1" s="23" t="s">
        <v>14504</v>
      </c>
      <c r="ICT1" s="23" t="s">
        <v>14505</v>
      </c>
      <c r="ICU1" s="23" t="s">
        <v>14506</v>
      </c>
      <c r="ICV1" s="23" t="s">
        <v>14507</v>
      </c>
      <c r="ICW1" s="23" t="s">
        <v>14508</v>
      </c>
      <c r="ICX1" s="23" t="s">
        <v>14509</v>
      </c>
      <c r="ICY1" s="23" t="s">
        <v>14510</v>
      </c>
      <c r="ICZ1" s="23" t="s">
        <v>14511</v>
      </c>
      <c r="IDA1" s="23" t="s">
        <v>14512</v>
      </c>
      <c r="IDB1" s="23" t="s">
        <v>14513</v>
      </c>
      <c r="IDC1" s="23" t="s">
        <v>14514</v>
      </c>
      <c r="IDD1" s="23" t="s">
        <v>14515</v>
      </c>
      <c r="IDE1" s="23" t="s">
        <v>14516</v>
      </c>
      <c r="IDF1" s="23" t="s">
        <v>14517</v>
      </c>
      <c r="IDG1" s="23" t="s">
        <v>14518</v>
      </c>
      <c r="IDH1" s="23" t="s">
        <v>14519</v>
      </c>
      <c r="IDI1" s="23" t="s">
        <v>14520</v>
      </c>
      <c r="IDJ1" s="23" t="s">
        <v>14521</v>
      </c>
      <c r="IDK1" s="23" t="s">
        <v>14522</v>
      </c>
      <c r="IDL1" s="23" t="s">
        <v>14523</v>
      </c>
      <c r="IDM1" s="23" t="s">
        <v>14524</v>
      </c>
      <c r="IDN1" s="23" t="s">
        <v>14525</v>
      </c>
      <c r="IDO1" s="23" t="s">
        <v>14526</v>
      </c>
      <c r="IDP1" s="23" t="s">
        <v>14527</v>
      </c>
      <c r="IDQ1" s="23" t="s">
        <v>14528</v>
      </c>
      <c r="IDR1" s="23" t="s">
        <v>14529</v>
      </c>
      <c r="IDS1" s="23" t="s">
        <v>14530</v>
      </c>
      <c r="IDT1" s="23" t="s">
        <v>14531</v>
      </c>
      <c r="IDU1" s="23" t="s">
        <v>14532</v>
      </c>
      <c r="IDV1" s="23" t="s">
        <v>14533</v>
      </c>
      <c r="IDW1" s="23" t="s">
        <v>14534</v>
      </c>
      <c r="IDX1" s="23" t="s">
        <v>14535</v>
      </c>
      <c r="IDY1" s="23" t="s">
        <v>14536</v>
      </c>
      <c r="IDZ1" s="23" t="s">
        <v>14537</v>
      </c>
      <c r="IEA1" s="23" t="s">
        <v>14538</v>
      </c>
      <c r="IEB1" s="23" t="s">
        <v>14539</v>
      </c>
      <c r="IEC1" s="23" t="s">
        <v>14540</v>
      </c>
      <c r="IED1" s="23" t="s">
        <v>14541</v>
      </c>
      <c r="IEE1" s="23" t="s">
        <v>14542</v>
      </c>
      <c r="IEF1" s="23" t="s">
        <v>14543</v>
      </c>
      <c r="IEG1" s="23" t="s">
        <v>14544</v>
      </c>
      <c r="IEH1" s="23" t="s">
        <v>14545</v>
      </c>
      <c r="IEI1" s="23" t="s">
        <v>14546</v>
      </c>
      <c r="IEJ1" s="23" t="s">
        <v>14547</v>
      </c>
      <c r="IEK1" s="23" t="s">
        <v>14548</v>
      </c>
      <c r="IEL1" s="23" t="s">
        <v>14549</v>
      </c>
      <c r="IEM1" s="23" t="s">
        <v>14550</v>
      </c>
      <c r="IEN1" s="23" t="s">
        <v>14551</v>
      </c>
      <c r="IEO1" s="23" t="s">
        <v>14552</v>
      </c>
      <c r="IEP1" s="23" t="s">
        <v>14553</v>
      </c>
      <c r="IEQ1" s="23" t="s">
        <v>14554</v>
      </c>
      <c r="IER1" s="23" t="s">
        <v>14555</v>
      </c>
      <c r="IES1" s="23" t="s">
        <v>14556</v>
      </c>
      <c r="IET1" s="23" t="s">
        <v>14557</v>
      </c>
      <c r="IEU1" s="23" t="s">
        <v>14558</v>
      </c>
      <c r="IEV1" s="23" t="s">
        <v>14559</v>
      </c>
      <c r="IEW1" s="23" t="s">
        <v>14560</v>
      </c>
      <c r="IEX1" s="23" t="s">
        <v>14561</v>
      </c>
      <c r="IEY1" s="23" t="s">
        <v>14562</v>
      </c>
      <c r="IEZ1" s="23" t="s">
        <v>14563</v>
      </c>
      <c r="IFA1" s="23" t="s">
        <v>14564</v>
      </c>
      <c r="IFB1" s="23" t="s">
        <v>14565</v>
      </c>
      <c r="IFC1" s="23" t="s">
        <v>14566</v>
      </c>
      <c r="IFD1" s="23" t="s">
        <v>14567</v>
      </c>
      <c r="IFE1" s="23" t="s">
        <v>14568</v>
      </c>
      <c r="IFF1" s="23" t="s">
        <v>14569</v>
      </c>
      <c r="IFG1" s="23" t="s">
        <v>14570</v>
      </c>
      <c r="IFH1" s="23" t="s">
        <v>14571</v>
      </c>
      <c r="IFI1" s="23" t="s">
        <v>14572</v>
      </c>
      <c r="IFJ1" s="23" t="s">
        <v>14573</v>
      </c>
      <c r="IFK1" s="23" t="s">
        <v>14574</v>
      </c>
      <c r="IFL1" s="23" t="s">
        <v>14575</v>
      </c>
      <c r="IFM1" s="23" t="s">
        <v>14576</v>
      </c>
      <c r="IFN1" s="23" t="s">
        <v>14577</v>
      </c>
      <c r="IFO1" s="23" t="s">
        <v>14578</v>
      </c>
      <c r="IFP1" s="23" t="s">
        <v>14579</v>
      </c>
      <c r="IFQ1" s="23" t="s">
        <v>14580</v>
      </c>
      <c r="IFR1" s="23" t="s">
        <v>14581</v>
      </c>
      <c r="IFS1" s="23" t="s">
        <v>14582</v>
      </c>
      <c r="IFT1" s="23" t="s">
        <v>14583</v>
      </c>
      <c r="IFU1" s="23" t="s">
        <v>14584</v>
      </c>
      <c r="IFV1" s="23" t="s">
        <v>14585</v>
      </c>
      <c r="IFW1" s="23" t="s">
        <v>14586</v>
      </c>
      <c r="IFX1" s="23" t="s">
        <v>14587</v>
      </c>
      <c r="IFY1" s="23" t="s">
        <v>14588</v>
      </c>
      <c r="IFZ1" s="23" t="s">
        <v>14589</v>
      </c>
      <c r="IGA1" s="23" t="s">
        <v>14590</v>
      </c>
      <c r="IGB1" s="23" t="s">
        <v>14591</v>
      </c>
      <c r="IGC1" s="23" t="s">
        <v>14592</v>
      </c>
      <c r="IGD1" s="23" t="s">
        <v>14593</v>
      </c>
      <c r="IGE1" s="23" t="s">
        <v>14594</v>
      </c>
      <c r="IGF1" s="23" t="s">
        <v>14595</v>
      </c>
      <c r="IGG1" s="23" t="s">
        <v>14596</v>
      </c>
      <c r="IGH1" s="23" t="s">
        <v>14597</v>
      </c>
      <c r="IGI1" s="23" t="s">
        <v>14598</v>
      </c>
      <c r="IGJ1" s="23" t="s">
        <v>14599</v>
      </c>
      <c r="IGK1" s="23" t="s">
        <v>14600</v>
      </c>
      <c r="IGL1" s="23" t="s">
        <v>14601</v>
      </c>
      <c r="IGM1" s="23" t="s">
        <v>14602</v>
      </c>
      <c r="IGN1" s="23" t="s">
        <v>14603</v>
      </c>
      <c r="IGO1" s="23" t="s">
        <v>14604</v>
      </c>
      <c r="IGP1" s="23" t="s">
        <v>14605</v>
      </c>
      <c r="IGQ1" s="23" t="s">
        <v>14606</v>
      </c>
      <c r="IGR1" s="23" t="s">
        <v>14607</v>
      </c>
      <c r="IGS1" s="23" t="s">
        <v>14608</v>
      </c>
      <c r="IGT1" s="23" t="s">
        <v>14609</v>
      </c>
      <c r="IGU1" s="23" t="s">
        <v>14610</v>
      </c>
      <c r="IGV1" s="23" t="s">
        <v>14611</v>
      </c>
      <c r="IGW1" s="23" t="s">
        <v>14612</v>
      </c>
      <c r="IGX1" s="23" t="s">
        <v>14613</v>
      </c>
      <c r="IGY1" s="23" t="s">
        <v>14614</v>
      </c>
      <c r="IGZ1" s="23" t="s">
        <v>14615</v>
      </c>
      <c r="IHA1" s="23" t="s">
        <v>14616</v>
      </c>
      <c r="IHB1" s="23" t="s">
        <v>14617</v>
      </c>
      <c r="IHC1" s="23" t="s">
        <v>14618</v>
      </c>
      <c r="IHD1" s="23" t="s">
        <v>14619</v>
      </c>
      <c r="IHE1" s="23" t="s">
        <v>14620</v>
      </c>
      <c r="IHF1" s="23" t="s">
        <v>14621</v>
      </c>
      <c r="IHG1" s="23" t="s">
        <v>14622</v>
      </c>
      <c r="IHH1" s="23" t="s">
        <v>14623</v>
      </c>
      <c r="IHI1" s="23" t="s">
        <v>14624</v>
      </c>
      <c r="IHJ1" s="23" t="s">
        <v>14625</v>
      </c>
      <c r="IHK1" s="23" t="s">
        <v>14626</v>
      </c>
      <c r="IHL1" s="23" t="s">
        <v>14627</v>
      </c>
      <c r="IHM1" s="23" t="s">
        <v>14628</v>
      </c>
      <c r="IHN1" s="23" t="s">
        <v>14629</v>
      </c>
      <c r="IHO1" s="23" t="s">
        <v>14630</v>
      </c>
      <c r="IHP1" s="23" t="s">
        <v>14631</v>
      </c>
      <c r="IHQ1" s="23" t="s">
        <v>14632</v>
      </c>
      <c r="IHR1" s="23" t="s">
        <v>14633</v>
      </c>
      <c r="IHS1" s="23" t="s">
        <v>14634</v>
      </c>
      <c r="IHT1" s="23" t="s">
        <v>14635</v>
      </c>
      <c r="IHU1" s="23" t="s">
        <v>14636</v>
      </c>
      <c r="IHV1" s="23" t="s">
        <v>14637</v>
      </c>
      <c r="IHW1" s="23" t="s">
        <v>14638</v>
      </c>
      <c r="IHX1" s="23" t="s">
        <v>14639</v>
      </c>
      <c r="IHY1" s="23" t="s">
        <v>14640</v>
      </c>
      <c r="IHZ1" s="23" t="s">
        <v>14641</v>
      </c>
      <c r="IIA1" s="23" t="s">
        <v>14642</v>
      </c>
      <c r="IIB1" s="23" t="s">
        <v>14643</v>
      </c>
      <c r="IIC1" s="23" t="s">
        <v>14644</v>
      </c>
      <c r="IID1" s="23" t="s">
        <v>14645</v>
      </c>
      <c r="IIE1" s="23" t="s">
        <v>14646</v>
      </c>
      <c r="IIF1" s="23" t="s">
        <v>14647</v>
      </c>
      <c r="IIG1" s="23" t="s">
        <v>14648</v>
      </c>
      <c r="IIH1" s="23" t="s">
        <v>14649</v>
      </c>
      <c r="III1" s="23" t="s">
        <v>14650</v>
      </c>
      <c r="IIJ1" s="23" t="s">
        <v>14651</v>
      </c>
      <c r="IIK1" s="23" t="s">
        <v>14652</v>
      </c>
      <c r="IIL1" s="23" t="s">
        <v>14653</v>
      </c>
      <c r="IIM1" s="23" t="s">
        <v>14654</v>
      </c>
      <c r="IIN1" s="23" t="s">
        <v>14655</v>
      </c>
      <c r="IIO1" s="23" t="s">
        <v>14656</v>
      </c>
      <c r="IIP1" s="23" t="s">
        <v>14657</v>
      </c>
      <c r="IIQ1" s="23" t="s">
        <v>14658</v>
      </c>
      <c r="IIR1" s="23" t="s">
        <v>14659</v>
      </c>
      <c r="IIS1" s="23" t="s">
        <v>14660</v>
      </c>
      <c r="IIT1" s="23" t="s">
        <v>14661</v>
      </c>
      <c r="IIU1" s="23" t="s">
        <v>14662</v>
      </c>
      <c r="IIV1" s="23" t="s">
        <v>14663</v>
      </c>
      <c r="IIW1" s="23" t="s">
        <v>14664</v>
      </c>
      <c r="IIX1" s="23" t="s">
        <v>14665</v>
      </c>
      <c r="IIY1" s="23" t="s">
        <v>14666</v>
      </c>
      <c r="IIZ1" s="23" t="s">
        <v>14667</v>
      </c>
      <c r="IJA1" s="23" t="s">
        <v>14668</v>
      </c>
      <c r="IJB1" s="23" t="s">
        <v>14669</v>
      </c>
      <c r="IJC1" s="23" t="s">
        <v>14670</v>
      </c>
      <c r="IJD1" s="23" t="s">
        <v>14671</v>
      </c>
      <c r="IJE1" s="23" t="s">
        <v>14672</v>
      </c>
      <c r="IJF1" s="23" t="s">
        <v>14673</v>
      </c>
      <c r="IJG1" s="23" t="s">
        <v>14674</v>
      </c>
      <c r="IJH1" s="23" t="s">
        <v>14675</v>
      </c>
      <c r="IJI1" s="23" t="s">
        <v>14676</v>
      </c>
      <c r="IJJ1" s="23" t="s">
        <v>14677</v>
      </c>
      <c r="IJK1" s="23" t="s">
        <v>14678</v>
      </c>
      <c r="IJL1" s="23" t="s">
        <v>14679</v>
      </c>
      <c r="IJM1" s="23" t="s">
        <v>14680</v>
      </c>
      <c r="IJN1" s="23" t="s">
        <v>14681</v>
      </c>
      <c r="IJO1" s="23" t="s">
        <v>14682</v>
      </c>
      <c r="IJP1" s="23" t="s">
        <v>14683</v>
      </c>
      <c r="IJQ1" s="23" t="s">
        <v>14684</v>
      </c>
      <c r="IJR1" s="23" t="s">
        <v>14685</v>
      </c>
      <c r="IJS1" s="23" t="s">
        <v>14686</v>
      </c>
      <c r="IJT1" s="23" t="s">
        <v>14687</v>
      </c>
      <c r="IJU1" s="23" t="s">
        <v>14688</v>
      </c>
      <c r="IJV1" s="23" t="s">
        <v>14689</v>
      </c>
      <c r="IJW1" s="23" t="s">
        <v>14690</v>
      </c>
      <c r="IJX1" s="23" t="s">
        <v>14691</v>
      </c>
      <c r="IJY1" s="23" t="s">
        <v>14692</v>
      </c>
      <c r="IJZ1" s="23" t="s">
        <v>14693</v>
      </c>
      <c r="IKA1" s="23" t="s">
        <v>14694</v>
      </c>
      <c r="IKB1" s="23" t="s">
        <v>14695</v>
      </c>
      <c r="IKC1" s="23" t="s">
        <v>14696</v>
      </c>
      <c r="IKD1" s="23" t="s">
        <v>14697</v>
      </c>
      <c r="IKE1" s="23" t="s">
        <v>14698</v>
      </c>
      <c r="IKF1" s="23" t="s">
        <v>14699</v>
      </c>
      <c r="IKG1" s="23" t="s">
        <v>14700</v>
      </c>
      <c r="IKH1" s="23" t="s">
        <v>14701</v>
      </c>
      <c r="IKI1" s="23" t="s">
        <v>14702</v>
      </c>
      <c r="IKJ1" s="23" t="s">
        <v>14703</v>
      </c>
      <c r="IKK1" s="23" t="s">
        <v>14704</v>
      </c>
      <c r="IKL1" s="23" t="s">
        <v>14705</v>
      </c>
      <c r="IKM1" s="23" t="s">
        <v>14706</v>
      </c>
      <c r="IKN1" s="23" t="s">
        <v>14707</v>
      </c>
      <c r="IKO1" s="23" t="s">
        <v>14708</v>
      </c>
      <c r="IKP1" s="23" t="s">
        <v>14709</v>
      </c>
      <c r="IKQ1" s="23" t="s">
        <v>14710</v>
      </c>
      <c r="IKR1" s="23" t="s">
        <v>14711</v>
      </c>
      <c r="IKS1" s="23" t="s">
        <v>14712</v>
      </c>
      <c r="IKT1" s="23" t="s">
        <v>14713</v>
      </c>
      <c r="IKU1" s="23" t="s">
        <v>14714</v>
      </c>
      <c r="IKV1" s="23" t="s">
        <v>14715</v>
      </c>
      <c r="IKW1" s="23" t="s">
        <v>14716</v>
      </c>
      <c r="IKX1" s="23" t="s">
        <v>14717</v>
      </c>
      <c r="IKY1" s="23" t="s">
        <v>14718</v>
      </c>
      <c r="IKZ1" s="23" t="s">
        <v>14719</v>
      </c>
      <c r="ILA1" s="23" t="s">
        <v>14720</v>
      </c>
      <c r="ILB1" s="23" t="s">
        <v>14721</v>
      </c>
      <c r="ILC1" s="23" t="s">
        <v>14722</v>
      </c>
      <c r="ILD1" s="23" t="s">
        <v>14723</v>
      </c>
      <c r="ILE1" s="23" t="s">
        <v>14724</v>
      </c>
      <c r="ILF1" s="23" t="s">
        <v>14725</v>
      </c>
      <c r="ILG1" s="23" t="s">
        <v>14726</v>
      </c>
      <c r="ILH1" s="23" t="s">
        <v>14727</v>
      </c>
      <c r="ILI1" s="23" t="s">
        <v>14728</v>
      </c>
      <c r="ILJ1" s="23" t="s">
        <v>14729</v>
      </c>
      <c r="ILK1" s="23" t="s">
        <v>14730</v>
      </c>
      <c r="ILL1" s="23" t="s">
        <v>14731</v>
      </c>
      <c r="ILM1" s="23" t="s">
        <v>14732</v>
      </c>
      <c r="ILN1" s="23" t="s">
        <v>14733</v>
      </c>
      <c r="ILO1" s="23" t="s">
        <v>14734</v>
      </c>
      <c r="ILP1" s="23" t="s">
        <v>14735</v>
      </c>
      <c r="ILQ1" s="23" t="s">
        <v>14736</v>
      </c>
      <c r="ILR1" s="23" t="s">
        <v>14737</v>
      </c>
      <c r="ILS1" s="23" t="s">
        <v>14738</v>
      </c>
      <c r="ILT1" s="23" t="s">
        <v>14739</v>
      </c>
      <c r="ILU1" s="23" t="s">
        <v>14740</v>
      </c>
      <c r="ILV1" s="23" t="s">
        <v>14741</v>
      </c>
      <c r="ILW1" s="23" t="s">
        <v>14742</v>
      </c>
      <c r="ILX1" s="23" t="s">
        <v>14743</v>
      </c>
      <c r="ILY1" s="23" t="s">
        <v>14744</v>
      </c>
      <c r="ILZ1" s="23" t="s">
        <v>14745</v>
      </c>
      <c r="IMA1" s="23" t="s">
        <v>14746</v>
      </c>
      <c r="IMB1" s="23" t="s">
        <v>14747</v>
      </c>
      <c r="IMC1" s="23" t="s">
        <v>14748</v>
      </c>
      <c r="IMD1" s="23" t="s">
        <v>14749</v>
      </c>
      <c r="IME1" s="23" t="s">
        <v>14750</v>
      </c>
      <c r="IMF1" s="23" t="s">
        <v>14751</v>
      </c>
      <c r="IMG1" s="23" t="s">
        <v>14752</v>
      </c>
      <c r="IMH1" s="23" t="s">
        <v>14753</v>
      </c>
      <c r="IMI1" s="23" t="s">
        <v>14754</v>
      </c>
      <c r="IMJ1" s="23" t="s">
        <v>14755</v>
      </c>
      <c r="IMK1" s="23" t="s">
        <v>14756</v>
      </c>
      <c r="IML1" s="23" t="s">
        <v>14757</v>
      </c>
      <c r="IMM1" s="23" t="s">
        <v>14758</v>
      </c>
      <c r="IMN1" s="23" t="s">
        <v>14759</v>
      </c>
      <c r="IMO1" s="23" t="s">
        <v>14760</v>
      </c>
      <c r="IMP1" s="23" t="s">
        <v>14761</v>
      </c>
      <c r="IMQ1" s="23" t="s">
        <v>14762</v>
      </c>
      <c r="IMR1" s="23" t="s">
        <v>14763</v>
      </c>
      <c r="IMS1" s="23" t="s">
        <v>14764</v>
      </c>
      <c r="IMT1" s="23" t="s">
        <v>14765</v>
      </c>
      <c r="IMU1" s="23" t="s">
        <v>14766</v>
      </c>
      <c r="IMV1" s="23" t="s">
        <v>14767</v>
      </c>
      <c r="IMW1" s="23" t="s">
        <v>14768</v>
      </c>
      <c r="IMX1" s="23" t="s">
        <v>14769</v>
      </c>
      <c r="IMY1" s="23" t="s">
        <v>14770</v>
      </c>
      <c r="IMZ1" s="23" t="s">
        <v>14771</v>
      </c>
      <c r="INA1" s="23" t="s">
        <v>14772</v>
      </c>
      <c r="INB1" s="23" t="s">
        <v>14773</v>
      </c>
      <c r="INC1" s="23" t="s">
        <v>14774</v>
      </c>
      <c r="IND1" s="23" t="s">
        <v>14775</v>
      </c>
      <c r="INE1" s="23" t="s">
        <v>14776</v>
      </c>
      <c r="INF1" s="23" t="s">
        <v>14777</v>
      </c>
      <c r="ING1" s="23" t="s">
        <v>14778</v>
      </c>
      <c r="INH1" s="23" t="s">
        <v>14779</v>
      </c>
      <c r="INI1" s="23" t="s">
        <v>14780</v>
      </c>
      <c r="INJ1" s="23" t="s">
        <v>14781</v>
      </c>
      <c r="INK1" s="23" t="s">
        <v>14782</v>
      </c>
      <c r="INL1" s="23" t="s">
        <v>14783</v>
      </c>
      <c r="INM1" s="23" t="s">
        <v>14784</v>
      </c>
      <c r="INN1" s="23" t="s">
        <v>14785</v>
      </c>
      <c r="INO1" s="23" t="s">
        <v>14786</v>
      </c>
      <c r="INP1" s="23" t="s">
        <v>14787</v>
      </c>
      <c r="INQ1" s="23" t="s">
        <v>14788</v>
      </c>
      <c r="INR1" s="23" t="s">
        <v>14789</v>
      </c>
      <c r="INS1" s="23" t="s">
        <v>14790</v>
      </c>
      <c r="INT1" s="23" t="s">
        <v>14791</v>
      </c>
      <c r="INU1" s="23" t="s">
        <v>14792</v>
      </c>
      <c r="INV1" s="23" t="s">
        <v>14793</v>
      </c>
      <c r="INW1" s="23" t="s">
        <v>14794</v>
      </c>
      <c r="INX1" s="23" t="s">
        <v>14795</v>
      </c>
      <c r="INY1" s="23" t="s">
        <v>14796</v>
      </c>
      <c r="INZ1" s="23" t="s">
        <v>14797</v>
      </c>
      <c r="IOA1" s="23" t="s">
        <v>14798</v>
      </c>
      <c r="IOB1" s="23" t="s">
        <v>14799</v>
      </c>
      <c r="IOC1" s="23" t="s">
        <v>14800</v>
      </c>
      <c r="IOD1" s="23" t="s">
        <v>14801</v>
      </c>
      <c r="IOE1" s="23" t="s">
        <v>14802</v>
      </c>
      <c r="IOF1" s="23" t="s">
        <v>14803</v>
      </c>
      <c r="IOG1" s="23" t="s">
        <v>14804</v>
      </c>
      <c r="IOH1" s="23" t="s">
        <v>14805</v>
      </c>
      <c r="IOI1" s="23" t="s">
        <v>14806</v>
      </c>
      <c r="IOJ1" s="23" t="s">
        <v>14807</v>
      </c>
      <c r="IOK1" s="23" t="s">
        <v>14808</v>
      </c>
      <c r="IOL1" s="23" t="s">
        <v>14809</v>
      </c>
      <c r="IOM1" s="23" t="s">
        <v>14810</v>
      </c>
      <c r="ION1" s="23" t="s">
        <v>14811</v>
      </c>
      <c r="IOO1" s="23" t="s">
        <v>14812</v>
      </c>
      <c r="IOP1" s="23" t="s">
        <v>14813</v>
      </c>
      <c r="IOQ1" s="23" t="s">
        <v>14814</v>
      </c>
      <c r="IOR1" s="23" t="s">
        <v>14815</v>
      </c>
      <c r="IOS1" s="23" t="s">
        <v>14816</v>
      </c>
      <c r="IOT1" s="23" t="s">
        <v>14817</v>
      </c>
      <c r="IOU1" s="23" t="s">
        <v>14818</v>
      </c>
      <c r="IOV1" s="23" t="s">
        <v>14819</v>
      </c>
      <c r="IOW1" s="23" t="s">
        <v>14820</v>
      </c>
      <c r="IOX1" s="23" t="s">
        <v>14821</v>
      </c>
      <c r="IOY1" s="23" t="s">
        <v>14822</v>
      </c>
      <c r="IOZ1" s="23" t="s">
        <v>14823</v>
      </c>
      <c r="IPA1" s="23" t="s">
        <v>14824</v>
      </c>
      <c r="IPB1" s="23" t="s">
        <v>14825</v>
      </c>
      <c r="IPC1" s="23" t="s">
        <v>14826</v>
      </c>
      <c r="IPD1" s="23" t="s">
        <v>14827</v>
      </c>
      <c r="IPE1" s="23" t="s">
        <v>14828</v>
      </c>
      <c r="IPF1" s="23" t="s">
        <v>14829</v>
      </c>
      <c r="IPG1" s="23" t="s">
        <v>14830</v>
      </c>
      <c r="IPH1" s="23" t="s">
        <v>14831</v>
      </c>
      <c r="IPI1" s="23" t="s">
        <v>14832</v>
      </c>
      <c r="IPJ1" s="23" t="s">
        <v>14833</v>
      </c>
      <c r="IPK1" s="23" t="s">
        <v>14834</v>
      </c>
      <c r="IPL1" s="23" t="s">
        <v>14835</v>
      </c>
      <c r="IPM1" s="23" t="s">
        <v>14836</v>
      </c>
      <c r="IPN1" s="23" t="s">
        <v>14837</v>
      </c>
      <c r="IPO1" s="23" t="s">
        <v>14838</v>
      </c>
      <c r="IPP1" s="23" t="s">
        <v>14839</v>
      </c>
      <c r="IPQ1" s="23" t="s">
        <v>14840</v>
      </c>
      <c r="IPR1" s="23" t="s">
        <v>14841</v>
      </c>
      <c r="IPS1" s="23" t="s">
        <v>14842</v>
      </c>
      <c r="IPT1" s="23" t="s">
        <v>14843</v>
      </c>
      <c r="IPU1" s="23" t="s">
        <v>14844</v>
      </c>
      <c r="IPV1" s="23" t="s">
        <v>14845</v>
      </c>
      <c r="IPW1" s="23" t="s">
        <v>14846</v>
      </c>
      <c r="IPX1" s="23" t="s">
        <v>14847</v>
      </c>
      <c r="IPY1" s="23" t="s">
        <v>14848</v>
      </c>
      <c r="IPZ1" s="23" t="s">
        <v>14849</v>
      </c>
      <c r="IQA1" s="23" t="s">
        <v>14850</v>
      </c>
      <c r="IQB1" s="23" t="s">
        <v>14851</v>
      </c>
      <c r="IQC1" s="23" t="s">
        <v>14852</v>
      </c>
      <c r="IQD1" s="23" t="s">
        <v>14853</v>
      </c>
      <c r="IQE1" s="23" t="s">
        <v>14854</v>
      </c>
      <c r="IQF1" s="23" t="s">
        <v>14855</v>
      </c>
      <c r="IQG1" s="23" t="s">
        <v>14856</v>
      </c>
      <c r="IQH1" s="23" t="s">
        <v>14857</v>
      </c>
      <c r="IQI1" s="23" t="s">
        <v>14858</v>
      </c>
      <c r="IQJ1" s="23" t="s">
        <v>14859</v>
      </c>
      <c r="IQK1" s="23" t="s">
        <v>14860</v>
      </c>
      <c r="IQL1" s="23" t="s">
        <v>14861</v>
      </c>
      <c r="IQM1" s="23" t="s">
        <v>14862</v>
      </c>
      <c r="IQN1" s="23" t="s">
        <v>14863</v>
      </c>
      <c r="IQO1" s="23" t="s">
        <v>14864</v>
      </c>
      <c r="IQP1" s="23" t="s">
        <v>14865</v>
      </c>
      <c r="IQQ1" s="23" t="s">
        <v>14866</v>
      </c>
      <c r="IQR1" s="23" t="s">
        <v>14867</v>
      </c>
      <c r="IQS1" s="23" t="s">
        <v>14868</v>
      </c>
      <c r="IQT1" s="23" t="s">
        <v>14869</v>
      </c>
      <c r="IQU1" s="23" t="s">
        <v>14870</v>
      </c>
      <c r="IQV1" s="23" t="s">
        <v>14871</v>
      </c>
      <c r="IQW1" s="23" t="s">
        <v>14872</v>
      </c>
      <c r="IQX1" s="23" t="s">
        <v>14873</v>
      </c>
      <c r="IQY1" s="23" t="s">
        <v>14874</v>
      </c>
      <c r="IQZ1" s="23" t="s">
        <v>14875</v>
      </c>
      <c r="IRA1" s="23" t="s">
        <v>14876</v>
      </c>
      <c r="IRB1" s="23" t="s">
        <v>14877</v>
      </c>
      <c r="IRC1" s="23" t="s">
        <v>14878</v>
      </c>
      <c r="IRD1" s="23" t="s">
        <v>14879</v>
      </c>
      <c r="IRE1" s="23" t="s">
        <v>14880</v>
      </c>
      <c r="IRF1" s="23" t="s">
        <v>14881</v>
      </c>
      <c r="IRG1" s="23" t="s">
        <v>14882</v>
      </c>
      <c r="IRH1" s="23" t="s">
        <v>14883</v>
      </c>
      <c r="IRI1" s="23" t="s">
        <v>14884</v>
      </c>
      <c r="IRJ1" s="23" t="s">
        <v>14885</v>
      </c>
      <c r="IRK1" s="23" t="s">
        <v>14886</v>
      </c>
      <c r="IRL1" s="23" t="s">
        <v>14887</v>
      </c>
      <c r="IRM1" s="23" t="s">
        <v>14888</v>
      </c>
      <c r="IRN1" s="23" t="s">
        <v>14889</v>
      </c>
      <c r="IRO1" s="23" t="s">
        <v>14890</v>
      </c>
      <c r="IRP1" s="23" t="s">
        <v>14891</v>
      </c>
      <c r="IRQ1" s="23" t="s">
        <v>14892</v>
      </c>
      <c r="IRR1" s="23" t="s">
        <v>14893</v>
      </c>
      <c r="IRS1" s="23" t="s">
        <v>14894</v>
      </c>
      <c r="IRT1" s="23" t="s">
        <v>14895</v>
      </c>
      <c r="IRU1" s="23" t="s">
        <v>14896</v>
      </c>
      <c r="IRV1" s="23" t="s">
        <v>14897</v>
      </c>
      <c r="IRW1" s="23" t="s">
        <v>14898</v>
      </c>
      <c r="IRX1" s="23" t="s">
        <v>14899</v>
      </c>
      <c r="IRY1" s="23" t="s">
        <v>14900</v>
      </c>
      <c r="IRZ1" s="23" t="s">
        <v>14901</v>
      </c>
      <c r="ISA1" s="23" t="s">
        <v>14902</v>
      </c>
      <c r="ISB1" s="23" t="s">
        <v>14903</v>
      </c>
      <c r="ISC1" s="23" t="s">
        <v>14904</v>
      </c>
      <c r="ISD1" s="23" t="s">
        <v>14905</v>
      </c>
      <c r="ISE1" s="23" t="s">
        <v>14906</v>
      </c>
      <c r="ISF1" s="23" t="s">
        <v>14907</v>
      </c>
      <c r="ISG1" s="23" t="s">
        <v>14908</v>
      </c>
      <c r="ISH1" s="23" t="s">
        <v>14909</v>
      </c>
      <c r="ISI1" s="23" t="s">
        <v>14910</v>
      </c>
      <c r="ISJ1" s="23" t="s">
        <v>14911</v>
      </c>
      <c r="ISK1" s="23" t="s">
        <v>14912</v>
      </c>
      <c r="ISL1" s="23" t="s">
        <v>14913</v>
      </c>
      <c r="ISM1" s="23" t="s">
        <v>14914</v>
      </c>
      <c r="ISN1" s="23" t="s">
        <v>14915</v>
      </c>
      <c r="ISO1" s="23" t="s">
        <v>14916</v>
      </c>
      <c r="ISP1" s="23" t="s">
        <v>14917</v>
      </c>
      <c r="ISQ1" s="23" t="s">
        <v>14918</v>
      </c>
      <c r="ISR1" s="23" t="s">
        <v>14919</v>
      </c>
      <c r="ISS1" s="23" t="s">
        <v>14920</v>
      </c>
      <c r="IST1" s="23" t="s">
        <v>14921</v>
      </c>
      <c r="ISU1" s="23" t="s">
        <v>14922</v>
      </c>
      <c r="ISV1" s="23" t="s">
        <v>14923</v>
      </c>
      <c r="ISW1" s="23" t="s">
        <v>14924</v>
      </c>
      <c r="ISX1" s="23" t="s">
        <v>14925</v>
      </c>
      <c r="ISY1" s="23" t="s">
        <v>14926</v>
      </c>
      <c r="ISZ1" s="23" t="s">
        <v>14927</v>
      </c>
      <c r="ITA1" s="23" t="s">
        <v>14928</v>
      </c>
      <c r="ITB1" s="23" t="s">
        <v>14929</v>
      </c>
      <c r="ITC1" s="23" t="s">
        <v>14930</v>
      </c>
      <c r="ITD1" s="23" t="s">
        <v>14931</v>
      </c>
      <c r="ITE1" s="23" t="s">
        <v>14932</v>
      </c>
      <c r="ITF1" s="23" t="s">
        <v>14933</v>
      </c>
      <c r="ITG1" s="23" t="s">
        <v>14934</v>
      </c>
      <c r="ITH1" s="23" t="s">
        <v>14935</v>
      </c>
      <c r="ITI1" s="23" t="s">
        <v>14936</v>
      </c>
      <c r="ITJ1" s="23" t="s">
        <v>14937</v>
      </c>
      <c r="ITK1" s="23" t="s">
        <v>14938</v>
      </c>
      <c r="ITL1" s="23" t="s">
        <v>14939</v>
      </c>
      <c r="ITM1" s="23" t="s">
        <v>14940</v>
      </c>
      <c r="ITN1" s="23" t="s">
        <v>14941</v>
      </c>
      <c r="ITO1" s="23" t="s">
        <v>14942</v>
      </c>
      <c r="ITP1" s="23" t="s">
        <v>14943</v>
      </c>
      <c r="ITQ1" s="23" t="s">
        <v>14944</v>
      </c>
      <c r="ITR1" s="23" t="s">
        <v>14945</v>
      </c>
      <c r="ITS1" s="23" t="s">
        <v>14946</v>
      </c>
      <c r="ITT1" s="23" t="s">
        <v>14947</v>
      </c>
      <c r="ITU1" s="23" t="s">
        <v>14948</v>
      </c>
      <c r="ITV1" s="23" t="s">
        <v>14949</v>
      </c>
      <c r="ITW1" s="23" t="s">
        <v>14950</v>
      </c>
      <c r="ITX1" s="23" t="s">
        <v>14951</v>
      </c>
      <c r="ITY1" s="23" t="s">
        <v>14952</v>
      </c>
      <c r="ITZ1" s="23" t="s">
        <v>14953</v>
      </c>
      <c r="IUA1" s="23" t="s">
        <v>14954</v>
      </c>
      <c r="IUB1" s="23" t="s">
        <v>14955</v>
      </c>
      <c r="IUC1" s="23" t="s">
        <v>14956</v>
      </c>
      <c r="IUD1" s="23" t="s">
        <v>14957</v>
      </c>
      <c r="IUE1" s="23" t="s">
        <v>14958</v>
      </c>
      <c r="IUF1" s="23" t="s">
        <v>14959</v>
      </c>
      <c r="IUG1" s="23" t="s">
        <v>14960</v>
      </c>
      <c r="IUH1" s="23" t="s">
        <v>14961</v>
      </c>
      <c r="IUI1" s="23" t="s">
        <v>14962</v>
      </c>
      <c r="IUJ1" s="23" t="s">
        <v>14963</v>
      </c>
      <c r="IUK1" s="23" t="s">
        <v>14964</v>
      </c>
      <c r="IUL1" s="23" t="s">
        <v>14965</v>
      </c>
      <c r="IUM1" s="23" t="s">
        <v>14966</v>
      </c>
      <c r="IUN1" s="23" t="s">
        <v>14967</v>
      </c>
      <c r="IUO1" s="23" t="s">
        <v>14968</v>
      </c>
      <c r="IUP1" s="23" t="s">
        <v>14969</v>
      </c>
      <c r="IUQ1" s="23" t="s">
        <v>14970</v>
      </c>
      <c r="IUR1" s="23" t="s">
        <v>14971</v>
      </c>
      <c r="IUS1" s="23" t="s">
        <v>14972</v>
      </c>
      <c r="IUT1" s="23" t="s">
        <v>14973</v>
      </c>
      <c r="IUU1" s="23" t="s">
        <v>14974</v>
      </c>
      <c r="IUV1" s="23" t="s">
        <v>14975</v>
      </c>
      <c r="IUW1" s="23" t="s">
        <v>14976</v>
      </c>
      <c r="IUX1" s="23" t="s">
        <v>14977</v>
      </c>
      <c r="IUY1" s="23" t="s">
        <v>14978</v>
      </c>
      <c r="IUZ1" s="23" t="s">
        <v>14979</v>
      </c>
      <c r="IVA1" s="23" t="s">
        <v>14980</v>
      </c>
      <c r="IVB1" s="23" t="s">
        <v>14981</v>
      </c>
      <c r="IVC1" s="23" t="s">
        <v>14982</v>
      </c>
      <c r="IVD1" s="23" t="s">
        <v>14983</v>
      </c>
      <c r="IVE1" s="23" t="s">
        <v>14984</v>
      </c>
      <c r="IVF1" s="23" t="s">
        <v>14985</v>
      </c>
      <c r="IVG1" s="23" t="s">
        <v>14986</v>
      </c>
      <c r="IVH1" s="23" t="s">
        <v>14987</v>
      </c>
      <c r="IVI1" s="23" t="s">
        <v>14988</v>
      </c>
      <c r="IVJ1" s="23" t="s">
        <v>14989</v>
      </c>
      <c r="IVK1" s="23" t="s">
        <v>14990</v>
      </c>
      <c r="IVL1" s="23" t="s">
        <v>14991</v>
      </c>
      <c r="IVM1" s="23" t="s">
        <v>14992</v>
      </c>
      <c r="IVN1" s="23" t="s">
        <v>14993</v>
      </c>
      <c r="IVO1" s="23" t="s">
        <v>14994</v>
      </c>
      <c r="IVP1" s="23" t="s">
        <v>14995</v>
      </c>
      <c r="IVQ1" s="23" t="s">
        <v>14996</v>
      </c>
      <c r="IVR1" s="23" t="s">
        <v>14997</v>
      </c>
      <c r="IVS1" s="23" t="s">
        <v>14998</v>
      </c>
      <c r="IVT1" s="23" t="s">
        <v>14999</v>
      </c>
      <c r="IVU1" s="23" t="s">
        <v>15000</v>
      </c>
      <c r="IVV1" s="23" t="s">
        <v>15001</v>
      </c>
      <c r="IVW1" s="23" t="s">
        <v>15002</v>
      </c>
      <c r="IVX1" s="23" t="s">
        <v>15003</v>
      </c>
      <c r="IVY1" s="23" t="s">
        <v>15004</v>
      </c>
      <c r="IVZ1" s="23" t="s">
        <v>15005</v>
      </c>
      <c r="IWA1" s="23" t="s">
        <v>15006</v>
      </c>
      <c r="IWB1" s="23" t="s">
        <v>15007</v>
      </c>
      <c r="IWC1" s="23" t="s">
        <v>15008</v>
      </c>
      <c r="IWD1" s="23" t="s">
        <v>15009</v>
      </c>
      <c r="IWE1" s="23" t="s">
        <v>15010</v>
      </c>
      <c r="IWF1" s="23" t="s">
        <v>15011</v>
      </c>
      <c r="IWG1" s="23" t="s">
        <v>15012</v>
      </c>
      <c r="IWH1" s="23" t="s">
        <v>15013</v>
      </c>
      <c r="IWI1" s="23" t="s">
        <v>15014</v>
      </c>
      <c r="IWJ1" s="23" t="s">
        <v>15015</v>
      </c>
      <c r="IWK1" s="23" t="s">
        <v>15016</v>
      </c>
      <c r="IWL1" s="23" t="s">
        <v>15017</v>
      </c>
      <c r="IWM1" s="23" t="s">
        <v>15018</v>
      </c>
      <c r="IWN1" s="23" t="s">
        <v>15019</v>
      </c>
      <c r="IWO1" s="23" t="s">
        <v>15020</v>
      </c>
      <c r="IWP1" s="23" t="s">
        <v>15021</v>
      </c>
      <c r="IWQ1" s="23" t="s">
        <v>15022</v>
      </c>
      <c r="IWR1" s="23" t="s">
        <v>15023</v>
      </c>
      <c r="IWS1" s="23" t="s">
        <v>15024</v>
      </c>
      <c r="IWT1" s="23" t="s">
        <v>15025</v>
      </c>
      <c r="IWU1" s="23" t="s">
        <v>15026</v>
      </c>
      <c r="IWV1" s="23" t="s">
        <v>15027</v>
      </c>
      <c r="IWW1" s="23" t="s">
        <v>15028</v>
      </c>
      <c r="IWX1" s="23" t="s">
        <v>15029</v>
      </c>
      <c r="IWY1" s="23" t="s">
        <v>15030</v>
      </c>
      <c r="IWZ1" s="23" t="s">
        <v>15031</v>
      </c>
      <c r="IXA1" s="23" t="s">
        <v>15032</v>
      </c>
      <c r="IXB1" s="23" t="s">
        <v>15033</v>
      </c>
      <c r="IXC1" s="23" t="s">
        <v>15034</v>
      </c>
      <c r="IXD1" s="23" t="s">
        <v>15035</v>
      </c>
      <c r="IXE1" s="23" t="s">
        <v>15036</v>
      </c>
      <c r="IXF1" s="23" t="s">
        <v>15037</v>
      </c>
      <c r="IXG1" s="23" t="s">
        <v>15038</v>
      </c>
      <c r="IXH1" s="23" t="s">
        <v>15039</v>
      </c>
      <c r="IXI1" s="23" t="s">
        <v>15040</v>
      </c>
      <c r="IXJ1" s="23" t="s">
        <v>15041</v>
      </c>
      <c r="IXK1" s="23" t="s">
        <v>15042</v>
      </c>
      <c r="IXL1" s="23" t="s">
        <v>15043</v>
      </c>
      <c r="IXM1" s="23" t="s">
        <v>15044</v>
      </c>
      <c r="IXN1" s="23" t="s">
        <v>15045</v>
      </c>
      <c r="IXO1" s="23" t="s">
        <v>15046</v>
      </c>
      <c r="IXP1" s="23" t="s">
        <v>15047</v>
      </c>
      <c r="IXQ1" s="23" t="s">
        <v>15048</v>
      </c>
      <c r="IXR1" s="23" t="s">
        <v>15049</v>
      </c>
      <c r="IXS1" s="23" t="s">
        <v>15050</v>
      </c>
      <c r="IXT1" s="23" t="s">
        <v>15051</v>
      </c>
      <c r="IXU1" s="23" t="s">
        <v>15052</v>
      </c>
      <c r="IXV1" s="23" t="s">
        <v>15053</v>
      </c>
      <c r="IXW1" s="23" t="s">
        <v>15054</v>
      </c>
      <c r="IXX1" s="23" t="s">
        <v>15055</v>
      </c>
      <c r="IXY1" s="23" t="s">
        <v>15056</v>
      </c>
      <c r="IXZ1" s="23" t="s">
        <v>15057</v>
      </c>
      <c r="IYA1" s="23" t="s">
        <v>15058</v>
      </c>
      <c r="IYB1" s="23" t="s">
        <v>15059</v>
      </c>
      <c r="IYC1" s="23" t="s">
        <v>15060</v>
      </c>
      <c r="IYD1" s="23" t="s">
        <v>15061</v>
      </c>
      <c r="IYE1" s="23" t="s">
        <v>15062</v>
      </c>
      <c r="IYF1" s="23" t="s">
        <v>15063</v>
      </c>
      <c r="IYG1" s="23" t="s">
        <v>15064</v>
      </c>
      <c r="IYH1" s="23" t="s">
        <v>15065</v>
      </c>
      <c r="IYI1" s="23" t="s">
        <v>15066</v>
      </c>
      <c r="IYJ1" s="23" t="s">
        <v>15067</v>
      </c>
      <c r="IYK1" s="23" t="s">
        <v>15068</v>
      </c>
      <c r="IYL1" s="23" t="s">
        <v>15069</v>
      </c>
      <c r="IYM1" s="23" t="s">
        <v>15070</v>
      </c>
      <c r="IYN1" s="23" t="s">
        <v>15071</v>
      </c>
      <c r="IYO1" s="23" t="s">
        <v>15072</v>
      </c>
      <c r="IYP1" s="23" t="s">
        <v>15073</v>
      </c>
      <c r="IYQ1" s="23" t="s">
        <v>15074</v>
      </c>
      <c r="IYR1" s="23" t="s">
        <v>15075</v>
      </c>
      <c r="IYS1" s="23" t="s">
        <v>15076</v>
      </c>
      <c r="IYT1" s="23" t="s">
        <v>15077</v>
      </c>
      <c r="IYU1" s="23" t="s">
        <v>15078</v>
      </c>
      <c r="IYV1" s="23" t="s">
        <v>15079</v>
      </c>
      <c r="IYW1" s="23" t="s">
        <v>15080</v>
      </c>
      <c r="IYX1" s="23" t="s">
        <v>15081</v>
      </c>
      <c r="IYY1" s="23" t="s">
        <v>15082</v>
      </c>
      <c r="IYZ1" s="23" t="s">
        <v>15083</v>
      </c>
      <c r="IZA1" s="23" t="s">
        <v>15084</v>
      </c>
      <c r="IZB1" s="23" t="s">
        <v>15085</v>
      </c>
      <c r="IZC1" s="23" t="s">
        <v>15086</v>
      </c>
      <c r="IZD1" s="23" t="s">
        <v>15087</v>
      </c>
      <c r="IZE1" s="23" t="s">
        <v>15088</v>
      </c>
      <c r="IZF1" s="23" t="s">
        <v>15089</v>
      </c>
      <c r="IZG1" s="23" t="s">
        <v>15090</v>
      </c>
      <c r="IZH1" s="23" t="s">
        <v>15091</v>
      </c>
      <c r="IZI1" s="23" t="s">
        <v>15092</v>
      </c>
      <c r="IZJ1" s="23" t="s">
        <v>15093</v>
      </c>
      <c r="IZK1" s="23" t="s">
        <v>15094</v>
      </c>
      <c r="IZL1" s="23" t="s">
        <v>15095</v>
      </c>
      <c r="IZM1" s="23" t="s">
        <v>15096</v>
      </c>
      <c r="IZN1" s="23" t="s">
        <v>15097</v>
      </c>
      <c r="IZO1" s="23" t="s">
        <v>15098</v>
      </c>
      <c r="IZP1" s="23" t="s">
        <v>15099</v>
      </c>
      <c r="IZQ1" s="23" t="s">
        <v>15100</v>
      </c>
      <c r="IZR1" s="23" t="s">
        <v>15101</v>
      </c>
      <c r="IZS1" s="23" t="s">
        <v>15102</v>
      </c>
      <c r="IZT1" s="23" t="s">
        <v>15103</v>
      </c>
      <c r="IZU1" s="23" t="s">
        <v>15104</v>
      </c>
      <c r="IZV1" s="23" t="s">
        <v>15105</v>
      </c>
      <c r="IZW1" s="23" t="s">
        <v>15106</v>
      </c>
      <c r="IZX1" s="23" t="s">
        <v>15107</v>
      </c>
      <c r="IZY1" s="23" t="s">
        <v>15108</v>
      </c>
      <c r="IZZ1" s="23" t="s">
        <v>15109</v>
      </c>
      <c r="JAA1" s="23" t="s">
        <v>15110</v>
      </c>
      <c r="JAB1" s="23" t="s">
        <v>15111</v>
      </c>
      <c r="JAC1" s="23" t="s">
        <v>15112</v>
      </c>
      <c r="JAD1" s="23" t="s">
        <v>15113</v>
      </c>
      <c r="JAE1" s="23" t="s">
        <v>15114</v>
      </c>
      <c r="JAF1" s="23" t="s">
        <v>15115</v>
      </c>
      <c r="JAG1" s="23" t="s">
        <v>15116</v>
      </c>
      <c r="JAH1" s="23" t="s">
        <v>15117</v>
      </c>
      <c r="JAI1" s="23" t="s">
        <v>15118</v>
      </c>
      <c r="JAJ1" s="23" t="s">
        <v>15119</v>
      </c>
      <c r="JAK1" s="23" t="s">
        <v>15120</v>
      </c>
      <c r="JAL1" s="23" t="s">
        <v>15121</v>
      </c>
      <c r="JAM1" s="23" t="s">
        <v>15122</v>
      </c>
      <c r="JAN1" s="23" t="s">
        <v>15123</v>
      </c>
      <c r="JAO1" s="23" t="s">
        <v>15124</v>
      </c>
      <c r="JAP1" s="23" t="s">
        <v>15125</v>
      </c>
      <c r="JAQ1" s="23" t="s">
        <v>15126</v>
      </c>
      <c r="JAR1" s="23" t="s">
        <v>15127</v>
      </c>
      <c r="JAS1" s="23" t="s">
        <v>15128</v>
      </c>
      <c r="JAT1" s="23" t="s">
        <v>15129</v>
      </c>
      <c r="JAU1" s="23" t="s">
        <v>15130</v>
      </c>
      <c r="JAV1" s="23" t="s">
        <v>15131</v>
      </c>
      <c r="JAW1" s="23" t="s">
        <v>15132</v>
      </c>
      <c r="JAX1" s="23" t="s">
        <v>15133</v>
      </c>
      <c r="JAY1" s="23" t="s">
        <v>15134</v>
      </c>
      <c r="JAZ1" s="23" t="s">
        <v>15135</v>
      </c>
      <c r="JBA1" s="23" t="s">
        <v>15136</v>
      </c>
      <c r="JBB1" s="23" t="s">
        <v>15137</v>
      </c>
      <c r="JBC1" s="23" t="s">
        <v>15138</v>
      </c>
      <c r="JBD1" s="23" t="s">
        <v>15139</v>
      </c>
      <c r="JBE1" s="23" t="s">
        <v>15140</v>
      </c>
      <c r="JBF1" s="23" t="s">
        <v>15141</v>
      </c>
      <c r="JBG1" s="23" t="s">
        <v>15142</v>
      </c>
      <c r="JBH1" s="23" t="s">
        <v>15143</v>
      </c>
      <c r="JBI1" s="23" t="s">
        <v>15144</v>
      </c>
      <c r="JBJ1" s="23" t="s">
        <v>15145</v>
      </c>
      <c r="JBK1" s="23" t="s">
        <v>15146</v>
      </c>
      <c r="JBL1" s="23" t="s">
        <v>15147</v>
      </c>
      <c r="JBM1" s="23" t="s">
        <v>15148</v>
      </c>
      <c r="JBN1" s="23" t="s">
        <v>15149</v>
      </c>
      <c r="JBO1" s="23" t="s">
        <v>15150</v>
      </c>
      <c r="JBP1" s="23" t="s">
        <v>15151</v>
      </c>
      <c r="JBQ1" s="23" t="s">
        <v>15152</v>
      </c>
      <c r="JBR1" s="23" t="s">
        <v>15153</v>
      </c>
      <c r="JBS1" s="23" t="s">
        <v>15154</v>
      </c>
      <c r="JBT1" s="23" t="s">
        <v>15155</v>
      </c>
      <c r="JBU1" s="23" t="s">
        <v>15156</v>
      </c>
      <c r="JBV1" s="23" t="s">
        <v>15157</v>
      </c>
      <c r="JBW1" s="23" t="s">
        <v>15158</v>
      </c>
      <c r="JBX1" s="23" t="s">
        <v>15159</v>
      </c>
      <c r="JBY1" s="23" t="s">
        <v>15160</v>
      </c>
      <c r="JBZ1" s="23" t="s">
        <v>15161</v>
      </c>
      <c r="JCA1" s="23" t="s">
        <v>15162</v>
      </c>
      <c r="JCB1" s="23" t="s">
        <v>15163</v>
      </c>
      <c r="JCC1" s="23" t="s">
        <v>15164</v>
      </c>
      <c r="JCD1" s="23" t="s">
        <v>15165</v>
      </c>
      <c r="JCE1" s="23" t="s">
        <v>15166</v>
      </c>
      <c r="JCF1" s="23" t="s">
        <v>15167</v>
      </c>
      <c r="JCG1" s="23" t="s">
        <v>15168</v>
      </c>
      <c r="JCH1" s="23" t="s">
        <v>15169</v>
      </c>
      <c r="JCI1" s="23" t="s">
        <v>15170</v>
      </c>
      <c r="JCJ1" s="23" t="s">
        <v>15171</v>
      </c>
      <c r="JCK1" s="23" t="s">
        <v>15172</v>
      </c>
      <c r="JCL1" s="23" t="s">
        <v>15173</v>
      </c>
      <c r="JCM1" s="23" t="s">
        <v>15174</v>
      </c>
      <c r="JCN1" s="23" t="s">
        <v>15175</v>
      </c>
      <c r="JCO1" s="23" t="s">
        <v>15176</v>
      </c>
      <c r="JCP1" s="23" t="s">
        <v>15177</v>
      </c>
      <c r="JCQ1" s="23" t="s">
        <v>15178</v>
      </c>
      <c r="JCR1" s="23" t="s">
        <v>15179</v>
      </c>
      <c r="JCS1" s="23" t="s">
        <v>15180</v>
      </c>
      <c r="JCT1" s="23" t="s">
        <v>15181</v>
      </c>
      <c r="JCU1" s="23" t="s">
        <v>15182</v>
      </c>
      <c r="JCV1" s="23" t="s">
        <v>15183</v>
      </c>
      <c r="JCW1" s="23" t="s">
        <v>15184</v>
      </c>
      <c r="JCX1" s="23" t="s">
        <v>15185</v>
      </c>
      <c r="JCY1" s="23" t="s">
        <v>15186</v>
      </c>
      <c r="JCZ1" s="23" t="s">
        <v>15187</v>
      </c>
      <c r="JDA1" s="23" t="s">
        <v>15188</v>
      </c>
      <c r="JDB1" s="23" t="s">
        <v>15189</v>
      </c>
      <c r="JDC1" s="23" t="s">
        <v>15190</v>
      </c>
      <c r="JDD1" s="23" t="s">
        <v>15191</v>
      </c>
      <c r="JDE1" s="23" t="s">
        <v>15192</v>
      </c>
      <c r="JDF1" s="23" t="s">
        <v>15193</v>
      </c>
      <c r="JDG1" s="23" t="s">
        <v>15194</v>
      </c>
      <c r="JDH1" s="23" t="s">
        <v>15195</v>
      </c>
      <c r="JDI1" s="23" t="s">
        <v>15196</v>
      </c>
      <c r="JDJ1" s="23" t="s">
        <v>15197</v>
      </c>
      <c r="JDK1" s="23" t="s">
        <v>15198</v>
      </c>
      <c r="JDL1" s="23" t="s">
        <v>15199</v>
      </c>
      <c r="JDM1" s="23" t="s">
        <v>15200</v>
      </c>
      <c r="JDN1" s="23" t="s">
        <v>15201</v>
      </c>
      <c r="JDO1" s="23" t="s">
        <v>15202</v>
      </c>
      <c r="JDP1" s="23" t="s">
        <v>15203</v>
      </c>
      <c r="JDQ1" s="23" t="s">
        <v>15204</v>
      </c>
      <c r="JDR1" s="23" t="s">
        <v>15205</v>
      </c>
      <c r="JDS1" s="23" t="s">
        <v>15206</v>
      </c>
      <c r="JDT1" s="23" t="s">
        <v>15207</v>
      </c>
      <c r="JDU1" s="23" t="s">
        <v>15208</v>
      </c>
      <c r="JDV1" s="23" t="s">
        <v>15209</v>
      </c>
      <c r="JDW1" s="23" t="s">
        <v>15210</v>
      </c>
      <c r="JDX1" s="23" t="s">
        <v>15211</v>
      </c>
      <c r="JDY1" s="23" t="s">
        <v>15212</v>
      </c>
      <c r="JDZ1" s="23" t="s">
        <v>15213</v>
      </c>
      <c r="JEA1" s="23" t="s">
        <v>15214</v>
      </c>
      <c r="JEB1" s="23" t="s">
        <v>15215</v>
      </c>
      <c r="JEC1" s="23" t="s">
        <v>15216</v>
      </c>
      <c r="JED1" s="23" t="s">
        <v>15217</v>
      </c>
      <c r="JEE1" s="23" t="s">
        <v>15218</v>
      </c>
      <c r="JEF1" s="23" t="s">
        <v>15219</v>
      </c>
      <c r="JEG1" s="23" t="s">
        <v>15220</v>
      </c>
      <c r="JEH1" s="23" t="s">
        <v>15221</v>
      </c>
      <c r="JEI1" s="23" t="s">
        <v>15222</v>
      </c>
      <c r="JEJ1" s="23" t="s">
        <v>15223</v>
      </c>
      <c r="JEK1" s="23" t="s">
        <v>15224</v>
      </c>
      <c r="JEL1" s="23" t="s">
        <v>15225</v>
      </c>
      <c r="JEM1" s="23" t="s">
        <v>15226</v>
      </c>
      <c r="JEN1" s="23" t="s">
        <v>15227</v>
      </c>
      <c r="JEO1" s="23" t="s">
        <v>15228</v>
      </c>
      <c r="JEP1" s="23" t="s">
        <v>15229</v>
      </c>
      <c r="JEQ1" s="23" t="s">
        <v>15230</v>
      </c>
      <c r="JER1" s="23" t="s">
        <v>15231</v>
      </c>
      <c r="JES1" s="23" t="s">
        <v>15232</v>
      </c>
      <c r="JET1" s="23" t="s">
        <v>15233</v>
      </c>
      <c r="JEU1" s="23" t="s">
        <v>15234</v>
      </c>
      <c r="JEV1" s="23" t="s">
        <v>15235</v>
      </c>
      <c r="JEW1" s="23" t="s">
        <v>15236</v>
      </c>
      <c r="JEX1" s="23" t="s">
        <v>15237</v>
      </c>
      <c r="JEY1" s="23" t="s">
        <v>15238</v>
      </c>
      <c r="JEZ1" s="23" t="s">
        <v>15239</v>
      </c>
      <c r="JFA1" s="23" t="s">
        <v>15240</v>
      </c>
      <c r="JFB1" s="23" t="s">
        <v>15241</v>
      </c>
      <c r="JFC1" s="23" t="s">
        <v>15242</v>
      </c>
      <c r="JFD1" s="23" t="s">
        <v>15243</v>
      </c>
      <c r="JFE1" s="23" t="s">
        <v>15244</v>
      </c>
      <c r="JFF1" s="23" t="s">
        <v>15245</v>
      </c>
      <c r="JFG1" s="23" t="s">
        <v>15246</v>
      </c>
      <c r="JFH1" s="23" t="s">
        <v>15247</v>
      </c>
      <c r="JFI1" s="23" t="s">
        <v>15248</v>
      </c>
      <c r="JFJ1" s="23" t="s">
        <v>15249</v>
      </c>
      <c r="JFK1" s="23" t="s">
        <v>15250</v>
      </c>
      <c r="JFL1" s="23" t="s">
        <v>15251</v>
      </c>
      <c r="JFM1" s="23" t="s">
        <v>15252</v>
      </c>
      <c r="JFN1" s="23" t="s">
        <v>15253</v>
      </c>
      <c r="JFO1" s="23" t="s">
        <v>15254</v>
      </c>
      <c r="JFP1" s="23" t="s">
        <v>15255</v>
      </c>
      <c r="JFQ1" s="23" t="s">
        <v>15256</v>
      </c>
      <c r="JFR1" s="23" t="s">
        <v>15257</v>
      </c>
      <c r="JFS1" s="23" t="s">
        <v>15258</v>
      </c>
      <c r="JFT1" s="23" t="s">
        <v>15259</v>
      </c>
      <c r="JFU1" s="23" t="s">
        <v>15260</v>
      </c>
      <c r="JFV1" s="23" t="s">
        <v>15261</v>
      </c>
      <c r="JFW1" s="23" t="s">
        <v>15262</v>
      </c>
      <c r="JFX1" s="23" t="s">
        <v>15263</v>
      </c>
      <c r="JFY1" s="23" t="s">
        <v>15264</v>
      </c>
      <c r="JFZ1" s="23" t="s">
        <v>15265</v>
      </c>
      <c r="JGA1" s="23" t="s">
        <v>15266</v>
      </c>
      <c r="JGB1" s="23" t="s">
        <v>15267</v>
      </c>
      <c r="JGC1" s="23" t="s">
        <v>15268</v>
      </c>
      <c r="JGD1" s="23" t="s">
        <v>15269</v>
      </c>
      <c r="JGE1" s="23" t="s">
        <v>15270</v>
      </c>
      <c r="JGF1" s="23" t="s">
        <v>15271</v>
      </c>
      <c r="JGG1" s="23" t="s">
        <v>15272</v>
      </c>
      <c r="JGH1" s="23" t="s">
        <v>15273</v>
      </c>
      <c r="JGI1" s="23" t="s">
        <v>15274</v>
      </c>
      <c r="JGJ1" s="23" t="s">
        <v>15275</v>
      </c>
      <c r="JGK1" s="23" t="s">
        <v>15276</v>
      </c>
      <c r="JGL1" s="23" t="s">
        <v>15277</v>
      </c>
      <c r="JGM1" s="23" t="s">
        <v>15278</v>
      </c>
      <c r="JGN1" s="23" t="s">
        <v>15279</v>
      </c>
      <c r="JGO1" s="23" t="s">
        <v>15280</v>
      </c>
      <c r="JGP1" s="23" t="s">
        <v>15281</v>
      </c>
      <c r="JGQ1" s="23" t="s">
        <v>15282</v>
      </c>
      <c r="JGR1" s="23" t="s">
        <v>15283</v>
      </c>
      <c r="JGS1" s="23" t="s">
        <v>15284</v>
      </c>
      <c r="JGT1" s="23" t="s">
        <v>15285</v>
      </c>
      <c r="JGU1" s="23" t="s">
        <v>15286</v>
      </c>
      <c r="JGV1" s="23" t="s">
        <v>15287</v>
      </c>
      <c r="JGW1" s="23" t="s">
        <v>15288</v>
      </c>
      <c r="JGX1" s="23" t="s">
        <v>15289</v>
      </c>
      <c r="JGY1" s="23" t="s">
        <v>15290</v>
      </c>
      <c r="JGZ1" s="23" t="s">
        <v>15291</v>
      </c>
      <c r="JHA1" s="23" t="s">
        <v>15292</v>
      </c>
      <c r="JHB1" s="23" t="s">
        <v>15293</v>
      </c>
      <c r="JHC1" s="23" t="s">
        <v>15294</v>
      </c>
      <c r="JHD1" s="23" t="s">
        <v>15295</v>
      </c>
      <c r="JHE1" s="23" t="s">
        <v>15296</v>
      </c>
      <c r="JHF1" s="23" t="s">
        <v>15297</v>
      </c>
      <c r="JHG1" s="23" t="s">
        <v>15298</v>
      </c>
      <c r="JHH1" s="23" t="s">
        <v>15299</v>
      </c>
      <c r="JHI1" s="23" t="s">
        <v>15300</v>
      </c>
      <c r="JHJ1" s="23" t="s">
        <v>15301</v>
      </c>
      <c r="JHK1" s="23" t="s">
        <v>15302</v>
      </c>
      <c r="JHL1" s="23" t="s">
        <v>15303</v>
      </c>
      <c r="JHM1" s="23" t="s">
        <v>15304</v>
      </c>
      <c r="JHN1" s="23" t="s">
        <v>15305</v>
      </c>
      <c r="JHO1" s="23" t="s">
        <v>15306</v>
      </c>
      <c r="JHP1" s="23" t="s">
        <v>15307</v>
      </c>
      <c r="JHQ1" s="23" t="s">
        <v>15308</v>
      </c>
      <c r="JHR1" s="23" t="s">
        <v>15309</v>
      </c>
      <c r="JHS1" s="23" t="s">
        <v>15310</v>
      </c>
      <c r="JHT1" s="23" t="s">
        <v>15311</v>
      </c>
      <c r="JHU1" s="23" t="s">
        <v>15312</v>
      </c>
      <c r="JHV1" s="23" t="s">
        <v>15313</v>
      </c>
      <c r="JHW1" s="23" t="s">
        <v>15314</v>
      </c>
      <c r="JHX1" s="23" t="s">
        <v>15315</v>
      </c>
      <c r="JHY1" s="23" t="s">
        <v>15316</v>
      </c>
      <c r="JHZ1" s="23" t="s">
        <v>15317</v>
      </c>
      <c r="JIA1" s="23" t="s">
        <v>15318</v>
      </c>
      <c r="JIB1" s="23" t="s">
        <v>15319</v>
      </c>
      <c r="JIC1" s="23" t="s">
        <v>15320</v>
      </c>
      <c r="JID1" s="23" t="s">
        <v>15321</v>
      </c>
      <c r="JIE1" s="23" t="s">
        <v>15322</v>
      </c>
      <c r="JIF1" s="23" t="s">
        <v>15323</v>
      </c>
      <c r="JIG1" s="23" t="s">
        <v>15324</v>
      </c>
      <c r="JIH1" s="23" t="s">
        <v>15325</v>
      </c>
      <c r="JII1" s="23" t="s">
        <v>15326</v>
      </c>
      <c r="JIJ1" s="23" t="s">
        <v>15327</v>
      </c>
      <c r="JIK1" s="23" t="s">
        <v>15328</v>
      </c>
      <c r="JIL1" s="23" t="s">
        <v>15329</v>
      </c>
      <c r="JIM1" s="23" t="s">
        <v>15330</v>
      </c>
      <c r="JIN1" s="23" t="s">
        <v>15331</v>
      </c>
      <c r="JIO1" s="23" t="s">
        <v>15332</v>
      </c>
      <c r="JIP1" s="23" t="s">
        <v>15333</v>
      </c>
      <c r="JIQ1" s="23" t="s">
        <v>15334</v>
      </c>
      <c r="JIR1" s="23" t="s">
        <v>15335</v>
      </c>
      <c r="JIS1" s="23" t="s">
        <v>15336</v>
      </c>
      <c r="JIT1" s="23" t="s">
        <v>15337</v>
      </c>
      <c r="JIU1" s="23" t="s">
        <v>15338</v>
      </c>
      <c r="JIV1" s="23" t="s">
        <v>15339</v>
      </c>
      <c r="JIW1" s="23" t="s">
        <v>15340</v>
      </c>
      <c r="JIX1" s="23" t="s">
        <v>15341</v>
      </c>
      <c r="JIY1" s="23" t="s">
        <v>15342</v>
      </c>
      <c r="JIZ1" s="23" t="s">
        <v>15343</v>
      </c>
      <c r="JJA1" s="23" t="s">
        <v>15344</v>
      </c>
      <c r="JJB1" s="23" t="s">
        <v>15345</v>
      </c>
      <c r="JJC1" s="23" t="s">
        <v>15346</v>
      </c>
      <c r="JJD1" s="23" t="s">
        <v>15347</v>
      </c>
      <c r="JJE1" s="23" t="s">
        <v>15348</v>
      </c>
      <c r="JJF1" s="23" t="s">
        <v>15349</v>
      </c>
      <c r="JJG1" s="23" t="s">
        <v>15350</v>
      </c>
      <c r="JJH1" s="23" t="s">
        <v>15351</v>
      </c>
      <c r="JJI1" s="23" t="s">
        <v>15352</v>
      </c>
      <c r="JJJ1" s="23" t="s">
        <v>15353</v>
      </c>
      <c r="JJK1" s="23" t="s">
        <v>15354</v>
      </c>
      <c r="JJL1" s="23" t="s">
        <v>15355</v>
      </c>
      <c r="JJM1" s="23" t="s">
        <v>15356</v>
      </c>
      <c r="JJN1" s="23" t="s">
        <v>15357</v>
      </c>
      <c r="JJO1" s="23" t="s">
        <v>15358</v>
      </c>
      <c r="JJP1" s="23" t="s">
        <v>15359</v>
      </c>
      <c r="JJQ1" s="23" t="s">
        <v>15360</v>
      </c>
      <c r="JJR1" s="23" t="s">
        <v>15361</v>
      </c>
      <c r="JJS1" s="23" t="s">
        <v>15362</v>
      </c>
      <c r="JJT1" s="23" t="s">
        <v>15363</v>
      </c>
      <c r="JJU1" s="23" t="s">
        <v>15364</v>
      </c>
      <c r="JJV1" s="23" t="s">
        <v>15365</v>
      </c>
      <c r="JJW1" s="23" t="s">
        <v>15366</v>
      </c>
      <c r="JJX1" s="23" t="s">
        <v>15367</v>
      </c>
      <c r="JJY1" s="23" t="s">
        <v>15368</v>
      </c>
      <c r="JJZ1" s="23" t="s">
        <v>15369</v>
      </c>
      <c r="JKA1" s="23" t="s">
        <v>15370</v>
      </c>
      <c r="JKB1" s="23" t="s">
        <v>15371</v>
      </c>
      <c r="JKC1" s="23" t="s">
        <v>15372</v>
      </c>
      <c r="JKD1" s="23" t="s">
        <v>15373</v>
      </c>
      <c r="JKE1" s="23" t="s">
        <v>15374</v>
      </c>
      <c r="JKF1" s="23" t="s">
        <v>15375</v>
      </c>
      <c r="JKG1" s="23" t="s">
        <v>15376</v>
      </c>
      <c r="JKH1" s="23" t="s">
        <v>15377</v>
      </c>
      <c r="JKI1" s="23" t="s">
        <v>15378</v>
      </c>
      <c r="JKJ1" s="23" t="s">
        <v>15379</v>
      </c>
      <c r="JKK1" s="23" t="s">
        <v>15380</v>
      </c>
      <c r="JKL1" s="23" t="s">
        <v>15381</v>
      </c>
      <c r="JKM1" s="23" t="s">
        <v>15382</v>
      </c>
      <c r="JKN1" s="23" t="s">
        <v>15383</v>
      </c>
      <c r="JKO1" s="23" t="s">
        <v>15384</v>
      </c>
      <c r="JKP1" s="23" t="s">
        <v>15385</v>
      </c>
      <c r="JKQ1" s="23" t="s">
        <v>15386</v>
      </c>
      <c r="JKR1" s="23" t="s">
        <v>15387</v>
      </c>
      <c r="JKS1" s="23" t="s">
        <v>15388</v>
      </c>
      <c r="JKT1" s="23" t="s">
        <v>15389</v>
      </c>
      <c r="JKU1" s="23" t="s">
        <v>15390</v>
      </c>
      <c r="JKV1" s="23" t="s">
        <v>15391</v>
      </c>
      <c r="JKW1" s="23" t="s">
        <v>15392</v>
      </c>
      <c r="JKX1" s="23" t="s">
        <v>15393</v>
      </c>
      <c r="JKY1" s="23" t="s">
        <v>15394</v>
      </c>
      <c r="JKZ1" s="23" t="s">
        <v>15395</v>
      </c>
      <c r="JLA1" s="23" t="s">
        <v>15396</v>
      </c>
      <c r="JLB1" s="23" t="s">
        <v>15397</v>
      </c>
      <c r="JLC1" s="23" t="s">
        <v>15398</v>
      </c>
      <c r="JLD1" s="23" t="s">
        <v>15399</v>
      </c>
      <c r="JLE1" s="23" t="s">
        <v>15400</v>
      </c>
      <c r="JLF1" s="23" t="s">
        <v>15401</v>
      </c>
      <c r="JLG1" s="23" t="s">
        <v>15402</v>
      </c>
      <c r="JLH1" s="23" t="s">
        <v>15403</v>
      </c>
      <c r="JLI1" s="23" t="s">
        <v>15404</v>
      </c>
      <c r="JLJ1" s="23" t="s">
        <v>15405</v>
      </c>
      <c r="JLK1" s="23" t="s">
        <v>15406</v>
      </c>
      <c r="JLL1" s="23" t="s">
        <v>15407</v>
      </c>
      <c r="JLM1" s="23" t="s">
        <v>15408</v>
      </c>
      <c r="JLN1" s="23" t="s">
        <v>15409</v>
      </c>
      <c r="JLO1" s="23" t="s">
        <v>15410</v>
      </c>
      <c r="JLP1" s="23" t="s">
        <v>15411</v>
      </c>
      <c r="JLQ1" s="23" t="s">
        <v>15412</v>
      </c>
      <c r="JLR1" s="23" t="s">
        <v>15413</v>
      </c>
      <c r="JLS1" s="23" t="s">
        <v>15414</v>
      </c>
      <c r="JLT1" s="23" t="s">
        <v>15415</v>
      </c>
      <c r="JLU1" s="23" t="s">
        <v>15416</v>
      </c>
      <c r="JLV1" s="23" t="s">
        <v>15417</v>
      </c>
      <c r="JLW1" s="23" t="s">
        <v>15418</v>
      </c>
      <c r="JLX1" s="23" t="s">
        <v>15419</v>
      </c>
      <c r="JLY1" s="23" t="s">
        <v>15420</v>
      </c>
      <c r="JLZ1" s="23" t="s">
        <v>15421</v>
      </c>
      <c r="JMA1" s="23" t="s">
        <v>15422</v>
      </c>
      <c r="JMB1" s="23" t="s">
        <v>15423</v>
      </c>
      <c r="JMC1" s="23" t="s">
        <v>15424</v>
      </c>
      <c r="JMD1" s="23" t="s">
        <v>15425</v>
      </c>
      <c r="JME1" s="23" t="s">
        <v>15426</v>
      </c>
      <c r="JMF1" s="23" t="s">
        <v>15427</v>
      </c>
      <c r="JMG1" s="23" t="s">
        <v>15428</v>
      </c>
      <c r="JMH1" s="23" t="s">
        <v>15429</v>
      </c>
      <c r="JMI1" s="23" t="s">
        <v>15430</v>
      </c>
      <c r="JMJ1" s="23" t="s">
        <v>15431</v>
      </c>
      <c r="JMK1" s="23" t="s">
        <v>15432</v>
      </c>
      <c r="JML1" s="23" t="s">
        <v>15433</v>
      </c>
      <c r="JMM1" s="23" t="s">
        <v>15434</v>
      </c>
      <c r="JMN1" s="23" t="s">
        <v>15435</v>
      </c>
      <c r="JMO1" s="23" t="s">
        <v>15436</v>
      </c>
      <c r="JMP1" s="23" t="s">
        <v>15437</v>
      </c>
      <c r="JMQ1" s="23" t="s">
        <v>15438</v>
      </c>
      <c r="JMR1" s="23" t="s">
        <v>15439</v>
      </c>
      <c r="JMS1" s="23" t="s">
        <v>15440</v>
      </c>
      <c r="JMT1" s="23" t="s">
        <v>15441</v>
      </c>
      <c r="JMU1" s="23" t="s">
        <v>15442</v>
      </c>
      <c r="JMV1" s="23" t="s">
        <v>15443</v>
      </c>
      <c r="JMW1" s="23" t="s">
        <v>15444</v>
      </c>
      <c r="JMX1" s="23" t="s">
        <v>15445</v>
      </c>
      <c r="JMY1" s="23" t="s">
        <v>15446</v>
      </c>
      <c r="JMZ1" s="23" t="s">
        <v>15447</v>
      </c>
      <c r="JNA1" s="23" t="s">
        <v>15448</v>
      </c>
      <c r="JNB1" s="23" t="s">
        <v>15449</v>
      </c>
      <c r="JNC1" s="23" t="s">
        <v>15450</v>
      </c>
      <c r="JND1" s="23" t="s">
        <v>15451</v>
      </c>
      <c r="JNE1" s="23" t="s">
        <v>15452</v>
      </c>
      <c r="JNF1" s="23" t="s">
        <v>15453</v>
      </c>
      <c r="JNG1" s="23" t="s">
        <v>15454</v>
      </c>
      <c r="JNH1" s="23" t="s">
        <v>15455</v>
      </c>
      <c r="JNI1" s="23" t="s">
        <v>15456</v>
      </c>
      <c r="JNJ1" s="23" t="s">
        <v>15457</v>
      </c>
      <c r="JNK1" s="23" t="s">
        <v>15458</v>
      </c>
      <c r="JNL1" s="23" t="s">
        <v>15459</v>
      </c>
      <c r="JNM1" s="23" t="s">
        <v>15460</v>
      </c>
      <c r="JNN1" s="23" t="s">
        <v>15461</v>
      </c>
      <c r="JNO1" s="23" t="s">
        <v>15462</v>
      </c>
      <c r="JNP1" s="23" t="s">
        <v>15463</v>
      </c>
      <c r="JNQ1" s="23" t="s">
        <v>15464</v>
      </c>
      <c r="JNR1" s="23" t="s">
        <v>15465</v>
      </c>
      <c r="JNS1" s="23" t="s">
        <v>15466</v>
      </c>
      <c r="JNT1" s="23" t="s">
        <v>15467</v>
      </c>
      <c r="JNU1" s="23" t="s">
        <v>15468</v>
      </c>
      <c r="JNV1" s="23" t="s">
        <v>15469</v>
      </c>
      <c r="JNW1" s="23" t="s">
        <v>15470</v>
      </c>
      <c r="JNX1" s="23" t="s">
        <v>15471</v>
      </c>
      <c r="JNY1" s="23" t="s">
        <v>15472</v>
      </c>
      <c r="JNZ1" s="23" t="s">
        <v>15473</v>
      </c>
      <c r="JOA1" s="23" t="s">
        <v>15474</v>
      </c>
      <c r="JOB1" s="23" t="s">
        <v>15475</v>
      </c>
      <c r="JOC1" s="23" t="s">
        <v>15476</v>
      </c>
      <c r="JOD1" s="23" t="s">
        <v>15477</v>
      </c>
      <c r="JOE1" s="23" t="s">
        <v>15478</v>
      </c>
      <c r="JOF1" s="23" t="s">
        <v>15479</v>
      </c>
      <c r="JOG1" s="23" t="s">
        <v>15480</v>
      </c>
      <c r="JOH1" s="23" t="s">
        <v>15481</v>
      </c>
      <c r="JOI1" s="23" t="s">
        <v>15482</v>
      </c>
      <c r="JOJ1" s="23" t="s">
        <v>15483</v>
      </c>
      <c r="JOK1" s="23" t="s">
        <v>15484</v>
      </c>
      <c r="JOL1" s="23" t="s">
        <v>15485</v>
      </c>
      <c r="JOM1" s="23" t="s">
        <v>15486</v>
      </c>
      <c r="JON1" s="23" t="s">
        <v>15487</v>
      </c>
      <c r="JOO1" s="23" t="s">
        <v>15488</v>
      </c>
      <c r="JOP1" s="23" t="s">
        <v>15489</v>
      </c>
      <c r="JOQ1" s="23" t="s">
        <v>15490</v>
      </c>
      <c r="JOR1" s="23" t="s">
        <v>15491</v>
      </c>
      <c r="JOS1" s="23" t="s">
        <v>15492</v>
      </c>
      <c r="JOT1" s="23" t="s">
        <v>15493</v>
      </c>
      <c r="JOU1" s="23" t="s">
        <v>15494</v>
      </c>
      <c r="JOV1" s="23" t="s">
        <v>15495</v>
      </c>
      <c r="JOW1" s="23" t="s">
        <v>15496</v>
      </c>
      <c r="JOX1" s="23" t="s">
        <v>15497</v>
      </c>
      <c r="JOY1" s="23" t="s">
        <v>15498</v>
      </c>
      <c r="JOZ1" s="23" t="s">
        <v>15499</v>
      </c>
      <c r="JPA1" s="23" t="s">
        <v>15500</v>
      </c>
      <c r="JPB1" s="23" t="s">
        <v>15501</v>
      </c>
      <c r="JPC1" s="23" t="s">
        <v>15502</v>
      </c>
      <c r="JPD1" s="23" t="s">
        <v>15503</v>
      </c>
      <c r="JPE1" s="23" t="s">
        <v>15504</v>
      </c>
      <c r="JPF1" s="23" t="s">
        <v>15505</v>
      </c>
      <c r="JPG1" s="23" t="s">
        <v>15506</v>
      </c>
      <c r="JPH1" s="23" t="s">
        <v>15507</v>
      </c>
      <c r="JPI1" s="23" t="s">
        <v>15508</v>
      </c>
      <c r="JPJ1" s="23" t="s">
        <v>15509</v>
      </c>
      <c r="JPK1" s="23" t="s">
        <v>15510</v>
      </c>
      <c r="JPL1" s="23" t="s">
        <v>15511</v>
      </c>
      <c r="JPM1" s="23" t="s">
        <v>15512</v>
      </c>
      <c r="JPN1" s="23" t="s">
        <v>15513</v>
      </c>
      <c r="JPO1" s="23" t="s">
        <v>15514</v>
      </c>
      <c r="JPP1" s="23" t="s">
        <v>15515</v>
      </c>
      <c r="JPQ1" s="23" t="s">
        <v>15516</v>
      </c>
      <c r="JPR1" s="23" t="s">
        <v>15517</v>
      </c>
      <c r="JPS1" s="23" t="s">
        <v>15518</v>
      </c>
      <c r="JPT1" s="23" t="s">
        <v>15519</v>
      </c>
      <c r="JPU1" s="23" t="s">
        <v>15520</v>
      </c>
      <c r="JPV1" s="23" t="s">
        <v>15521</v>
      </c>
      <c r="JPW1" s="23" t="s">
        <v>15522</v>
      </c>
      <c r="JPX1" s="23" t="s">
        <v>15523</v>
      </c>
      <c r="JPY1" s="23" t="s">
        <v>15524</v>
      </c>
      <c r="JPZ1" s="23" t="s">
        <v>15525</v>
      </c>
      <c r="JQA1" s="23" t="s">
        <v>15526</v>
      </c>
      <c r="JQB1" s="23" t="s">
        <v>15527</v>
      </c>
      <c r="JQC1" s="23" t="s">
        <v>15528</v>
      </c>
      <c r="JQD1" s="23" t="s">
        <v>15529</v>
      </c>
      <c r="JQE1" s="23" t="s">
        <v>15530</v>
      </c>
      <c r="JQF1" s="23" t="s">
        <v>15531</v>
      </c>
      <c r="JQG1" s="23" t="s">
        <v>15532</v>
      </c>
      <c r="JQH1" s="23" t="s">
        <v>15533</v>
      </c>
      <c r="JQI1" s="23" t="s">
        <v>15534</v>
      </c>
      <c r="JQJ1" s="23" t="s">
        <v>15535</v>
      </c>
      <c r="JQK1" s="23" t="s">
        <v>15536</v>
      </c>
      <c r="JQL1" s="23" t="s">
        <v>15537</v>
      </c>
      <c r="JQM1" s="23" t="s">
        <v>15538</v>
      </c>
      <c r="JQN1" s="23" t="s">
        <v>15539</v>
      </c>
      <c r="JQO1" s="23" t="s">
        <v>15540</v>
      </c>
      <c r="JQP1" s="23" t="s">
        <v>15541</v>
      </c>
      <c r="JQQ1" s="23" t="s">
        <v>15542</v>
      </c>
      <c r="JQR1" s="23" t="s">
        <v>15543</v>
      </c>
      <c r="JQS1" s="23" t="s">
        <v>15544</v>
      </c>
      <c r="JQT1" s="23" t="s">
        <v>15545</v>
      </c>
      <c r="JQU1" s="23" t="s">
        <v>15546</v>
      </c>
      <c r="JQV1" s="23" t="s">
        <v>15547</v>
      </c>
      <c r="JQW1" s="23" t="s">
        <v>15548</v>
      </c>
      <c r="JQX1" s="23" t="s">
        <v>15549</v>
      </c>
      <c r="JQY1" s="23" t="s">
        <v>15550</v>
      </c>
      <c r="JQZ1" s="23" t="s">
        <v>15551</v>
      </c>
      <c r="JRA1" s="23" t="s">
        <v>15552</v>
      </c>
      <c r="JRB1" s="23" t="s">
        <v>15553</v>
      </c>
      <c r="JRC1" s="23" t="s">
        <v>15554</v>
      </c>
      <c r="JRD1" s="23" t="s">
        <v>15555</v>
      </c>
      <c r="JRE1" s="23" t="s">
        <v>15556</v>
      </c>
      <c r="JRF1" s="23" t="s">
        <v>15557</v>
      </c>
      <c r="JRG1" s="23" t="s">
        <v>15558</v>
      </c>
      <c r="JRH1" s="23" t="s">
        <v>15559</v>
      </c>
      <c r="JRI1" s="23" t="s">
        <v>15560</v>
      </c>
      <c r="JRJ1" s="23" t="s">
        <v>15561</v>
      </c>
      <c r="JRK1" s="23" t="s">
        <v>15562</v>
      </c>
      <c r="JRL1" s="23" t="s">
        <v>15563</v>
      </c>
      <c r="JRM1" s="23" t="s">
        <v>15564</v>
      </c>
      <c r="JRN1" s="23" t="s">
        <v>15565</v>
      </c>
      <c r="JRO1" s="23" t="s">
        <v>15566</v>
      </c>
      <c r="JRP1" s="23" t="s">
        <v>15567</v>
      </c>
      <c r="JRQ1" s="23" t="s">
        <v>15568</v>
      </c>
      <c r="JRR1" s="23" t="s">
        <v>15569</v>
      </c>
      <c r="JRS1" s="23" t="s">
        <v>15570</v>
      </c>
      <c r="JRT1" s="23" t="s">
        <v>15571</v>
      </c>
      <c r="JRU1" s="23" t="s">
        <v>15572</v>
      </c>
      <c r="JRV1" s="23" t="s">
        <v>15573</v>
      </c>
      <c r="JRW1" s="23" t="s">
        <v>15574</v>
      </c>
      <c r="JRX1" s="23" t="s">
        <v>15575</v>
      </c>
      <c r="JRY1" s="23" t="s">
        <v>15576</v>
      </c>
      <c r="JRZ1" s="23" t="s">
        <v>15577</v>
      </c>
      <c r="JSA1" s="23" t="s">
        <v>15578</v>
      </c>
      <c r="JSB1" s="23" t="s">
        <v>15579</v>
      </c>
      <c r="JSC1" s="23" t="s">
        <v>15580</v>
      </c>
      <c r="JSD1" s="23" t="s">
        <v>15581</v>
      </c>
      <c r="JSE1" s="23" t="s">
        <v>15582</v>
      </c>
      <c r="JSF1" s="23" t="s">
        <v>15583</v>
      </c>
      <c r="JSG1" s="23" t="s">
        <v>15584</v>
      </c>
      <c r="JSH1" s="23" t="s">
        <v>15585</v>
      </c>
      <c r="JSI1" s="23" t="s">
        <v>15586</v>
      </c>
      <c r="JSJ1" s="23" t="s">
        <v>15587</v>
      </c>
      <c r="JSK1" s="23" t="s">
        <v>15588</v>
      </c>
      <c r="JSL1" s="23" t="s">
        <v>15589</v>
      </c>
      <c r="JSM1" s="23" t="s">
        <v>15590</v>
      </c>
      <c r="JSN1" s="23" t="s">
        <v>15591</v>
      </c>
      <c r="JSO1" s="23" t="s">
        <v>15592</v>
      </c>
      <c r="JSP1" s="23" t="s">
        <v>15593</v>
      </c>
      <c r="JSQ1" s="23" t="s">
        <v>15594</v>
      </c>
      <c r="JSR1" s="23" t="s">
        <v>15595</v>
      </c>
      <c r="JSS1" s="23" t="s">
        <v>15596</v>
      </c>
      <c r="JST1" s="23" t="s">
        <v>15597</v>
      </c>
      <c r="JSU1" s="23" t="s">
        <v>15598</v>
      </c>
      <c r="JSV1" s="23" t="s">
        <v>15599</v>
      </c>
      <c r="JSW1" s="23" t="s">
        <v>15600</v>
      </c>
      <c r="JSX1" s="23" t="s">
        <v>15601</v>
      </c>
      <c r="JSY1" s="23" t="s">
        <v>15602</v>
      </c>
      <c r="JSZ1" s="23" t="s">
        <v>15603</v>
      </c>
      <c r="JTA1" s="23" t="s">
        <v>15604</v>
      </c>
      <c r="JTB1" s="23" t="s">
        <v>15605</v>
      </c>
      <c r="JTC1" s="23" t="s">
        <v>15606</v>
      </c>
      <c r="JTD1" s="23" t="s">
        <v>15607</v>
      </c>
      <c r="JTE1" s="23" t="s">
        <v>15608</v>
      </c>
      <c r="JTF1" s="23" t="s">
        <v>15609</v>
      </c>
      <c r="JTG1" s="23" t="s">
        <v>15610</v>
      </c>
      <c r="JTH1" s="23" t="s">
        <v>15611</v>
      </c>
      <c r="JTI1" s="23" t="s">
        <v>15612</v>
      </c>
      <c r="JTJ1" s="23" t="s">
        <v>15613</v>
      </c>
      <c r="JTK1" s="23" t="s">
        <v>15614</v>
      </c>
      <c r="JTL1" s="23" t="s">
        <v>15615</v>
      </c>
      <c r="JTM1" s="23" t="s">
        <v>15616</v>
      </c>
      <c r="JTN1" s="23" t="s">
        <v>15617</v>
      </c>
      <c r="JTO1" s="23" t="s">
        <v>15618</v>
      </c>
      <c r="JTP1" s="23" t="s">
        <v>15619</v>
      </c>
      <c r="JTQ1" s="23" t="s">
        <v>15620</v>
      </c>
      <c r="JTR1" s="23" t="s">
        <v>15621</v>
      </c>
      <c r="JTS1" s="23" t="s">
        <v>15622</v>
      </c>
      <c r="JTT1" s="23" t="s">
        <v>15623</v>
      </c>
      <c r="JTU1" s="23" t="s">
        <v>15624</v>
      </c>
      <c r="JTV1" s="23" t="s">
        <v>15625</v>
      </c>
      <c r="JTW1" s="23" t="s">
        <v>15626</v>
      </c>
      <c r="JTX1" s="23" t="s">
        <v>15627</v>
      </c>
      <c r="JTY1" s="23" t="s">
        <v>15628</v>
      </c>
      <c r="JTZ1" s="23" t="s">
        <v>15629</v>
      </c>
      <c r="JUA1" s="23" t="s">
        <v>15630</v>
      </c>
      <c r="JUB1" s="23" t="s">
        <v>15631</v>
      </c>
      <c r="JUC1" s="23" t="s">
        <v>15632</v>
      </c>
      <c r="JUD1" s="23" t="s">
        <v>15633</v>
      </c>
      <c r="JUE1" s="23" t="s">
        <v>15634</v>
      </c>
      <c r="JUF1" s="23" t="s">
        <v>15635</v>
      </c>
      <c r="JUG1" s="23" t="s">
        <v>15636</v>
      </c>
      <c r="JUH1" s="23" t="s">
        <v>15637</v>
      </c>
      <c r="JUI1" s="23" t="s">
        <v>15638</v>
      </c>
      <c r="JUJ1" s="23" t="s">
        <v>15639</v>
      </c>
      <c r="JUK1" s="23" t="s">
        <v>15640</v>
      </c>
      <c r="JUL1" s="23" t="s">
        <v>15641</v>
      </c>
      <c r="JUM1" s="23" t="s">
        <v>15642</v>
      </c>
      <c r="JUN1" s="23" t="s">
        <v>15643</v>
      </c>
      <c r="JUO1" s="23" t="s">
        <v>15644</v>
      </c>
      <c r="JUP1" s="23" t="s">
        <v>15645</v>
      </c>
      <c r="JUQ1" s="23" t="s">
        <v>15646</v>
      </c>
      <c r="JUR1" s="23" t="s">
        <v>15647</v>
      </c>
      <c r="JUS1" s="23" t="s">
        <v>15648</v>
      </c>
      <c r="JUT1" s="23" t="s">
        <v>15649</v>
      </c>
      <c r="JUU1" s="23" t="s">
        <v>15650</v>
      </c>
      <c r="JUV1" s="23" t="s">
        <v>15651</v>
      </c>
      <c r="JUW1" s="23" t="s">
        <v>15652</v>
      </c>
      <c r="JUX1" s="23" t="s">
        <v>15653</v>
      </c>
      <c r="JUY1" s="23" t="s">
        <v>15654</v>
      </c>
      <c r="JUZ1" s="23" t="s">
        <v>15655</v>
      </c>
      <c r="JVA1" s="23" t="s">
        <v>15656</v>
      </c>
      <c r="JVB1" s="23" t="s">
        <v>15657</v>
      </c>
      <c r="JVC1" s="23" t="s">
        <v>15658</v>
      </c>
      <c r="JVD1" s="23" t="s">
        <v>15659</v>
      </c>
      <c r="JVE1" s="23" t="s">
        <v>15660</v>
      </c>
      <c r="JVF1" s="23" t="s">
        <v>15661</v>
      </c>
      <c r="JVG1" s="23" t="s">
        <v>15662</v>
      </c>
      <c r="JVH1" s="23" t="s">
        <v>15663</v>
      </c>
      <c r="JVI1" s="23" t="s">
        <v>15664</v>
      </c>
      <c r="JVJ1" s="23" t="s">
        <v>15665</v>
      </c>
      <c r="JVK1" s="23" t="s">
        <v>15666</v>
      </c>
      <c r="JVL1" s="23" t="s">
        <v>15667</v>
      </c>
      <c r="JVM1" s="23" t="s">
        <v>15668</v>
      </c>
      <c r="JVN1" s="23" t="s">
        <v>15669</v>
      </c>
      <c r="JVO1" s="23" t="s">
        <v>15670</v>
      </c>
      <c r="JVP1" s="23" t="s">
        <v>15671</v>
      </c>
      <c r="JVQ1" s="23" t="s">
        <v>15672</v>
      </c>
      <c r="JVR1" s="23" t="s">
        <v>15673</v>
      </c>
      <c r="JVS1" s="23" t="s">
        <v>15674</v>
      </c>
      <c r="JVT1" s="23" t="s">
        <v>15675</v>
      </c>
      <c r="JVU1" s="23" t="s">
        <v>15676</v>
      </c>
      <c r="JVV1" s="23" t="s">
        <v>15677</v>
      </c>
      <c r="JVW1" s="23" t="s">
        <v>15678</v>
      </c>
      <c r="JVX1" s="23" t="s">
        <v>15679</v>
      </c>
      <c r="JVY1" s="23" t="s">
        <v>15680</v>
      </c>
      <c r="JVZ1" s="23" t="s">
        <v>15681</v>
      </c>
      <c r="JWA1" s="23" t="s">
        <v>15682</v>
      </c>
      <c r="JWB1" s="23" t="s">
        <v>15683</v>
      </c>
      <c r="JWC1" s="23" t="s">
        <v>15684</v>
      </c>
      <c r="JWD1" s="23" t="s">
        <v>15685</v>
      </c>
      <c r="JWE1" s="23" t="s">
        <v>15686</v>
      </c>
      <c r="JWF1" s="23" t="s">
        <v>15687</v>
      </c>
      <c r="JWG1" s="23" t="s">
        <v>15688</v>
      </c>
      <c r="JWH1" s="23" t="s">
        <v>15689</v>
      </c>
      <c r="JWI1" s="23" t="s">
        <v>15690</v>
      </c>
      <c r="JWJ1" s="23" t="s">
        <v>15691</v>
      </c>
      <c r="JWK1" s="23" t="s">
        <v>15692</v>
      </c>
      <c r="JWL1" s="23" t="s">
        <v>15693</v>
      </c>
      <c r="JWM1" s="23" t="s">
        <v>15694</v>
      </c>
      <c r="JWN1" s="23" t="s">
        <v>15695</v>
      </c>
      <c r="JWO1" s="23" t="s">
        <v>15696</v>
      </c>
      <c r="JWP1" s="23" t="s">
        <v>15697</v>
      </c>
      <c r="JWQ1" s="23" t="s">
        <v>15698</v>
      </c>
      <c r="JWR1" s="23" t="s">
        <v>15699</v>
      </c>
      <c r="JWS1" s="23" t="s">
        <v>15700</v>
      </c>
      <c r="JWT1" s="23" t="s">
        <v>15701</v>
      </c>
      <c r="JWU1" s="23" t="s">
        <v>15702</v>
      </c>
      <c r="JWV1" s="23" t="s">
        <v>15703</v>
      </c>
      <c r="JWW1" s="23" t="s">
        <v>15704</v>
      </c>
      <c r="JWX1" s="23" t="s">
        <v>15705</v>
      </c>
      <c r="JWY1" s="23" t="s">
        <v>15706</v>
      </c>
      <c r="JWZ1" s="23" t="s">
        <v>15707</v>
      </c>
      <c r="JXA1" s="23" t="s">
        <v>15708</v>
      </c>
      <c r="JXB1" s="23" t="s">
        <v>15709</v>
      </c>
      <c r="JXC1" s="23" t="s">
        <v>15710</v>
      </c>
      <c r="JXD1" s="23" t="s">
        <v>15711</v>
      </c>
      <c r="JXE1" s="23" t="s">
        <v>15712</v>
      </c>
      <c r="JXF1" s="23" t="s">
        <v>15713</v>
      </c>
      <c r="JXG1" s="23" t="s">
        <v>15714</v>
      </c>
      <c r="JXH1" s="23" t="s">
        <v>15715</v>
      </c>
      <c r="JXI1" s="23" t="s">
        <v>15716</v>
      </c>
      <c r="JXJ1" s="23" t="s">
        <v>15717</v>
      </c>
      <c r="JXK1" s="23" t="s">
        <v>15718</v>
      </c>
      <c r="JXL1" s="23" t="s">
        <v>15719</v>
      </c>
      <c r="JXM1" s="23" t="s">
        <v>15720</v>
      </c>
      <c r="JXN1" s="23" t="s">
        <v>15721</v>
      </c>
      <c r="JXO1" s="23" t="s">
        <v>15722</v>
      </c>
      <c r="JXP1" s="23" t="s">
        <v>15723</v>
      </c>
      <c r="JXQ1" s="23" t="s">
        <v>15724</v>
      </c>
      <c r="JXR1" s="23" t="s">
        <v>15725</v>
      </c>
      <c r="JXS1" s="23" t="s">
        <v>15726</v>
      </c>
      <c r="JXT1" s="23" t="s">
        <v>15727</v>
      </c>
      <c r="JXU1" s="23" t="s">
        <v>15728</v>
      </c>
      <c r="JXV1" s="23" t="s">
        <v>15729</v>
      </c>
      <c r="JXW1" s="23" t="s">
        <v>15730</v>
      </c>
      <c r="JXX1" s="23" t="s">
        <v>15731</v>
      </c>
      <c r="JXY1" s="23" t="s">
        <v>15732</v>
      </c>
      <c r="JXZ1" s="23" t="s">
        <v>15733</v>
      </c>
      <c r="JYA1" s="23" t="s">
        <v>15734</v>
      </c>
      <c r="JYB1" s="23" t="s">
        <v>15735</v>
      </c>
      <c r="JYC1" s="23" t="s">
        <v>15736</v>
      </c>
      <c r="JYD1" s="23" t="s">
        <v>15737</v>
      </c>
      <c r="JYE1" s="23" t="s">
        <v>15738</v>
      </c>
      <c r="JYF1" s="23" t="s">
        <v>15739</v>
      </c>
      <c r="JYG1" s="23" t="s">
        <v>15740</v>
      </c>
      <c r="JYH1" s="23" t="s">
        <v>15741</v>
      </c>
      <c r="JYI1" s="23" t="s">
        <v>15742</v>
      </c>
      <c r="JYJ1" s="23" t="s">
        <v>15743</v>
      </c>
      <c r="JYK1" s="23" t="s">
        <v>15744</v>
      </c>
      <c r="JYL1" s="23" t="s">
        <v>15745</v>
      </c>
      <c r="JYM1" s="23" t="s">
        <v>15746</v>
      </c>
      <c r="JYN1" s="23" t="s">
        <v>15747</v>
      </c>
      <c r="JYO1" s="23" t="s">
        <v>15748</v>
      </c>
      <c r="JYP1" s="23" t="s">
        <v>15749</v>
      </c>
      <c r="JYQ1" s="23" t="s">
        <v>15750</v>
      </c>
      <c r="JYR1" s="23" t="s">
        <v>15751</v>
      </c>
      <c r="JYS1" s="23" t="s">
        <v>15752</v>
      </c>
      <c r="JYT1" s="23" t="s">
        <v>15753</v>
      </c>
      <c r="JYU1" s="23" t="s">
        <v>15754</v>
      </c>
      <c r="JYV1" s="23" t="s">
        <v>15755</v>
      </c>
      <c r="JYW1" s="23" t="s">
        <v>15756</v>
      </c>
      <c r="JYX1" s="23" t="s">
        <v>15757</v>
      </c>
      <c r="JYY1" s="23" t="s">
        <v>15758</v>
      </c>
      <c r="JYZ1" s="23" t="s">
        <v>15759</v>
      </c>
      <c r="JZA1" s="23" t="s">
        <v>15760</v>
      </c>
      <c r="JZB1" s="23" t="s">
        <v>15761</v>
      </c>
      <c r="JZC1" s="23" t="s">
        <v>15762</v>
      </c>
      <c r="JZD1" s="23" t="s">
        <v>15763</v>
      </c>
      <c r="JZE1" s="23" t="s">
        <v>15764</v>
      </c>
      <c r="JZF1" s="23" t="s">
        <v>15765</v>
      </c>
      <c r="JZG1" s="23" t="s">
        <v>15766</v>
      </c>
      <c r="JZH1" s="23" t="s">
        <v>15767</v>
      </c>
      <c r="JZI1" s="23" t="s">
        <v>15768</v>
      </c>
      <c r="JZJ1" s="23" t="s">
        <v>15769</v>
      </c>
      <c r="JZK1" s="23" t="s">
        <v>15770</v>
      </c>
      <c r="JZL1" s="23" t="s">
        <v>15771</v>
      </c>
      <c r="JZM1" s="23" t="s">
        <v>15772</v>
      </c>
      <c r="JZN1" s="23" t="s">
        <v>15773</v>
      </c>
      <c r="JZO1" s="23" t="s">
        <v>15774</v>
      </c>
      <c r="JZP1" s="23" t="s">
        <v>15775</v>
      </c>
      <c r="JZQ1" s="23" t="s">
        <v>15776</v>
      </c>
      <c r="JZR1" s="23" t="s">
        <v>15777</v>
      </c>
      <c r="JZS1" s="23" t="s">
        <v>15778</v>
      </c>
      <c r="JZT1" s="23" t="s">
        <v>15779</v>
      </c>
      <c r="JZU1" s="23" t="s">
        <v>15780</v>
      </c>
      <c r="JZV1" s="23" t="s">
        <v>15781</v>
      </c>
      <c r="JZW1" s="23" t="s">
        <v>15782</v>
      </c>
      <c r="JZX1" s="23" t="s">
        <v>15783</v>
      </c>
      <c r="JZY1" s="23" t="s">
        <v>15784</v>
      </c>
      <c r="JZZ1" s="23" t="s">
        <v>15785</v>
      </c>
      <c r="KAA1" s="23" t="s">
        <v>15786</v>
      </c>
      <c r="KAB1" s="23" t="s">
        <v>15787</v>
      </c>
      <c r="KAC1" s="23" t="s">
        <v>15788</v>
      </c>
      <c r="KAD1" s="23" t="s">
        <v>15789</v>
      </c>
      <c r="KAE1" s="23" t="s">
        <v>15790</v>
      </c>
      <c r="KAF1" s="23" t="s">
        <v>15791</v>
      </c>
      <c r="KAG1" s="23" t="s">
        <v>15792</v>
      </c>
      <c r="KAH1" s="23" t="s">
        <v>15793</v>
      </c>
      <c r="KAI1" s="23" t="s">
        <v>15794</v>
      </c>
      <c r="KAJ1" s="23" t="s">
        <v>15795</v>
      </c>
      <c r="KAK1" s="23" t="s">
        <v>15796</v>
      </c>
      <c r="KAL1" s="23" t="s">
        <v>15797</v>
      </c>
      <c r="KAM1" s="23" t="s">
        <v>15798</v>
      </c>
      <c r="KAN1" s="23" t="s">
        <v>15799</v>
      </c>
      <c r="KAO1" s="23" t="s">
        <v>15800</v>
      </c>
      <c r="KAP1" s="23" t="s">
        <v>15801</v>
      </c>
      <c r="KAQ1" s="23" t="s">
        <v>15802</v>
      </c>
      <c r="KAR1" s="23" t="s">
        <v>15803</v>
      </c>
      <c r="KAS1" s="23" t="s">
        <v>15804</v>
      </c>
      <c r="KAT1" s="23" t="s">
        <v>15805</v>
      </c>
      <c r="KAU1" s="23" t="s">
        <v>15806</v>
      </c>
      <c r="KAV1" s="23" t="s">
        <v>15807</v>
      </c>
      <c r="KAW1" s="23" t="s">
        <v>15808</v>
      </c>
      <c r="KAX1" s="23" t="s">
        <v>15809</v>
      </c>
      <c r="KAY1" s="23" t="s">
        <v>15810</v>
      </c>
      <c r="KAZ1" s="23" t="s">
        <v>15811</v>
      </c>
      <c r="KBA1" s="23" t="s">
        <v>15812</v>
      </c>
      <c r="KBB1" s="23" t="s">
        <v>15813</v>
      </c>
      <c r="KBC1" s="23" t="s">
        <v>15814</v>
      </c>
      <c r="KBD1" s="23" t="s">
        <v>15815</v>
      </c>
      <c r="KBE1" s="23" t="s">
        <v>15816</v>
      </c>
      <c r="KBF1" s="23" t="s">
        <v>15817</v>
      </c>
      <c r="KBG1" s="23" t="s">
        <v>15818</v>
      </c>
      <c r="KBH1" s="23" t="s">
        <v>15819</v>
      </c>
      <c r="KBI1" s="23" t="s">
        <v>15820</v>
      </c>
      <c r="KBJ1" s="23" t="s">
        <v>15821</v>
      </c>
      <c r="KBK1" s="23" t="s">
        <v>15822</v>
      </c>
      <c r="KBL1" s="23" t="s">
        <v>15823</v>
      </c>
      <c r="KBM1" s="23" t="s">
        <v>15824</v>
      </c>
      <c r="KBN1" s="23" t="s">
        <v>15825</v>
      </c>
      <c r="KBO1" s="23" t="s">
        <v>15826</v>
      </c>
      <c r="KBP1" s="23" t="s">
        <v>15827</v>
      </c>
      <c r="KBQ1" s="23" t="s">
        <v>15828</v>
      </c>
      <c r="KBR1" s="23" t="s">
        <v>15829</v>
      </c>
      <c r="KBS1" s="23" t="s">
        <v>15830</v>
      </c>
      <c r="KBT1" s="23" t="s">
        <v>15831</v>
      </c>
      <c r="KBU1" s="23" t="s">
        <v>15832</v>
      </c>
      <c r="KBV1" s="23" t="s">
        <v>15833</v>
      </c>
      <c r="KBW1" s="23" t="s">
        <v>15834</v>
      </c>
      <c r="KBX1" s="23" t="s">
        <v>15835</v>
      </c>
      <c r="KBY1" s="23" t="s">
        <v>15836</v>
      </c>
      <c r="KBZ1" s="23" t="s">
        <v>15837</v>
      </c>
      <c r="KCA1" s="23" t="s">
        <v>15838</v>
      </c>
      <c r="KCB1" s="23" t="s">
        <v>15839</v>
      </c>
      <c r="KCC1" s="23" t="s">
        <v>15840</v>
      </c>
      <c r="KCD1" s="23" t="s">
        <v>15841</v>
      </c>
      <c r="KCE1" s="23" t="s">
        <v>15842</v>
      </c>
      <c r="KCF1" s="23" t="s">
        <v>15843</v>
      </c>
      <c r="KCG1" s="23" t="s">
        <v>15844</v>
      </c>
      <c r="KCH1" s="23" t="s">
        <v>15845</v>
      </c>
      <c r="KCI1" s="23" t="s">
        <v>15846</v>
      </c>
      <c r="KCJ1" s="23" t="s">
        <v>15847</v>
      </c>
      <c r="KCK1" s="23" t="s">
        <v>15848</v>
      </c>
      <c r="KCL1" s="23" t="s">
        <v>15849</v>
      </c>
      <c r="KCM1" s="23" t="s">
        <v>15850</v>
      </c>
      <c r="KCN1" s="23" t="s">
        <v>15851</v>
      </c>
      <c r="KCO1" s="23" t="s">
        <v>15852</v>
      </c>
      <c r="KCP1" s="23" t="s">
        <v>15853</v>
      </c>
      <c r="KCQ1" s="23" t="s">
        <v>15854</v>
      </c>
      <c r="KCR1" s="23" t="s">
        <v>15855</v>
      </c>
      <c r="KCS1" s="23" t="s">
        <v>15856</v>
      </c>
      <c r="KCT1" s="23" t="s">
        <v>15857</v>
      </c>
      <c r="KCU1" s="23" t="s">
        <v>15858</v>
      </c>
      <c r="KCV1" s="23" t="s">
        <v>15859</v>
      </c>
      <c r="KCW1" s="23" t="s">
        <v>15860</v>
      </c>
      <c r="KCX1" s="23" t="s">
        <v>15861</v>
      </c>
      <c r="KCY1" s="23" t="s">
        <v>15862</v>
      </c>
      <c r="KCZ1" s="23" t="s">
        <v>15863</v>
      </c>
      <c r="KDA1" s="23" t="s">
        <v>15864</v>
      </c>
      <c r="KDB1" s="23" t="s">
        <v>15865</v>
      </c>
      <c r="KDC1" s="23" t="s">
        <v>15866</v>
      </c>
      <c r="KDD1" s="23" t="s">
        <v>15867</v>
      </c>
      <c r="KDE1" s="23" t="s">
        <v>15868</v>
      </c>
      <c r="KDF1" s="23" t="s">
        <v>15869</v>
      </c>
      <c r="KDG1" s="23" t="s">
        <v>15870</v>
      </c>
      <c r="KDH1" s="23" t="s">
        <v>15871</v>
      </c>
      <c r="KDI1" s="23" t="s">
        <v>15872</v>
      </c>
      <c r="KDJ1" s="23" t="s">
        <v>15873</v>
      </c>
      <c r="KDK1" s="23" t="s">
        <v>15874</v>
      </c>
      <c r="KDL1" s="23" t="s">
        <v>15875</v>
      </c>
      <c r="KDM1" s="23" t="s">
        <v>15876</v>
      </c>
      <c r="KDN1" s="23" t="s">
        <v>15877</v>
      </c>
      <c r="KDO1" s="23" t="s">
        <v>15878</v>
      </c>
      <c r="KDP1" s="23" t="s">
        <v>15879</v>
      </c>
      <c r="KDQ1" s="23" t="s">
        <v>15880</v>
      </c>
      <c r="KDR1" s="23" t="s">
        <v>15881</v>
      </c>
      <c r="KDS1" s="23" t="s">
        <v>15882</v>
      </c>
      <c r="KDT1" s="23" t="s">
        <v>15883</v>
      </c>
      <c r="KDU1" s="23" t="s">
        <v>15884</v>
      </c>
      <c r="KDV1" s="23" t="s">
        <v>15885</v>
      </c>
      <c r="KDW1" s="23" t="s">
        <v>15886</v>
      </c>
      <c r="KDX1" s="23" t="s">
        <v>15887</v>
      </c>
      <c r="KDY1" s="23" t="s">
        <v>15888</v>
      </c>
      <c r="KDZ1" s="23" t="s">
        <v>15889</v>
      </c>
      <c r="KEA1" s="23" t="s">
        <v>15890</v>
      </c>
      <c r="KEB1" s="23" t="s">
        <v>15891</v>
      </c>
      <c r="KEC1" s="23" t="s">
        <v>15892</v>
      </c>
      <c r="KED1" s="23" t="s">
        <v>15893</v>
      </c>
      <c r="KEE1" s="23" t="s">
        <v>15894</v>
      </c>
      <c r="KEF1" s="23" t="s">
        <v>15895</v>
      </c>
      <c r="KEG1" s="23" t="s">
        <v>15896</v>
      </c>
      <c r="KEH1" s="23" t="s">
        <v>15897</v>
      </c>
      <c r="KEI1" s="23" t="s">
        <v>15898</v>
      </c>
      <c r="KEJ1" s="23" t="s">
        <v>15899</v>
      </c>
      <c r="KEK1" s="23" t="s">
        <v>15900</v>
      </c>
      <c r="KEL1" s="23" t="s">
        <v>15901</v>
      </c>
      <c r="KEM1" s="23" t="s">
        <v>15902</v>
      </c>
      <c r="KEN1" s="23" t="s">
        <v>15903</v>
      </c>
      <c r="KEO1" s="23" t="s">
        <v>15904</v>
      </c>
      <c r="KEP1" s="23" t="s">
        <v>15905</v>
      </c>
      <c r="KEQ1" s="23" t="s">
        <v>15906</v>
      </c>
      <c r="KER1" s="23" t="s">
        <v>15907</v>
      </c>
      <c r="KES1" s="23" t="s">
        <v>15908</v>
      </c>
      <c r="KET1" s="23" t="s">
        <v>15909</v>
      </c>
      <c r="KEU1" s="23" t="s">
        <v>15910</v>
      </c>
      <c r="KEV1" s="23" t="s">
        <v>15911</v>
      </c>
      <c r="KEW1" s="23" t="s">
        <v>15912</v>
      </c>
      <c r="KEX1" s="23" t="s">
        <v>15913</v>
      </c>
      <c r="KEY1" s="23" t="s">
        <v>15914</v>
      </c>
      <c r="KEZ1" s="23" t="s">
        <v>15915</v>
      </c>
      <c r="KFA1" s="23" t="s">
        <v>15916</v>
      </c>
      <c r="KFB1" s="23" t="s">
        <v>15917</v>
      </c>
      <c r="KFC1" s="23" t="s">
        <v>15918</v>
      </c>
      <c r="KFD1" s="23" t="s">
        <v>15919</v>
      </c>
      <c r="KFE1" s="23" t="s">
        <v>15920</v>
      </c>
      <c r="KFF1" s="23" t="s">
        <v>15921</v>
      </c>
      <c r="KFG1" s="23" t="s">
        <v>15922</v>
      </c>
      <c r="KFH1" s="23" t="s">
        <v>15923</v>
      </c>
      <c r="KFI1" s="23" t="s">
        <v>15924</v>
      </c>
      <c r="KFJ1" s="23" t="s">
        <v>15925</v>
      </c>
      <c r="KFK1" s="23" t="s">
        <v>15926</v>
      </c>
      <c r="KFL1" s="23" t="s">
        <v>15927</v>
      </c>
      <c r="KFM1" s="23" t="s">
        <v>15928</v>
      </c>
      <c r="KFN1" s="23" t="s">
        <v>15929</v>
      </c>
      <c r="KFO1" s="23" t="s">
        <v>15930</v>
      </c>
      <c r="KFP1" s="23" t="s">
        <v>15931</v>
      </c>
      <c r="KFQ1" s="23" t="s">
        <v>15932</v>
      </c>
      <c r="KFR1" s="23" t="s">
        <v>15933</v>
      </c>
      <c r="KFS1" s="23" t="s">
        <v>15934</v>
      </c>
      <c r="KFT1" s="23" t="s">
        <v>15935</v>
      </c>
      <c r="KFU1" s="23" t="s">
        <v>15936</v>
      </c>
      <c r="KFV1" s="23" t="s">
        <v>15937</v>
      </c>
      <c r="KFW1" s="23" t="s">
        <v>15938</v>
      </c>
      <c r="KFX1" s="23" t="s">
        <v>15939</v>
      </c>
      <c r="KFY1" s="23" t="s">
        <v>15940</v>
      </c>
      <c r="KFZ1" s="23" t="s">
        <v>15941</v>
      </c>
      <c r="KGA1" s="23" t="s">
        <v>15942</v>
      </c>
      <c r="KGB1" s="23" t="s">
        <v>15943</v>
      </c>
      <c r="KGC1" s="23" t="s">
        <v>15944</v>
      </c>
      <c r="KGD1" s="23" t="s">
        <v>15945</v>
      </c>
      <c r="KGE1" s="23" t="s">
        <v>15946</v>
      </c>
      <c r="KGF1" s="23" t="s">
        <v>15947</v>
      </c>
      <c r="KGG1" s="23" t="s">
        <v>15948</v>
      </c>
      <c r="KGH1" s="23" t="s">
        <v>15949</v>
      </c>
      <c r="KGI1" s="23" t="s">
        <v>15950</v>
      </c>
      <c r="KGJ1" s="23" t="s">
        <v>15951</v>
      </c>
      <c r="KGK1" s="23" t="s">
        <v>15952</v>
      </c>
      <c r="KGL1" s="23" t="s">
        <v>15953</v>
      </c>
      <c r="KGM1" s="23" t="s">
        <v>15954</v>
      </c>
      <c r="KGN1" s="23" t="s">
        <v>15955</v>
      </c>
      <c r="KGO1" s="23" t="s">
        <v>15956</v>
      </c>
      <c r="KGP1" s="23" t="s">
        <v>15957</v>
      </c>
      <c r="KGQ1" s="23" t="s">
        <v>15958</v>
      </c>
      <c r="KGR1" s="23" t="s">
        <v>15959</v>
      </c>
      <c r="KGS1" s="23" t="s">
        <v>15960</v>
      </c>
      <c r="KGT1" s="23" t="s">
        <v>15961</v>
      </c>
      <c r="KGU1" s="23" t="s">
        <v>15962</v>
      </c>
      <c r="KGV1" s="23" t="s">
        <v>15963</v>
      </c>
      <c r="KGW1" s="23" t="s">
        <v>15964</v>
      </c>
      <c r="KGX1" s="23" t="s">
        <v>15965</v>
      </c>
      <c r="KGY1" s="23" t="s">
        <v>15966</v>
      </c>
      <c r="KGZ1" s="23" t="s">
        <v>15967</v>
      </c>
      <c r="KHA1" s="23" t="s">
        <v>15968</v>
      </c>
      <c r="KHB1" s="23" t="s">
        <v>15969</v>
      </c>
      <c r="KHC1" s="23" t="s">
        <v>15970</v>
      </c>
      <c r="KHD1" s="23" t="s">
        <v>15971</v>
      </c>
      <c r="KHE1" s="23" t="s">
        <v>15972</v>
      </c>
      <c r="KHF1" s="23" t="s">
        <v>15973</v>
      </c>
      <c r="KHG1" s="23" t="s">
        <v>15974</v>
      </c>
      <c r="KHH1" s="23" t="s">
        <v>15975</v>
      </c>
      <c r="KHI1" s="23" t="s">
        <v>15976</v>
      </c>
      <c r="KHJ1" s="23" t="s">
        <v>15977</v>
      </c>
      <c r="KHK1" s="23" t="s">
        <v>15978</v>
      </c>
      <c r="KHL1" s="23" t="s">
        <v>15979</v>
      </c>
      <c r="KHM1" s="23" t="s">
        <v>15980</v>
      </c>
      <c r="KHN1" s="23" t="s">
        <v>15981</v>
      </c>
      <c r="KHO1" s="23" t="s">
        <v>15982</v>
      </c>
      <c r="KHP1" s="23" t="s">
        <v>15983</v>
      </c>
      <c r="KHQ1" s="23" t="s">
        <v>15984</v>
      </c>
      <c r="KHR1" s="23" t="s">
        <v>15985</v>
      </c>
      <c r="KHS1" s="23" t="s">
        <v>15986</v>
      </c>
      <c r="KHT1" s="23" t="s">
        <v>15987</v>
      </c>
      <c r="KHU1" s="23" t="s">
        <v>15988</v>
      </c>
      <c r="KHV1" s="23" t="s">
        <v>15989</v>
      </c>
      <c r="KHW1" s="23" t="s">
        <v>15990</v>
      </c>
      <c r="KHX1" s="23" t="s">
        <v>15991</v>
      </c>
      <c r="KHY1" s="23" t="s">
        <v>15992</v>
      </c>
      <c r="KHZ1" s="23" t="s">
        <v>15993</v>
      </c>
      <c r="KIA1" s="23" t="s">
        <v>15994</v>
      </c>
      <c r="KIB1" s="23" t="s">
        <v>15995</v>
      </c>
      <c r="KIC1" s="23" t="s">
        <v>15996</v>
      </c>
      <c r="KID1" s="23" t="s">
        <v>15997</v>
      </c>
      <c r="KIE1" s="23" t="s">
        <v>15998</v>
      </c>
      <c r="KIF1" s="23" t="s">
        <v>15999</v>
      </c>
      <c r="KIG1" s="23" t="s">
        <v>16000</v>
      </c>
      <c r="KIH1" s="23" t="s">
        <v>16001</v>
      </c>
      <c r="KII1" s="23" t="s">
        <v>16002</v>
      </c>
      <c r="KIJ1" s="23" t="s">
        <v>16003</v>
      </c>
      <c r="KIK1" s="23" t="s">
        <v>16004</v>
      </c>
      <c r="KIL1" s="23" t="s">
        <v>16005</v>
      </c>
      <c r="KIM1" s="23" t="s">
        <v>16006</v>
      </c>
      <c r="KIN1" s="23" t="s">
        <v>16007</v>
      </c>
      <c r="KIO1" s="23" t="s">
        <v>16008</v>
      </c>
      <c r="KIP1" s="23" t="s">
        <v>16009</v>
      </c>
      <c r="KIQ1" s="23" t="s">
        <v>16010</v>
      </c>
      <c r="KIR1" s="23" t="s">
        <v>16011</v>
      </c>
      <c r="KIS1" s="23" t="s">
        <v>16012</v>
      </c>
      <c r="KIT1" s="23" t="s">
        <v>16013</v>
      </c>
      <c r="KIU1" s="23" t="s">
        <v>16014</v>
      </c>
      <c r="KIV1" s="23" t="s">
        <v>16015</v>
      </c>
      <c r="KIW1" s="23" t="s">
        <v>16016</v>
      </c>
      <c r="KIX1" s="23" t="s">
        <v>16017</v>
      </c>
      <c r="KIY1" s="23" t="s">
        <v>16018</v>
      </c>
      <c r="KIZ1" s="23" t="s">
        <v>16019</v>
      </c>
      <c r="KJA1" s="23" t="s">
        <v>16020</v>
      </c>
      <c r="KJB1" s="23" t="s">
        <v>16021</v>
      </c>
      <c r="KJC1" s="23" t="s">
        <v>16022</v>
      </c>
      <c r="KJD1" s="23" t="s">
        <v>16023</v>
      </c>
      <c r="KJE1" s="23" t="s">
        <v>16024</v>
      </c>
      <c r="KJF1" s="23" t="s">
        <v>16025</v>
      </c>
      <c r="KJG1" s="23" t="s">
        <v>16026</v>
      </c>
      <c r="KJH1" s="23" t="s">
        <v>16027</v>
      </c>
      <c r="KJI1" s="23" t="s">
        <v>16028</v>
      </c>
      <c r="KJJ1" s="23" t="s">
        <v>16029</v>
      </c>
      <c r="KJK1" s="23" t="s">
        <v>16030</v>
      </c>
      <c r="KJL1" s="23" t="s">
        <v>16031</v>
      </c>
      <c r="KJM1" s="23" t="s">
        <v>16032</v>
      </c>
      <c r="KJN1" s="23" t="s">
        <v>16033</v>
      </c>
      <c r="KJO1" s="23" t="s">
        <v>16034</v>
      </c>
      <c r="KJP1" s="23" t="s">
        <v>16035</v>
      </c>
      <c r="KJQ1" s="23" t="s">
        <v>16036</v>
      </c>
      <c r="KJR1" s="23" t="s">
        <v>16037</v>
      </c>
      <c r="KJS1" s="23" t="s">
        <v>16038</v>
      </c>
      <c r="KJT1" s="23" t="s">
        <v>16039</v>
      </c>
      <c r="KJU1" s="23" t="s">
        <v>16040</v>
      </c>
      <c r="KJV1" s="23" t="s">
        <v>16041</v>
      </c>
      <c r="KJW1" s="23" t="s">
        <v>16042</v>
      </c>
      <c r="KJX1" s="23" t="s">
        <v>16043</v>
      </c>
      <c r="KJY1" s="23" t="s">
        <v>16044</v>
      </c>
      <c r="KJZ1" s="23" t="s">
        <v>16045</v>
      </c>
      <c r="KKA1" s="23" t="s">
        <v>16046</v>
      </c>
      <c r="KKB1" s="23" t="s">
        <v>16047</v>
      </c>
      <c r="KKC1" s="23" t="s">
        <v>16048</v>
      </c>
      <c r="KKD1" s="23" t="s">
        <v>16049</v>
      </c>
      <c r="KKE1" s="23" t="s">
        <v>16050</v>
      </c>
      <c r="KKF1" s="23" t="s">
        <v>16051</v>
      </c>
      <c r="KKG1" s="23" t="s">
        <v>16052</v>
      </c>
      <c r="KKH1" s="23" t="s">
        <v>16053</v>
      </c>
      <c r="KKI1" s="23" t="s">
        <v>16054</v>
      </c>
      <c r="KKJ1" s="23" t="s">
        <v>16055</v>
      </c>
      <c r="KKK1" s="23" t="s">
        <v>16056</v>
      </c>
      <c r="KKL1" s="23" t="s">
        <v>16057</v>
      </c>
      <c r="KKM1" s="23" t="s">
        <v>16058</v>
      </c>
      <c r="KKN1" s="23" t="s">
        <v>16059</v>
      </c>
      <c r="KKO1" s="23" t="s">
        <v>16060</v>
      </c>
      <c r="KKP1" s="23" t="s">
        <v>16061</v>
      </c>
      <c r="KKQ1" s="23" t="s">
        <v>16062</v>
      </c>
      <c r="KKR1" s="23" t="s">
        <v>16063</v>
      </c>
      <c r="KKS1" s="23" t="s">
        <v>16064</v>
      </c>
      <c r="KKT1" s="23" t="s">
        <v>16065</v>
      </c>
      <c r="KKU1" s="23" t="s">
        <v>16066</v>
      </c>
      <c r="KKV1" s="23" t="s">
        <v>16067</v>
      </c>
      <c r="KKW1" s="23" t="s">
        <v>16068</v>
      </c>
      <c r="KKX1" s="23" t="s">
        <v>16069</v>
      </c>
      <c r="KKY1" s="23" t="s">
        <v>16070</v>
      </c>
      <c r="KKZ1" s="23" t="s">
        <v>16071</v>
      </c>
      <c r="KLA1" s="23" t="s">
        <v>16072</v>
      </c>
      <c r="KLB1" s="23" t="s">
        <v>16073</v>
      </c>
      <c r="KLC1" s="23" t="s">
        <v>16074</v>
      </c>
      <c r="KLD1" s="23" t="s">
        <v>16075</v>
      </c>
      <c r="KLE1" s="23" t="s">
        <v>16076</v>
      </c>
      <c r="KLF1" s="23" t="s">
        <v>16077</v>
      </c>
      <c r="KLG1" s="23" t="s">
        <v>16078</v>
      </c>
      <c r="KLH1" s="23" t="s">
        <v>16079</v>
      </c>
      <c r="KLI1" s="23" t="s">
        <v>16080</v>
      </c>
      <c r="KLJ1" s="23" t="s">
        <v>16081</v>
      </c>
      <c r="KLK1" s="23" t="s">
        <v>16082</v>
      </c>
      <c r="KLL1" s="23" t="s">
        <v>16083</v>
      </c>
      <c r="KLM1" s="23" t="s">
        <v>16084</v>
      </c>
      <c r="KLN1" s="23" t="s">
        <v>16085</v>
      </c>
      <c r="KLO1" s="23" t="s">
        <v>16086</v>
      </c>
      <c r="KLP1" s="23" t="s">
        <v>16087</v>
      </c>
      <c r="KLQ1" s="23" t="s">
        <v>16088</v>
      </c>
      <c r="KLR1" s="23" t="s">
        <v>16089</v>
      </c>
      <c r="KLS1" s="23" t="s">
        <v>16090</v>
      </c>
      <c r="KLT1" s="23" t="s">
        <v>16091</v>
      </c>
      <c r="KLU1" s="23" t="s">
        <v>16092</v>
      </c>
      <c r="KLV1" s="23" t="s">
        <v>16093</v>
      </c>
      <c r="KLW1" s="23" t="s">
        <v>16094</v>
      </c>
      <c r="KLX1" s="23" t="s">
        <v>16095</v>
      </c>
      <c r="KLY1" s="23" t="s">
        <v>16096</v>
      </c>
      <c r="KLZ1" s="23" t="s">
        <v>16097</v>
      </c>
      <c r="KMA1" s="23" t="s">
        <v>16098</v>
      </c>
      <c r="KMB1" s="23" t="s">
        <v>16099</v>
      </c>
      <c r="KMC1" s="23" t="s">
        <v>16100</v>
      </c>
      <c r="KMD1" s="23" t="s">
        <v>16101</v>
      </c>
      <c r="KME1" s="23" t="s">
        <v>16102</v>
      </c>
      <c r="KMF1" s="23" t="s">
        <v>16103</v>
      </c>
      <c r="KMG1" s="23" t="s">
        <v>16104</v>
      </c>
      <c r="KMH1" s="23" t="s">
        <v>16105</v>
      </c>
      <c r="KMI1" s="23" t="s">
        <v>16106</v>
      </c>
      <c r="KMJ1" s="23" t="s">
        <v>16107</v>
      </c>
      <c r="KMK1" s="23" t="s">
        <v>16108</v>
      </c>
      <c r="KML1" s="23" t="s">
        <v>16109</v>
      </c>
      <c r="KMM1" s="23" t="s">
        <v>16110</v>
      </c>
      <c r="KMN1" s="23" t="s">
        <v>16111</v>
      </c>
      <c r="KMO1" s="23" t="s">
        <v>16112</v>
      </c>
      <c r="KMP1" s="23" t="s">
        <v>16113</v>
      </c>
      <c r="KMQ1" s="23" t="s">
        <v>16114</v>
      </c>
      <c r="KMR1" s="23" t="s">
        <v>16115</v>
      </c>
      <c r="KMS1" s="23" t="s">
        <v>16116</v>
      </c>
      <c r="KMT1" s="23" t="s">
        <v>16117</v>
      </c>
      <c r="KMU1" s="23" t="s">
        <v>16118</v>
      </c>
      <c r="KMV1" s="23" t="s">
        <v>16119</v>
      </c>
      <c r="KMW1" s="23" t="s">
        <v>16120</v>
      </c>
      <c r="KMX1" s="23" t="s">
        <v>16121</v>
      </c>
      <c r="KMY1" s="23" t="s">
        <v>16122</v>
      </c>
      <c r="KMZ1" s="23" t="s">
        <v>16123</v>
      </c>
      <c r="KNA1" s="23" t="s">
        <v>16124</v>
      </c>
      <c r="KNB1" s="23" t="s">
        <v>16125</v>
      </c>
      <c r="KNC1" s="23" t="s">
        <v>16126</v>
      </c>
      <c r="KND1" s="23" t="s">
        <v>16127</v>
      </c>
      <c r="KNE1" s="23" t="s">
        <v>16128</v>
      </c>
      <c r="KNF1" s="23" t="s">
        <v>16129</v>
      </c>
      <c r="KNG1" s="23" t="s">
        <v>16130</v>
      </c>
      <c r="KNH1" s="23" t="s">
        <v>16131</v>
      </c>
      <c r="KNI1" s="23" t="s">
        <v>16132</v>
      </c>
      <c r="KNJ1" s="23" t="s">
        <v>16133</v>
      </c>
      <c r="KNK1" s="23" t="s">
        <v>16134</v>
      </c>
      <c r="KNL1" s="23" t="s">
        <v>16135</v>
      </c>
      <c r="KNM1" s="23" t="s">
        <v>16136</v>
      </c>
      <c r="KNN1" s="23" t="s">
        <v>16137</v>
      </c>
      <c r="KNO1" s="23" t="s">
        <v>16138</v>
      </c>
      <c r="KNP1" s="23" t="s">
        <v>16139</v>
      </c>
      <c r="KNQ1" s="23" t="s">
        <v>16140</v>
      </c>
      <c r="KNR1" s="23" t="s">
        <v>16141</v>
      </c>
      <c r="KNS1" s="23" t="s">
        <v>16142</v>
      </c>
      <c r="KNT1" s="23" t="s">
        <v>16143</v>
      </c>
      <c r="KNU1" s="23" t="s">
        <v>16144</v>
      </c>
      <c r="KNV1" s="23" t="s">
        <v>16145</v>
      </c>
      <c r="KNW1" s="23" t="s">
        <v>16146</v>
      </c>
      <c r="KNX1" s="23" t="s">
        <v>16147</v>
      </c>
      <c r="KNY1" s="23" t="s">
        <v>16148</v>
      </c>
      <c r="KNZ1" s="23" t="s">
        <v>16149</v>
      </c>
      <c r="KOA1" s="23" t="s">
        <v>16150</v>
      </c>
      <c r="KOB1" s="23" t="s">
        <v>16151</v>
      </c>
      <c r="KOC1" s="23" t="s">
        <v>16152</v>
      </c>
      <c r="KOD1" s="23" t="s">
        <v>16153</v>
      </c>
      <c r="KOE1" s="23" t="s">
        <v>16154</v>
      </c>
      <c r="KOF1" s="23" t="s">
        <v>16155</v>
      </c>
      <c r="KOG1" s="23" t="s">
        <v>16156</v>
      </c>
      <c r="KOH1" s="23" t="s">
        <v>16157</v>
      </c>
      <c r="KOI1" s="23" t="s">
        <v>16158</v>
      </c>
      <c r="KOJ1" s="23" t="s">
        <v>16159</v>
      </c>
      <c r="KOK1" s="23" t="s">
        <v>16160</v>
      </c>
      <c r="KOL1" s="23" t="s">
        <v>16161</v>
      </c>
      <c r="KOM1" s="23" t="s">
        <v>16162</v>
      </c>
      <c r="KON1" s="23" t="s">
        <v>16163</v>
      </c>
      <c r="KOO1" s="23" t="s">
        <v>16164</v>
      </c>
      <c r="KOP1" s="23" t="s">
        <v>16165</v>
      </c>
      <c r="KOQ1" s="23" t="s">
        <v>16166</v>
      </c>
      <c r="KOR1" s="23" t="s">
        <v>16167</v>
      </c>
      <c r="KOS1" s="23" t="s">
        <v>16168</v>
      </c>
      <c r="KOT1" s="23" t="s">
        <v>16169</v>
      </c>
      <c r="KOU1" s="23" t="s">
        <v>16170</v>
      </c>
      <c r="KOV1" s="23" t="s">
        <v>16171</v>
      </c>
      <c r="KOW1" s="23" t="s">
        <v>16172</v>
      </c>
      <c r="KOX1" s="23" t="s">
        <v>16173</v>
      </c>
      <c r="KOY1" s="23" t="s">
        <v>16174</v>
      </c>
      <c r="KOZ1" s="23" t="s">
        <v>16175</v>
      </c>
      <c r="KPA1" s="23" t="s">
        <v>16176</v>
      </c>
      <c r="KPB1" s="23" t="s">
        <v>16177</v>
      </c>
      <c r="KPC1" s="23" t="s">
        <v>16178</v>
      </c>
      <c r="KPD1" s="23" t="s">
        <v>16179</v>
      </c>
      <c r="KPE1" s="23" t="s">
        <v>16180</v>
      </c>
      <c r="KPF1" s="23" t="s">
        <v>16181</v>
      </c>
      <c r="KPG1" s="23" t="s">
        <v>16182</v>
      </c>
      <c r="KPH1" s="23" t="s">
        <v>16183</v>
      </c>
      <c r="KPI1" s="23" t="s">
        <v>16184</v>
      </c>
      <c r="KPJ1" s="23" t="s">
        <v>16185</v>
      </c>
      <c r="KPK1" s="23" t="s">
        <v>16186</v>
      </c>
      <c r="KPL1" s="23" t="s">
        <v>16187</v>
      </c>
      <c r="KPM1" s="23" t="s">
        <v>16188</v>
      </c>
      <c r="KPN1" s="23" t="s">
        <v>16189</v>
      </c>
      <c r="KPO1" s="23" t="s">
        <v>16190</v>
      </c>
      <c r="KPP1" s="23" t="s">
        <v>16191</v>
      </c>
      <c r="KPQ1" s="23" t="s">
        <v>16192</v>
      </c>
      <c r="KPR1" s="23" t="s">
        <v>16193</v>
      </c>
      <c r="KPS1" s="23" t="s">
        <v>16194</v>
      </c>
      <c r="KPT1" s="23" t="s">
        <v>16195</v>
      </c>
      <c r="KPU1" s="23" t="s">
        <v>16196</v>
      </c>
      <c r="KPV1" s="23" t="s">
        <v>16197</v>
      </c>
      <c r="KPW1" s="23" t="s">
        <v>16198</v>
      </c>
      <c r="KPX1" s="23" t="s">
        <v>16199</v>
      </c>
      <c r="KPY1" s="23" t="s">
        <v>16200</v>
      </c>
      <c r="KPZ1" s="23" t="s">
        <v>16201</v>
      </c>
      <c r="KQA1" s="23" t="s">
        <v>16202</v>
      </c>
      <c r="KQB1" s="23" t="s">
        <v>16203</v>
      </c>
      <c r="KQC1" s="23" t="s">
        <v>16204</v>
      </c>
      <c r="KQD1" s="23" t="s">
        <v>16205</v>
      </c>
      <c r="KQE1" s="23" t="s">
        <v>16206</v>
      </c>
      <c r="KQF1" s="23" t="s">
        <v>16207</v>
      </c>
      <c r="KQG1" s="23" t="s">
        <v>16208</v>
      </c>
      <c r="KQH1" s="23" t="s">
        <v>16209</v>
      </c>
      <c r="KQI1" s="23" t="s">
        <v>16210</v>
      </c>
      <c r="KQJ1" s="23" t="s">
        <v>16211</v>
      </c>
      <c r="KQK1" s="23" t="s">
        <v>16212</v>
      </c>
      <c r="KQL1" s="23" t="s">
        <v>16213</v>
      </c>
      <c r="KQM1" s="23" t="s">
        <v>16214</v>
      </c>
      <c r="KQN1" s="23" t="s">
        <v>16215</v>
      </c>
      <c r="KQO1" s="23" t="s">
        <v>16216</v>
      </c>
      <c r="KQP1" s="23" t="s">
        <v>16217</v>
      </c>
      <c r="KQQ1" s="23" t="s">
        <v>16218</v>
      </c>
      <c r="KQR1" s="23" t="s">
        <v>16219</v>
      </c>
      <c r="KQS1" s="23" t="s">
        <v>16220</v>
      </c>
      <c r="KQT1" s="23" t="s">
        <v>16221</v>
      </c>
      <c r="KQU1" s="23" t="s">
        <v>16222</v>
      </c>
      <c r="KQV1" s="23" t="s">
        <v>16223</v>
      </c>
      <c r="KQW1" s="23" t="s">
        <v>16224</v>
      </c>
      <c r="KQX1" s="23" t="s">
        <v>16225</v>
      </c>
      <c r="KQY1" s="23" t="s">
        <v>16226</v>
      </c>
      <c r="KQZ1" s="23" t="s">
        <v>16227</v>
      </c>
      <c r="KRA1" s="23" t="s">
        <v>16228</v>
      </c>
      <c r="KRB1" s="23" t="s">
        <v>16229</v>
      </c>
      <c r="KRC1" s="23" t="s">
        <v>16230</v>
      </c>
      <c r="KRD1" s="23" t="s">
        <v>16231</v>
      </c>
      <c r="KRE1" s="23" t="s">
        <v>16232</v>
      </c>
      <c r="KRF1" s="23" t="s">
        <v>16233</v>
      </c>
      <c r="KRG1" s="23" t="s">
        <v>16234</v>
      </c>
      <c r="KRH1" s="23" t="s">
        <v>16235</v>
      </c>
      <c r="KRI1" s="23" t="s">
        <v>16236</v>
      </c>
      <c r="KRJ1" s="23" t="s">
        <v>16237</v>
      </c>
      <c r="KRK1" s="23" t="s">
        <v>16238</v>
      </c>
      <c r="KRL1" s="23" t="s">
        <v>16239</v>
      </c>
      <c r="KRM1" s="23" t="s">
        <v>16240</v>
      </c>
      <c r="KRN1" s="23" t="s">
        <v>16241</v>
      </c>
      <c r="KRO1" s="23" t="s">
        <v>16242</v>
      </c>
      <c r="KRP1" s="23" t="s">
        <v>16243</v>
      </c>
      <c r="KRQ1" s="23" t="s">
        <v>16244</v>
      </c>
      <c r="KRR1" s="23" t="s">
        <v>16245</v>
      </c>
      <c r="KRS1" s="23" t="s">
        <v>16246</v>
      </c>
      <c r="KRT1" s="23" t="s">
        <v>16247</v>
      </c>
      <c r="KRU1" s="23" t="s">
        <v>16248</v>
      </c>
      <c r="KRV1" s="23" t="s">
        <v>16249</v>
      </c>
      <c r="KRW1" s="23" t="s">
        <v>16250</v>
      </c>
      <c r="KRX1" s="23" t="s">
        <v>16251</v>
      </c>
      <c r="KRY1" s="23" t="s">
        <v>16252</v>
      </c>
      <c r="KRZ1" s="23" t="s">
        <v>16253</v>
      </c>
      <c r="KSA1" s="23" t="s">
        <v>16254</v>
      </c>
      <c r="KSB1" s="23" t="s">
        <v>16255</v>
      </c>
      <c r="KSC1" s="23" t="s">
        <v>16256</v>
      </c>
      <c r="KSD1" s="23" t="s">
        <v>16257</v>
      </c>
      <c r="KSE1" s="23" t="s">
        <v>16258</v>
      </c>
      <c r="KSF1" s="23" t="s">
        <v>16259</v>
      </c>
      <c r="KSG1" s="23" t="s">
        <v>16260</v>
      </c>
      <c r="KSH1" s="23" t="s">
        <v>16261</v>
      </c>
      <c r="KSI1" s="23" t="s">
        <v>16262</v>
      </c>
      <c r="KSJ1" s="23" t="s">
        <v>16263</v>
      </c>
      <c r="KSK1" s="23" t="s">
        <v>16264</v>
      </c>
      <c r="KSL1" s="23" t="s">
        <v>16265</v>
      </c>
      <c r="KSM1" s="23" t="s">
        <v>16266</v>
      </c>
      <c r="KSN1" s="23" t="s">
        <v>16267</v>
      </c>
      <c r="KSO1" s="23" t="s">
        <v>16268</v>
      </c>
      <c r="KSP1" s="23" t="s">
        <v>16269</v>
      </c>
      <c r="KSQ1" s="23" t="s">
        <v>16270</v>
      </c>
      <c r="KSR1" s="23" t="s">
        <v>16271</v>
      </c>
      <c r="KSS1" s="23" t="s">
        <v>16272</v>
      </c>
      <c r="KST1" s="23" t="s">
        <v>16273</v>
      </c>
      <c r="KSU1" s="23" t="s">
        <v>16274</v>
      </c>
      <c r="KSV1" s="23" t="s">
        <v>16275</v>
      </c>
      <c r="KSW1" s="23" t="s">
        <v>16276</v>
      </c>
      <c r="KSX1" s="23" t="s">
        <v>16277</v>
      </c>
      <c r="KSY1" s="23" t="s">
        <v>16278</v>
      </c>
      <c r="KSZ1" s="23" t="s">
        <v>16279</v>
      </c>
      <c r="KTA1" s="23" t="s">
        <v>16280</v>
      </c>
      <c r="KTB1" s="23" t="s">
        <v>16281</v>
      </c>
      <c r="KTC1" s="23" t="s">
        <v>16282</v>
      </c>
      <c r="KTD1" s="23" t="s">
        <v>16283</v>
      </c>
      <c r="KTE1" s="23" t="s">
        <v>16284</v>
      </c>
      <c r="KTF1" s="23" t="s">
        <v>16285</v>
      </c>
      <c r="KTG1" s="23" t="s">
        <v>16286</v>
      </c>
      <c r="KTH1" s="23" t="s">
        <v>16287</v>
      </c>
      <c r="KTI1" s="23" t="s">
        <v>16288</v>
      </c>
      <c r="KTJ1" s="23" t="s">
        <v>16289</v>
      </c>
      <c r="KTK1" s="23" t="s">
        <v>16290</v>
      </c>
      <c r="KTL1" s="23" t="s">
        <v>16291</v>
      </c>
      <c r="KTM1" s="23" t="s">
        <v>16292</v>
      </c>
      <c r="KTN1" s="23" t="s">
        <v>16293</v>
      </c>
      <c r="KTO1" s="23" t="s">
        <v>16294</v>
      </c>
      <c r="KTP1" s="23" t="s">
        <v>16295</v>
      </c>
      <c r="KTQ1" s="23" t="s">
        <v>16296</v>
      </c>
      <c r="KTR1" s="23" t="s">
        <v>16297</v>
      </c>
      <c r="KTS1" s="23" t="s">
        <v>16298</v>
      </c>
      <c r="KTT1" s="23" t="s">
        <v>16299</v>
      </c>
      <c r="KTU1" s="23" t="s">
        <v>16300</v>
      </c>
      <c r="KTV1" s="23" t="s">
        <v>16301</v>
      </c>
      <c r="KTW1" s="23" t="s">
        <v>16302</v>
      </c>
      <c r="KTX1" s="23" t="s">
        <v>16303</v>
      </c>
      <c r="KTY1" s="23" t="s">
        <v>16304</v>
      </c>
      <c r="KTZ1" s="23" t="s">
        <v>16305</v>
      </c>
      <c r="KUA1" s="23" t="s">
        <v>16306</v>
      </c>
      <c r="KUB1" s="23" t="s">
        <v>16307</v>
      </c>
      <c r="KUC1" s="23" t="s">
        <v>16308</v>
      </c>
      <c r="KUD1" s="23" t="s">
        <v>16309</v>
      </c>
      <c r="KUE1" s="23" t="s">
        <v>16310</v>
      </c>
      <c r="KUF1" s="23" t="s">
        <v>16311</v>
      </c>
      <c r="KUG1" s="23" t="s">
        <v>16312</v>
      </c>
      <c r="KUH1" s="23" t="s">
        <v>16313</v>
      </c>
      <c r="KUI1" s="23" t="s">
        <v>16314</v>
      </c>
      <c r="KUJ1" s="23" t="s">
        <v>16315</v>
      </c>
      <c r="KUK1" s="23" t="s">
        <v>16316</v>
      </c>
      <c r="KUL1" s="23" t="s">
        <v>16317</v>
      </c>
      <c r="KUM1" s="23" t="s">
        <v>16318</v>
      </c>
      <c r="KUN1" s="23" t="s">
        <v>16319</v>
      </c>
      <c r="KUO1" s="23" t="s">
        <v>16320</v>
      </c>
      <c r="KUP1" s="23" t="s">
        <v>16321</v>
      </c>
      <c r="KUQ1" s="23" t="s">
        <v>16322</v>
      </c>
      <c r="KUR1" s="23" t="s">
        <v>16323</v>
      </c>
      <c r="KUS1" s="23" t="s">
        <v>16324</v>
      </c>
      <c r="KUT1" s="23" t="s">
        <v>16325</v>
      </c>
      <c r="KUU1" s="23" t="s">
        <v>16326</v>
      </c>
      <c r="KUV1" s="23" t="s">
        <v>16327</v>
      </c>
      <c r="KUW1" s="23" t="s">
        <v>16328</v>
      </c>
      <c r="KUX1" s="23" t="s">
        <v>16329</v>
      </c>
      <c r="KUY1" s="23" t="s">
        <v>16330</v>
      </c>
      <c r="KUZ1" s="23" t="s">
        <v>16331</v>
      </c>
      <c r="KVA1" s="23" t="s">
        <v>16332</v>
      </c>
      <c r="KVB1" s="23" t="s">
        <v>16333</v>
      </c>
      <c r="KVC1" s="23" t="s">
        <v>16334</v>
      </c>
      <c r="KVD1" s="23" t="s">
        <v>16335</v>
      </c>
      <c r="KVE1" s="23" t="s">
        <v>16336</v>
      </c>
      <c r="KVF1" s="23" t="s">
        <v>16337</v>
      </c>
      <c r="KVG1" s="23" t="s">
        <v>16338</v>
      </c>
      <c r="KVH1" s="23" t="s">
        <v>16339</v>
      </c>
      <c r="KVI1" s="23" t="s">
        <v>16340</v>
      </c>
      <c r="KVJ1" s="23" t="s">
        <v>16341</v>
      </c>
      <c r="KVK1" s="23" t="s">
        <v>16342</v>
      </c>
      <c r="KVL1" s="23" t="s">
        <v>16343</v>
      </c>
      <c r="KVM1" s="23" t="s">
        <v>16344</v>
      </c>
      <c r="KVN1" s="23" t="s">
        <v>16345</v>
      </c>
      <c r="KVO1" s="23" t="s">
        <v>16346</v>
      </c>
      <c r="KVP1" s="23" t="s">
        <v>16347</v>
      </c>
      <c r="KVQ1" s="23" t="s">
        <v>16348</v>
      </c>
      <c r="KVR1" s="23" t="s">
        <v>16349</v>
      </c>
      <c r="KVS1" s="23" t="s">
        <v>16350</v>
      </c>
      <c r="KVT1" s="23" t="s">
        <v>16351</v>
      </c>
      <c r="KVU1" s="23" t="s">
        <v>16352</v>
      </c>
      <c r="KVV1" s="23" t="s">
        <v>16353</v>
      </c>
      <c r="KVW1" s="23" t="s">
        <v>16354</v>
      </c>
      <c r="KVX1" s="23" t="s">
        <v>16355</v>
      </c>
      <c r="KVY1" s="23" t="s">
        <v>16356</v>
      </c>
      <c r="KVZ1" s="23" t="s">
        <v>16357</v>
      </c>
      <c r="KWA1" s="23" t="s">
        <v>16358</v>
      </c>
      <c r="KWB1" s="23" t="s">
        <v>16359</v>
      </c>
      <c r="KWC1" s="23" t="s">
        <v>16360</v>
      </c>
      <c r="KWD1" s="23" t="s">
        <v>16361</v>
      </c>
      <c r="KWE1" s="23" t="s">
        <v>16362</v>
      </c>
      <c r="KWF1" s="23" t="s">
        <v>16363</v>
      </c>
      <c r="KWG1" s="23" t="s">
        <v>16364</v>
      </c>
      <c r="KWH1" s="23" t="s">
        <v>16365</v>
      </c>
      <c r="KWI1" s="23" t="s">
        <v>16366</v>
      </c>
      <c r="KWJ1" s="23" t="s">
        <v>16367</v>
      </c>
      <c r="KWK1" s="23" t="s">
        <v>16368</v>
      </c>
      <c r="KWL1" s="23" t="s">
        <v>16369</v>
      </c>
      <c r="KWM1" s="23" t="s">
        <v>16370</v>
      </c>
      <c r="KWN1" s="23" t="s">
        <v>16371</v>
      </c>
      <c r="KWO1" s="23" t="s">
        <v>16372</v>
      </c>
      <c r="KWP1" s="23" t="s">
        <v>16373</v>
      </c>
      <c r="KWQ1" s="23" t="s">
        <v>16374</v>
      </c>
      <c r="KWR1" s="23" t="s">
        <v>16375</v>
      </c>
      <c r="KWS1" s="23" t="s">
        <v>16376</v>
      </c>
      <c r="KWT1" s="23" t="s">
        <v>16377</v>
      </c>
      <c r="KWU1" s="23" t="s">
        <v>16378</v>
      </c>
      <c r="KWV1" s="23" t="s">
        <v>16379</v>
      </c>
      <c r="KWW1" s="23" t="s">
        <v>16380</v>
      </c>
      <c r="KWX1" s="23" t="s">
        <v>16381</v>
      </c>
      <c r="KWY1" s="23" t="s">
        <v>16382</v>
      </c>
      <c r="KWZ1" s="23" t="s">
        <v>16383</v>
      </c>
      <c r="KXA1" s="23" t="s">
        <v>16384</v>
      </c>
      <c r="KXB1" s="23" t="s">
        <v>16385</v>
      </c>
      <c r="KXC1" s="23" t="s">
        <v>16386</v>
      </c>
      <c r="KXD1" s="23" t="s">
        <v>16387</v>
      </c>
      <c r="KXE1" s="23" t="s">
        <v>16388</v>
      </c>
      <c r="KXF1" s="23" t="s">
        <v>16389</v>
      </c>
      <c r="KXG1" s="23" t="s">
        <v>16390</v>
      </c>
      <c r="KXH1" s="23" t="s">
        <v>16391</v>
      </c>
      <c r="KXI1" s="23" t="s">
        <v>16392</v>
      </c>
      <c r="KXJ1" s="23" t="s">
        <v>16393</v>
      </c>
      <c r="KXK1" s="23" t="s">
        <v>16394</v>
      </c>
      <c r="KXL1" s="23" t="s">
        <v>16395</v>
      </c>
      <c r="KXM1" s="23" t="s">
        <v>16396</v>
      </c>
      <c r="KXN1" s="23" t="s">
        <v>16397</v>
      </c>
      <c r="KXO1" s="23" t="s">
        <v>16398</v>
      </c>
      <c r="KXP1" s="23" t="s">
        <v>16399</v>
      </c>
      <c r="KXQ1" s="23" t="s">
        <v>16400</v>
      </c>
      <c r="KXR1" s="23" t="s">
        <v>16401</v>
      </c>
      <c r="KXS1" s="23" t="s">
        <v>16402</v>
      </c>
      <c r="KXT1" s="23" t="s">
        <v>16403</v>
      </c>
      <c r="KXU1" s="23" t="s">
        <v>16404</v>
      </c>
      <c r="KXV1" s="23" t="s">
        <v>16405</v>
      </c>
      <c r="KXW1" s="23" t="s">
        <v>16406</v>
      </c>
      <c r="KXX1" s="23" t="s">
        <v>16407</v>
      </c>
      <c r="KXY1" s="23" t="s">
        <v>16408</v>
      </c>
      <c r="KXZ1" s="23" t="s">
        <v>16409</v>
      </c>
      <c r="KYA1" s="23" t="s">
        <v>16410</v>
      </c>
      <c r="KYB1" s="23" t="s">
        <v>16411</v>
      </c>
      <c r="KYC1" s="23" t="s">
        <v>16412</v>
      </c>
      <c r="KYD1" s="23" t="s">
        <v>16413</v>
      </c>
      <c r="KYE1" s="23" t="s">
        <v>16414</v>
      </c>
      <c r="KYF1" s="23" t="s">
        <v>16415</v>
      </c>
      <c r="KYG1" s="23" t="s">
        <v>16416</v>
      </c>
      <c r="KYH1" s="23" t="s">
        <v>16417</v>
      </c>
      <c r="KYI1" s="23" t="s">
        <v>16418</v>
      </c>
      <c r="KYJ1" s="23" t="s">
        <v>16419</v>
      </c>
      <c r="KYK1" s="23" t="s">
        <v>16420</v>
      </c>
      <c r="KYL1" s="23" t="s">
        <v>16421</v>
      </c>
      <c r="KYM1" s="23" t="s">
        <v>16422</v>
      </c>
      <c r="KYN1" s="23" t="s">
        <v>16423</v>
      </c>
      <c r="KYO1" s="23" t="s">
        <v>16424</v>
      </c>
      <c r="KYP1" s="23" t="s">
        <v>16425</v>
      </c>
      <c r="KYQ1" s="23" t="s">
        <v>16426</v>
      </c>
      <c r="KYR1" s="23" t="s">
        <v>16427</v>
      </c>
      <c r="KYS1" s="23" t="s">
        <v>16428</v>
      </c>
      <c r="KYT1" s="23" t="s">
        <v>16429</v>
      </c>
      <c r="KYU1" s="23" t="s">
        <v>16430</v>
      </c>
      <c r="KYV1" s="23" t="s">
        <v>16431</v>
      </c>
      <c r="KYW1" s="23" t="s">
        <v>16432</v>
      </c>
      <c r="KYX1" s="23" t="s">
        <v>16433</v>
      </c>
      <c r="KYY1" s="23" t="s">
        <v>16434</v>
      </c>
      <c r="KYZ1" s="23" t="s">
        <v>16435</v>
      </c>
      <c r="KZA1" s="23" t="s">
        <v>16436</v>
      </c>
      <c r="KZB1" s="23" t="s">
        <v>16437</v>
      </c>
      <c r="KZC1" s="23" t="s">
        <v>16438</v>
      </c>
      <c r="KZD1" s="23" t="s">
        <v>16439</v>
      </c>
      <c r="KZE1" s="23" t="s">
        <v>16440</v>
      </c>
      <c r="KZF1" s="23" t="s">
        <v>16441</v>
      </c>
      <c r="KZG1" s="23" t="s">
        <v>16442</v>
      </c>
      <c r="KZH1" s="23" t="s">
        <v>16443</v>
      </c>
      <c r="KZI1" s="23" t="s">
        <v>16444</v>
      </c>
      <c r="KZJ1" s="23" t="s">
        <v>16445</v>
      </c>
      <c r="KZK1" s="23" t="s">
        <v>16446</v>
      </c>
      <c r="KZL1" s="23" t="s">
        <v>16447</v>
      </c>
      <c r="KZM1" s="23" t="s">
        <v>16448</v>
      </c>
      <c r="KZN1" s="23" t="s">
        <v>16449</v>
      </c>
      <c r="KZO1" s="23" t="s">
        <v>16450</v>
      </c>
      <c r="KZP1" s="23" t="s">
        <v>16451</v>
      </c>
      <c r="KZQ1" s="23" t="s">
        <v>16452</v>
      </c>
      <c r="KZR1" s="23" t="s">
        <v>16453</v>
      </c>
      <c r="KZS1" s="23" t="s">
        <v>16454</v>
      </c>
      <c r="KZT1" s="23" t="s">
        <v>16455</v>
      </c>
      <c r="KZU1" s="23" t="s">
        <v>16456</v>
      </c>
      <c r="KZV1" s="23" t="s">
        <v>16457</v>
      </c>
      <c r="KZW1" s="23" t="s">
        <v>16458</v>
      </c>
      <c r="KZX1" s="23" t="s">
        <v>16459</v>
      </c>
      <c r="KZY1" s="23" t="s">
        <v>16460</v>
      </c>
      <c r="KZZ1" s="23" t="s">
        <v>16461</v>
      </c>
      <c r="LAA1" s="23" t="s">
        <v>16462</v>
      </c>
      <c r="LAB1" s="23" t="s">
        <v>16463</v>
      </c>
      <c r="LAC1" s="23" t="s">
        <v>16464</v>
      </c>
      <c r="LAD1" s="23" t="s">
        <v>16465</v>
      </c>
      <c r="LAE1" s="23" t="s">
        <v>16466</v>
      </c>
      <c r="LAF1" s="23" t="s">
        <v>16467</v>
      </c>
      <c r="LAG1" s="23" t="s">
        <v>16468</v>
      </c>
      <c r="LAH1" s="23" t="s">
        <v>16469</v>
      </c>
      <c r="LAI1" s="23" t="s">
        <v>16470</v>
      </c>
      <c r="LAJ1" s="23" t="s">
        <v>16471</v>
      </c>
      <c r="LAK1" s="23" t="s">
        <v>16472</v>
      </c>
      <c r="LAL1" s="23" t="s">
        <v>16473</v>
      </c>
      <c r="LAM1" s="23" t="s">
        <v>16474</v>
      </c>
      <c r="LAN1" s="23" t="s">
        <v>16475</v>
      </c>
      <c r="LAO1" s="23" t="s">
        <v>16476</v>
      </c>
      <c r="LAP1" s="23" t="s">
        <v>16477</v>
      </c>
      <c r="LAQ1" s="23" t="s">
        <v>16478</v>
      </c>
      <c r="LAR1" s="23" t="s">
        <v>16479</v>
      </c>
      <c r="LAS1" s="23" t="s">
        <v>16480</v>
      </c>
      <c r="LAT1" s="23" t="s">
        <v>16481</v>
      </c>
      <c r="LAU1" s="23" t="s">
        <v>16482</v>
      </c>
      <c r="LAV1" s="23" t="s">
        <v>16483</v>
      </c>
      <c r="LAW1" s="23" t="s">
        <v>16484</v>
      </c>
      <c r="LAX1" s="23" t="s">
        <v>16485</v>
      </c>
      <c r="LAY1" s="23" t="s">
        <v>16486</v>
      </c>
      <c r="LAZ1" s="23" t="s">
        <v>16487</v>
      </c>
      <c r="LBA1" s="23" t="s">
        <v>16488</v>
      </c>
      <c r="LBB1" s="23" t="s">
        <v>16489</v>
      </c>
      <c r="LBC1" s="23" t="s">
        <v>16490</v>
      </c>
      <c r="LBD1" s="23" t="s">
        <v>16491</v>
      </c>
      <c r="LBE1" s="23" t="s">
        <v>16492</v>
      </c>
      <c r="LBF1" s="23" t="s">
        <v>16493</v>
      </c>
      <c r="LBG1" s="23" t="s">
        <v>16494</v>
      </c>
      <c r="LBH1" s="23" t="s">
        <v>16495</v>
      </c>
      <c r="LBI1" s="23" t="s">
        <v>16496</v>
      </c>
      <c r="LBJ1" s="23" t="s">
        <v>16497</v>
      </c>
      <c r="LBK1" s="23" t="s">
        <v>16498</v>
      </c>
      <c r="LBL1" s="23" t="s">
        <v>16499</v>
      </c>
      <c r="LBM1" s="23" t="s">
        <v>16500</v>
      </c>
      <c r="LBN1" s="23" t="s">
        <v>16501</v>
      </c>
      <c r="LBO1" s="23" t="s">
        <v>16502</v>
      </c>
      <c r="LBP1" s="23" t="s">
        <v>16503</v>
      </c>
      <c r="LBQ1" s="23" t="s">
        <v>16504</v>
      </c>
      <c r="LBR1" s="23" t="s">
        <v>16505</v>
      </c>
      <c r="LBS1" s="23" t="s">
        <v>16506</v>
      </c>
      <c r="LBT1" s="23" t="s">
        <v>16507</v>
      </c>
      <c r="LBU1" s="23" t="s">
        <v>16508</v>
      </c>
      <c r="LBV1" s="23" t="s">
        <v>16509</v>
      </c>
      <c r="LBW1" s="23" t="s">
        <v>16510</v>
      </c>
      <c r="LBX1" s="23" t="s">
        <v>16511</v>
      </c>
      <c r="LBY1" s="23" t="s">
        <v>16512</v>
      </c>
      <c r="LBZ1" s="23" t="s">
        <v>16513</v>
      </c>
      <c r="LCA1" s="23" t="s">
        <v>16514</v>
      </c>
      <c r="LCB1" s="23" t="s">
        <v>16515</v>
      </c>
      <c r="LCC1" s="23" t="s">
        <v>16516</v>
      </c>
      <c r="LCD1" s="23" t="s">
        <v>16517</v>
      </c>
      <c r="LCE1" s="23" t="s">
        <v>16518</v>
      </c>
      <c r="LCF1" s="23" t="s">
        <v>16519</v>
      </c>
      <c r="LCG1" s="23" t="s">
        <v>16520</v>
      </c>
      <c r="LCH1" s="23" t="s">
        <v>16521</v>
      </c>
      <c r="LCI1" s="23" t="s">
        <v>16522</v>
      </c>
      <c r="LCJ1" s="23" t="s">
        <v>16523</v>
      </c>
      <c r="LCK1" s="23" t="s">
        <v>16524</v>
      </c>
      <c r="LCL1" s="23" t="s">
        <v>16525</v>
      </c>
      <c r="LCM1" s="23" t="s">
        <v>16526</v>
      </c>
      <c r="LCN1" s="23" t="s">
        <v>16527</v>
      </c>
      <c r="LCO1" s="23" t="s">
        <v>16528</v>
      </c>
      <c r="LCP1" s="23" t="s">
        <v>16529</v>
      </c>
      <c r="LCQ1" s="23" t="s">
        <v>16530</v>
      </c>
      <c r="LCR1" s="23" t="s">
        <v>16531</v>
      </c>
      <c r="LCS1" s="23" t="s">
        <v>16532</v>
      </c>
      <c r="LCT1" s="23" t="s">
        <v>16533</v>
      </c>
      <c r="LCU1" s="23" t="s">
        <v>16534</v>
      </c>
      <c r="LCV1" s="23" t="s">
        <v>16535</v>
      </c>
      <c r="LCW1" s="23" t="s">
        <v>16536</v>
      </c>
      <c r="LCX1" s="23" t="s">
        <v>16537</v>
      </c>
      <c r="LCY1" s="23" t="s">
        <v>16538</v>
      </c>
      <c r="LCZ1" s="23" t="s">
        <v>16539</v>
      </c>
      <c r="LDA1" s="23" t="s">
        <v>16540</v>
      </c>
      <c r="LDB1" s="23" t="s">
        <v>16541</v>
      </c>
      <c r="LDC1" s="23" t="s">
        <v>16542</v>
      </c>
      <c r="LDD1" s="23" t="s">
        <v>16543</v>
      </c>
      <c r="LDE1" s="23" t="s">
        <v>16544</v>
      </c>
      <c r="LDF1" s="23" t="s">
        <v>16545</v>
      </c>
      <c r="LDG1" s="23" t="s">
        <v>16546</v>
      </c>
      <c r="LDH1" s="23" t="s">
        <v>16547</v>
      </c>
      <c r="LDI1" s="23" t="s">
        <v>16548</v>
      </c>
      <c r="LDJ1" s="23" t="s">
        <v>16549</v>
      </c>
      <c r="LDK1" s="23" t="s">
        <v>16550</v>
      </c>
      <c r="LDL1" s="23" t="s">
        <v>16551</v>
      </c>
      <c r="LDM1" s="23" t="s">
        <v>16552</v>
      </c>
      <c r="LDN1" s="23" t="s">
        <v>16553</v>
      </c>
      <c r="LDO1" s="23" t="s">
        <v>16554</v>
      </c>
      <c r="LDP1" s="23" t="s">
        <v>16555</v>
      </c>
      <c r="LDQ1" s="23" t="s">
        <v>16556</v>
      </c>
      <c r="LDR1" s="23" t="s">
        <v>16557</v>
      </c>
      <c r="LDS1" s="23" t="s">
        <v>16558</v>
      </c>
      <c r="LDT1" s="23" t="s">
        <v>16559</v>
      </c>
      <c r="LDU1" s="23" t="s">
        <v>16560</v>
      </c>
      <c r="LDV1" s="23" t="s">
        <v>16561</v>
      </c>
      <c r="LDW1" s="23" t="s">
        <v>16562</v>
      </c>
      <c r="LDX1" s="23" t="s">
        <v>16563</v>
      </c>
      <c r="LDY1" s="23" t="s">
        <v>16564</v>
      </c>
      <c r="LDZ1" s="23" t="s">
        <v>16565</v>
      </c>
      <c r="LEA1" s="23" t="s">
        <v>16566</v>
      </c>
      <c r="LEB1" s="23" t="s">
        <v>16567</v>
      </c>
      <c r="LEC1" s="23" t="s">
        <v>16568</v>
      </c>
      <c r="LED1" s="23" t="s">
        <v>16569</v>
      </c>
      <c r="LEE1" s="23" t="s">
        <v>16570</v>
      </c>
      <c r="LEF1" s="23" t="s">
        <v>16571</v>
      </c>
      <c r="LEG1" s="23" t="s">
        <v>16572</v>
      </c>
      <c r="LEH1" s="23" t="s">
        <v>16573</v>
      </c>
      <c r="LEI1" s="23" t="s">
        <v>16574</v>
      </c>
      <c r="LEJ1" s="23" t="s">
        <v>16575</v>
      </c>
      <c r="LEK1" s="23" t="s">
        <v>16576</v>
      </c>
      <c r="LEL1" s="23" t="s">
        <v>16577</v>
      </c>
      <c r="LEM1" s="23" t="s">
        <v>16578</v>
      </c>
      <c r="LEN1" s="23" t="s">
        <v>16579</v>
      </c>
      <c r="LEO1" s="23" t="s">
        <v>16580</v>
      </c>
      <c r="LEP1" s="23" t="s">
        <v>16581</v>
      </c>
      <c r="LEQ1" s="23" t="s">
        <v>16582</v>
      </c>
      <c r="LER1" s="23" t="s">
        <v>16583</v>
      </c>
      <c r="LES1" s="23" t="s">
        <v>16584</v>
      </c>
      <c r="LET1" s="23" t="s">
        <v>16585</v>
      </c>
      <c r="LEU1" s="23" t="s">
        <v>16586</v>
      </c>
      <c r="LEV1" s="23" t="s">
        <v>16587</v>
      </c>
      <c r="LEW1" s="23" t="s">
        <v>16588</v>
      </c>
      <c r="LEX1" s="23" t="s">
        <v>16589</v>
      </c>
      <c r="LEY1" s="23" t="s">
        <v>16590</v>
      </c>
      <c r="LEZ1" s="23" t="s">
        <v>16591</v>
      </c>
      <c r="LFA1" s="23" t="s">
        <v>16592</v>
      </c>
      <c r="LFB1" s="23" t="s">
        <v>16593</v>
      </c>
      <c r="LFC1" s="23" t="s">
        <v>16594</v>
      </c>
      <c r="LFD1" s="23" t="s">
        <v>16595</v>
      </c>
      <c r="LFE1" s="23" t="s">
        <v>16596</v>
      </c>
      <c r="LFF1" s="23" t="s">
        <v>16597</v>
      </c>
      <c r="LFG1" s="23" t="s">
        <v>16598</v>
      </c>
      <c r="LFH1" s="23" t="s">
        <v>16599</v>
      </c>
      <c r="LFI1" s="23" t="s">
        <v>16600</v>
      </c>
      <c r="LFJ1" s="23" t="s">
        <v>16601</v>
      </c>
      <c r="LFK1" s="23" t="s">
        <v>16602</v>
      </c>
      <c r="LFL1" s="23" t="s">
        <v>16603</v>
      </c>
      <c r="LFM1" s="23" t="s">
        <v>16604</v>
      </c>
      <c r="LFN1" s="23" t="s">
        <v>16605</v>
      </c>
      <c r="LFO1" s="23" t="s">
        <v>16606</v>
      </c>
      <c r="LFP1" s="23" t="s">
        <v>16607</v>
      </c>
      <c r="LFQ1" s="23" t="s">
        <v>16608</v>
      </c>
      <c r="LFR1" s="23" t="s">
        <v>16609</v>
      </c>
      <c r="LFS1" s="23" t="s">
        <v>16610</v>
      </c>
      <c r="LFT1" s="23" t="s">
        <v>16611</v>
      </c>
      <c r="LFU1" s="23" t="s">
        <v>16612</v>
      </c>
      <c r="LFV1" s="23" t="s">
        <v>16613</v>
      </c>
      <c r="LFW1" s="23" t="s">
        <v>16614</v>
      </c>
      <c r="LFX1" s="23" t="s">
        <v>16615</v>
      </c>
      <c r="LFY1" s="23" t="s">
        <v>16616</v>
      </c>
      <c r="LFZ1" s="23" t="s">
        <v>16617</v>
      </c>
      <c r="LGA1" s="23" t="s">
        <v>16618</v>
      </c>
      <c r="LGB1" s="23" t="s">
        <v>16619</v>
      </c>
      <c r="LGC1" s="23" t="s">
        <v>16620</v>
      </c>
      <c r="LGD1" s="23" t="s">
        <v>16621</v>
      </c>
      <c r="LGE1" s="23" t="s">
        <v>16622</v>
      </c>
      <c r="LGF1" s="23" t="s">
        <v>16623</v>
      </c>
      <c r="LGG1" s="23" t="s">
        <v>16624</v>
      </c>
      <c r="LGH1" s="23" t="s">
        <v>16625</v>
      </c>
      <c r="LGI1" s="23" t="s">
        <v>16626</v>
      </c>
      <c r="LGJ1" s="23" t="s">
        <v>16627</v>
      </c>
      <c r="LGK1" s="23" t="s">
        <v>16628</v>
      </c>
      <c r="LGL1" s="23" t="s">
        <v>16629</v>
      </c>
      <c r="LGM1" s="23" t="s">
        <v>16630</v>
      </c>
      <c r="LGN1" s="23" t="s">
        <v>16631</v>
      </c>
      <c r="LGO1" s="23" t="s">
        <v>16632</v>
      </c>
      <c r="LGP1" s="23" t="s">
        <v>16633</v>
      </c>
      <c r="LGQ1" s="23" t="s">
        <v>16634</v>
      </c>
      <c r="LGR1" s="23" t="s">
        <v>16635</v>
      </c>
      <c r="LGS1" s="23" t="s">
        <v>16636</v>
      </c>
      <c r="LGT1" s="23" t="s">
        <v>16637</v>
      </c>
      <c r="LGU1" s="23" t="s">
        <v>16638</v>
      </c>
      <c r="LGV1" s="23" t="s">
        <v>16639</v>
      </c>
      <c r="LGW1" s="23" t="s">
        <v>16640</v>
      </c>
      <c r="LGX1" s="23" t="s">
        <v>16641</v>
      </c>
      <c r="LGY1" s="23" t="s">
        <v>16642</v>
      </c>
      <c r="LGZ1" s="23" t="s">
        <v>16643</v>
      </c>
      <c r="LHA1" s="23" t="s">
        <v>16644</v>
      </c>
      <c r="LHB1" s="23" t="s">
        <v>16645</v>
      </c>
      <c r="LHC1" s="23" t="s">
        <v>16646</v>
      </c>
      <c r="LHD1" s="23" t="s">
        <v>16647</v>
      </c>
      <c r="LHE1" s="23" t="s">
        <v>16648</v>
      </c>
      <c r="LHF1" s="23" t="s">
        <v>16649</v>
      </c>
      <c r="LHG1" s="23" t="s">
        <v>16650</v>
      </c>
      <c r="LHH1" s="23" t="s">
        <v>16651</v>
      </c>
      <c r="LHI1" s="23" t="s">
        <v>16652</v>
      </c>
      <c r="LHJ1" s="23" t="s">
        <v>16653</v>
      </c>
      <c r="LHK1" s="23" t="s">
        <v>16654</v>
      </c>
      <c r="LHL1" s="23" t="s">
        <v>16655</v>
      </c>
      <c r="LHM1" s="23" t="s">
        <v>16656</v>
      </c>
      <c r="LHN1" s="23" t="s">
        <v>16657</v>
      </c>
      <c r="LHO1" s="23" t="s">
        <v>16658</v>
      </c>
      <c r="LHP1" s="23" t="s">
        <v>16659</v>
      </c>
      <c r="LHQ1" s="23" t="s">
        <v>16660</v>
      </c>
      <c r="LHR1" s="23" t="s">
        <v>16661</v>
      </c>
      <c r="LHS1" s="23" t="s">
        <v>16662</v>
      </c>
      <c r="LHT1" s="23" t="s">
        <v>16663</v>
      </c>
      <c r="LHU1" s="23" t="s">
        <v>16664</v>
      </c>
      <c r="LHV1" s="23" t="s">
        <v>16665</v>
      </c>
      <c r="LHW1" s="23" t="s">
        <v>16666</v>
      </c>
      <c r="LHX1" s="23" t="s">
        <v>16667</v>
      </c>
      <c r="LHY1" s="23" t="s">
        <v>16668</v>
      </c>
      <c r="LHZ1" s="23" t="s">
        <v>16669</v>
      </c>
      <c r="LIA1" s="23" t="s">
        <v>16670</v>
      </c>
      <c r="LIB1" s="23" t="s">
        <v>16671</v>
      </c>
      <c r="LIC1" s="23" t="s">
        <v>16672</v>
      </c>
      <c r="LID1" s="23" t="s">
        <v>16673</v>
      </c>
      <c r="LIE1" s="23" t="s">
        <v>16674</v>
      </c>
      <c r="LIF1" s="23" t="s">
        <v>16675</v>
      </c>
      <c r="LIG1" s="23" t="s">
        <v>16676</v>
      </c>
      <c r="LIH1" s="23" t="s">
        <v>16677</v>
      </c>
      <c r="LII1" s="23" t="s">
        <v>16678</v>
      </c>
      <c r="LIJ1" s="23" t="s">
        <v>16679</v>
      </c>
      <c r="LIK1" s="23" t="s">
        <v>16680</v>
      </c>
      <c r="LIL1" s="23" t="s">
        <v>16681</v>
      </c>
      <c r="LIM1" s="23" t="s">
        <v>16682</v>
      </c>
      <c r="LIN1" s="23" t="s">
        <v>16683</v>
      </c>
      <c r="LIO1" s="23" t="s">
        <v>16684</v>
      </c>
      <c r="LIP1" s="23" t="s">
        <v>16685</v>
      </c>
      <c r="LIQ1" s="23" t="s">
        <v>16686</v>
      </c>
      <c r="LIR1" s="23" t="s">
        <v>16687</v>
      </c>
      <c r="LIS1" s="23" t="s">
        <v>16688</v>
      </c>
      <c r="LIT1" s="23" t="s">
        <v>16689</v>
      </c>
      <c r="LIU1" s="23" t="s">
        <v>16690</v>
      </c>
      <c r="LIV1" s="23" t="s">
        <v>16691</v>
      </c>
      <c r="LIW1" s="23" t="s">
        <v>16692</v>
      </c>
      <c r="LIX1" s="23" t="s">
        <v>16693</v>
      </c>
      <c r="LIY1" s="23" t="s">
        <v>16694</v>
      </c>
      <c r="LIZ1" s="23" t="s">
        <v>16695</v>
      </c>
      <c r="LJA1" s="23" t="s">
        <v>16696</v>
      </c>
      <c r="LJB1" s="23" t="s">
        <v>16697</v>
      </c>
      <c r="LJC1" s="23" t="s">
        <v>16698</v>
      </c>
      <c r="LJD1" s="23" t="s">
        <v>16699</v>
      </c>
      <c r="LJE1" s="23" t="s">
        <v>16700</v>
      </c>
      <c r="LJF1" s="23" t="s">
        <v>16701</v>
      </c>
      <c r="LJG1" s="23" t="s">
        <v>16702</v>
      </c>
      <c r="LJH1" s="23" t="s">
        <v>16703</v>
      </c>
      <c r="LJI1" s="23" t="s">
        <v>16704</v>
      </c>
      <c r="LJJ1" s="23" t="s">
        <v>16705</v>
      </c>
      <c r="LJK1" s="23" t="s">
        <v>16706</v>
      </c>
      <c r="LJL1" s="23" t="s">
        <v>16707</v>
      </c>
      <c r="LJM1" s="23" t="s">
        <v>16708</v>
      </c>
      <c r="LJN1" s="23" t="s">
        <v>16709</v>
      </c>
      <c r="LJO1" s="23" t="s">
        <v>16710</v>
      </c>
      <c r="LJP1" s="23" t="s">
        <v>16711</v>
      </c>
      <c r="LJQ1" s="23" t="s">
        <v>16712</v>
      </c>
      <c r="LJR1" s="23" t="s">
        <v>16713</v>
      </c>
      <c r="LJS1" s="23" t="s">
        <v>16714</v>
      </c>
      <c r="LJT1" s="23" t="s">
        <v>16715</v>
      </c>
      <c r="LJU1" s="23" t="s">
        <v>16716</v>
      </c>
      <c r="LJV1" s="23" t="s">
        <v>16717</v>
      </c>
      <c r="LJW1" s="23" t="s">
        <v>16718</v>
      </c>
      <c r="LJX1" s="23" t="s">
        <v>16719</v>
      </c>
      <c r="LJY1" s="23" t="s">
        <v>16720</v>
      </c>
      <c r="LJZ1" s="23" t="s">
        <v>16721</v>
      </c>
      <c r="LKA1" s="23" t="s">
        <v>16722</v>
      </c>
      <c r="LKB1" s="23" t="s">
        <v>16723</v>
      </c>
      <c r="LKC1" s="23" t="s">
        <v>16724</v>
      </c>
      <c r="LKD1" s="23" t="s">
        <v>16725</v>
      </c>
      <c r="LKE1" s="23" t="s">
        <v>16726</v>
      </c>
      <c r="LKF1" s="23" t="s">
        <v>16727</v>
      </c>
      <c r="LKG1" s="23" t="s">
        <v>16728</v>
      </c>
      <c r="LKH1" s="23" t="s">
        <v>16729</v>
      </c>
      <c r="LKI1" s="23" t="s">
        <v>16730</v>
      </c>
      <c r="LKJ1" s="23" t="s">
        <v>16731</v>
      </c>
      <c r="LKK1" s="23" t="s">
        <v>16732</v>
      </c>
      <c r="LKL1" s="23" t="s">
        <v>16733</v>
      </c>
      <c r="LKM1" s="23" t="s">
        <v>16734</v>
      </c>
      <c r="LKN1" s="23" t="s">
        <v>16735</v>
      </c>
      <c r="LKO1" s="23" t="s">
        <v>16736</v>
      </c>
      <c r="LKP1" s="23" t="s">
        <v>16737</v>
      </c>
      <c r="LKQ1" s="23" t="s">
        <v>16738</v>
      </c>
      <c r="LKR1" s="23" t="s">
        <v>16739</v>
      </c>
      <c r="LKS1" s="23" t="s">
        <v>16740</v>
      </c>
      <c r="LKT1" s="23" t="s">
        <v>16741</v>
      </c>
      <c r="LKU1" s="23" t="s">
        <v>16742</v>
      </c>
      <c r="LKV1" s="23" t="s">
        <v>16743</v>
      </c>
      <c r="LKW1" s="23" t="s">
        <v>16744</v>
      </c>
      <c r="LKX1" s="23" t="s">
        <v>16745</v>
      </c>
      <c r="LKY1" s="23" t="s">
        <v>16746</v>
      </c>
      <c r="LKZ1" s="23" t="s">
        <v>16747</v>
      </c>
      <c r="LLA1" s="23" t="s">
        <v>16748</v>
      </c>
      <c r="LLB1" s="23" t="s">
        <v>16749</v>
      </c>
      <c r="LLC1" s="23" t="s">
        <v>16750</v>
      </c>
      <c r="LLD1" s="23" t="s">
        <v>16751</v>
      </c>
      <c r="LLE1" s="23" t="s">
        <v>16752</v>
      </c>
      <c r="LLF1" s="23" t="s">
        <v>16753</v>
      </c>
      <c r="LLG1" s="23" t="s">
        <v>16754</v>
      </c>
      <c r="LLH1" s="23" t="s">
        <v>16755</v>
      </c>
      <c r="LLI1" s="23" t="s">
        <v>16756</v>
      </c>
      <c r="LLJ1" s="23" t="s">
        <v>16757</v>
      </c>
      <c r="LLK1" s="23" t="s">
        <v>16758</v>
      </c>
      <c r="LLL1" s="23" t="s">
        <v>16759</v>
      </c>
      <c r="LLM1" s="23" t="s">
        <v>16760</v>
      </c>
      <c r="LLN1" s="23" t="s">
        <v>16761</v>
      </c>
      <c r="LLO1" s="23" t="s">
        <v>16762</v>
      </c>
      <c r="LLP1" s="23" t="s">
        <v>16763</v>
      </c>
      <c r="LLQ1" s="23" t="s">
        <v>16764</v>
      </c>
      <c r="LLR1" s="23" t="s">
        <v>16765</v>
      </c>
      <c r="LLS1" s="23" t="s">
        <v>16766</v>
      </c>
      <c r="LLT1" s="23" t="s">
        <v>16767</v>
      </c>
      <c r="LLU1" s="23" t="s">
        <v>16768</v>
      </c>
      <c r="LLV1" s="23" t="s">
        <v>16769</v>
      </c>
      <c r="LLW1" s="23" t="s">
        <v>16770</v>
      </c>
      <c r="LLX1" s="23" t="s">
        <v>16771</v>
      </c>
      <c r="LLY1" s="23" t="s">
        <v>16772</v>
      </c>
      <c r="LLZ1" s="23" t="s">
        <v>16773</v>
      </c>
      <c r="LMA1" s="23" t="s">
        <v>16774</v>
      </c>
      <c r="LMB1" s="23" t="s">
        <v>16775</v>
      </c>
      <c r="LMC1" s="23" t="s">
        <v>16776</v>
      </c>
      <c r="LMD1" s="23" t="s">
        <v>16777</v>
      </c>
      <c r="LME1" s="23" t="s">
        <v>16778</v>
      </c>
      <c r="LMF1" s="23" t="s">
        <v>16779</v>
      </c>
      <c r="LMG1" s="23" t="s">
        <v>16780</v>
      </c>
      <c r="LMH1" s="23" t="s">
        <v>16781</v>
      </c>
      <c r="LMI1" s="23" t="s">
        <v>16782</v>
      </c>
      <c r="LMJ1" s="23" t="s">
        <v>16783</v>
      </c>
      <c r="LMK1" s="23" t="s">
        <v>16784</v>
      </c>
      <c r="LML1" s="23" t="s">
        <v>16785</v>
      </c>
      <c r="LMM1" s="23" t="s">
        <v>16786</v>
      </c>
      <c r="LMN1" s="23" t="s">
        <v>16787</v>
      </c>
      <c r="LMO1" s="23" t="s">
        <v>16788</v>
      </c>
      <c r="LMP1" s="23" t="s">
        <v>16789</v>
      </c>
      <c r="LMQ1" s="23" t="s">
        <v>16790</v>
      </c>
      <c r="LMR1" s="23" t="s">
        <v>16791</v>
      </c>
      <c r="LMS1" s="23" t="s">
        <v>16792</v>
      </c>
      <c r="LMT1" s="23" t="s">
        <v>16793</v>
      </c>
      <c r="LMU1" s="23" t="s">
        <v>16794</v>
      </c>
      <c r="LMV1" s="23" t="s">
        <v>16795</v>
      </c>
      <c r="LMW1" s="23" t="s">
        <v>16796</v>
      </c>
      <c r="LMX1" s="23" t="s">
        <v>16797</v>
      </c>
      <c r="LMY1" s="23" t="s">
        <v>16798</v>
      </c>
      <c r="LMZ1" s="23" t="s">
        <v>16799</v>
      </c>
      <c r="LNA1" s="23" t="s">
        <v>16800</v>
      </c>
      <c r="LNB1" s="23" t="s">
        <v>16801</v>
      </c>
      <c r="LNC1" s="23" t="s">
        <v>16802</v>
      </c>
      <c r="LND1" s="23" t="s">
        <v>16803</v>
      </c>
      <c r="LNE1" s="23" t="s">
        <v>16804</v>
      </c>
      <c r="LNF1" s="23" t="s">
        <v>16805</v>
      </c>
      <c r="LNG1" s="23" t="s">
        <v>16806</v>
      </c>
      <c r="LNH1" s="23" t="s">
        <v>16807</v>
      </c>
      <c r="LNI1" s="23" t="s">
        <v>16808</v>
      </c>
      <c r="LNJ1" s="23" t="s">
        <v>16809</v>
      </c>
      <c r="LNK1" s="23" t="s">
        <v>16810</v>
      </c>
      <c r="LNL1" s="23" t="s">
        <v>16811</v>
      </c>
      <c r="LNM1" s="23" t="s">
        <v>16812</v>
      </c>
      <c r="LNN1" s="23" t="s">
        <v>16813</v>
      </c>
      <c r="LNO1" s="23" t="s">
        <v>16814</v>
      </c>
      <c r="LNP1" s="23" t="s">
        <v>16815</v>
      </c>
      <c r="LNQ1" s="23" t="s">
        <v>16816</v>
      </c>
      <c r="LNR1" s="23" t="s">
        <v>16817</v>
      </c>
      <c r="LNS1" s="23" t="s">
        <v>16818</v>
      </c>
      <c r="LNT1" s="23" t="s">
        <v>16819</v>
      </c>
      <c r="LNU1" s="23" t="s">
        <v>16820</v>
      </c>
      <c r="LNV1" s="23" t="s">
        <v>16821</v>
      </c>
      <c r="LNW1" s="23" t="s">
        <v>16822</v>
      </c>
      <c r="LNX1" s="23" t="s">
        <v>16823</v>
      </c>
      <c r="LNY1" s="23" t="s">
        <v>16824</v>
      </c>
      <c r="LNZ1" s="23" t="s">
        <v>16825</v>
      </c>
      <c r="LOA1" s="23" t="s">
        <v>16826</v>
      </c>
      <c r="LOB1" s="23" t="s">
        <v>16827</v>
      </c>
      <c r="LOC1" s="23" t="s">
        <v>16828</v>
      </c>
      <c r="LOD1" s="23" t="s">
        <v>16829</v>
      </c>
      <c r="LOE1" s="23" t="s">
        <v>16830</v>
      </c>
      <c r="LOF1" s="23" t="s">
        <v>16831</v>
      </c>
      <c r="LOG1" s="23" t="s">
        <v>16832</v>
      </c>
      <c r="LOH1" s="23" t="s">
        <v>16833</v>
      </c>
      <c r="LOI1" s="23" t="s">
        <v>16834</v>
      </c>
      <c r="LOJ1" s="23" t="s">
        <v>16835</v>
      </c>
      <c r="LOK1" s="23" t="s">
        <v>16836</v>
      </c>
      <c r="LOL1" s="23" t="s">
        <v>16837</v>
      </c>
      <c r="LOM1" s="23" t="s">
        <v>16838</v>
      </c>
      <c r="LON1" s="23" t="s">
        <v>16839</v>
      </c>
      <c r="LOO1" s="23" t="s">
        <v>16840</v>
      </c>
      <c r="LOP1" s="23" t="s">
        <v>16841</v>
      </c>
      <c r="LOQ1" s="23" t="s">
        <v>16842</v>
      </c>
      <c r="LOR1" s="23" t="s">
        <v>16843</v>
      </c>
      <c r="LOS1" s="23" t="s">
        <v>16844</v>
      </c>
      <c r="LOT1" s="23" t="s">
        <v>16845</v>
      </c>
      <c r="LOU1" s="23" t="s">
        <v>16846</v>
      </c>
      <c r="LOV1" s="23" t="s">
        <v>16847</v>
      </c>
      <c r="LOW1" s="23" t="s">
        <v>16848</v>
      </c>
      <c r="LOX1" s="23" t="s">
        <v>16849</v>
      </c>
      <c r="LOY1" s="23" t="s">
        <v>16850</v>
      </c>
      <c r="LOZ1" s="23" t="s">
        <v>16851</v>
      </c>
      <c r="LPA1" s="23" t="s">
        <v>16852</v>
      </c>
      <c r="LPB1" s="23" t="s">
        <v>16853</v>
      </c>
      <c r="LPC1" s="23" t="s">
        <v>16854</v>
      </c>
      <c r="LPD1" s="23" t="s">
        <v>16855</v>
      </c>
      <c r="LPE1" s="23" t="s">
        <v>16856</v>
      </c>
      <c r="LPF1" s="23" t="s">
        <v>16857</v>
      </c>
      <c r="LPG1" s="23" t="s">
        <v>16858</v>
      </c>
      <c r="LPH1" s="23" t="s">
        <v>16859</v>
      </c>
      <c r="LPI1" s="23" t="s">
        <v>16860</v>
      </c>
      <c r="LPJ1" s="23" t="s">
        <v>16861</v>
      </c>
      <c r="LPK1" s="23" t="s">
        <v>16862</v>
      </c>
      <c r="LPL1" s="23" t="s">
        <v>16863</v>
      </c>
      <c r="LPM1" s="23" t="s">
        <v>16864</v>
      </c>
      <c r="LPN1" s="23" t="s">
        <v>16865</v>
      </c>
      <c r="LPO1" s="23" t="s">
        <v>16866</v>
      </c>
      <c r="LPP1" s="23" t="s">
        <v>16867</v>
      </c>
      <c r="LPQ1" s="23" t="s">
        <v>16868</v>
      </c>
      <c r="LPR1" s="23" t="s">
        <v>16869</v>
      </c>
      <c r="LPS1" s="23" t="s">
        <v>16870</v>
      </c>
      <c r="LPT1" s="23" t="s">
        <v>16871</v>
      </c>
      <c r="LPU1" s="23" t="s">
        <v>16872</v>
      </c>
      <c r="LPV1" s="23" t="s">
        <v>16873</v>
      </c>
      <c r="LPW1" s="23" t="s">
        <v>16874</v>
      </c>
      <c r="LPX1" s="23" t="s">
        <v>16875</v>
      </c>
      <c r="LPY1" s="23" t="s">
        <v>16876</v>
      </c>
      <c r="LPZ1" s="23" t="s">
        <v>16877</v>
      </c>
      <c r="LQA1" s="23" t="s">
        <v>16878</v>
      </c>
      <c r="LQB1" s="23" t="s">
        <v>16879</v>
      </c>
      <c r="LQC1" s="23" t="s">
        <v>16880</v>
      </c>
      <c r="LQD1" s="23" t="s">
        <v>16881</v>
      </c>
      <c r="LQE1" s="23" t="s">
        <v>16882</v>
      </c>
      <c r="LQF1" s="23" t="s">
        <v>16883</v>
      </c>
      <c r="LQG1" s="23" t="s">
        <v>16884</v>
      </c>
      <c r="LQH1" s="23" t="s">
        <v>16885</v>
      </c>
      <c r="LQI1" s="23" t="s">
        <v>16886</v>
      </c>
      <c r="LQJ1" s="23" t="s">
        <v>16887</v>
      </c>
      <c r="LQK1" s="23" t="s">
        <v>16888</v>
      </c>
      <c r="LQL1" s="23" t="s">
        <v>16889</v>
      </c>
      <c r="LQM1" s="23" t="s">
        <v>16890</v>
      </c>
      <c r="LQN1" s="23" t="s">
        <v>16891</v>
      </c>
      <c r="LQO1" s="23" t="s">
        <v>16892</v>
      </c>
      <c r="LQP1" s="23" t="s">
        <v>16893</v>
      </c>
      <c r="LQQ1" s="23" t="s">
        <v>16894</v>
      </c>
      <c r="LQR1" s="23" t="s">
        <v>16895</v>
      </c>
      <c r="LQS1" s="23" t="s">
        <v>16896</v>
      </c>
      <c r="LQT1" s="23" t="s">
        <v>16897</v>
      </c>
      <c r="LQU1" s="23" t="s">
        <v>16898</v>
      </c>
      <c r="LQV1" s="23" t="s">
        <v>16899</v>
      </c>
      <c r="LQW1" s="23" t="s">
        <v>16900</v>
      </c>
      <c r="LQX1" s="23" t="s">
        <v>16901</v>
      </c>
      <c r="LQY1" s="23" t="s">
        <v>16902</v>
      </c>
      <c r="LQZ1" s="23" t="s">
        <v>16903</v>
      </c>
      <c r="LRA1" s="23" t="s">
        <v>16904</v>
      </c>
      <c r="LRB1" s="23" t="s">
        <v>16905</v>
      </c>
      <c r="LRC1" s="23" t="s">
        <v>16906</v>
      </c>
      <c r="LRD1" s="23" t="s">
        <v>16907</v>
      </c>
      <c r="LRE1" s="23" t="s">
        <v>16908</v>
      </c>
      <c r="LRF1" s="23" t="s">
        <v>16909</v>
      </c>
      <c r="LRG1" s="23" t="s">
        <v>16910</v>
      </c>
      <c r="LRH1" s="23" t="s">
        <v>16911</v>
      </c>
      <c r="LRI1" s="23" t="s">
        <v>16912</v>
      </c>
      <c r="LRJ1" s="23" t="s">
        <v>16913</v>
      </c>
      <c r="LRK1" s="23" t="s">
        <v>16914</v>
      </c>
      <c r="LRL1" s="23" t="s">
        <v>16915</v>
      </c>
      <c r="LRM1" s="23" t="s">
        <v>16916</v>
      </c>
      <c r="LRN1" s="23" t="s">
        <v>16917</v>
      </c>
      <c r="LRO1" s="23" t="s">
        <v>16918</v>
      </c>
      <c r="LRP1" s="23" t="s">
        <v>16919</v>
      </c>
      <c r="LRQ1" s="23" t="s">
        <v>16920</v>
      </c>
      <c r="LRR1" s="23" t="s">
        <v>16921</v>
      </c>
      <c r="LRS1" s="23" t="s">
        <v>16922</v>
      </c>
      <c r="LRT1" s="23" t="s">
        <v>16923</v>
      </c>
      <c r="LRU1" s="23" t="s">
        <v>16924</v>
      </c>
      <c r="LRV1" s="23" t="s">
        <v>16925</v>
      </c>
      <c r="LRW1" s="23" t="s">
        <v>16926</v>
      </c>
      <c r="LRX1" s="23" t="s">
        <v>16927</v>
      </c>
      <c r="LRY1" s="23" t="s">
        <v>16928</v>
      </c>
      <c r="LRZ1" s="23" t="s">
        <v>16929</v>
      </c>
      <c r="LSA1" s="23" t="s">
        <v>16930</v>
      </c>
      <c r="LSB1" s="23" t="s">
        <v>16931</v>
      </c>
      <c r="LSC1" s="23" t="s">
        <v>16932</v>
      </c>
      <c r="LSD1" s="23" t="s">
        <v>16933</v>
      </c>
      <c r="LSE1" s="23" t="s">
        <v>16934</v>
      </c>
      <c r="LSF1" s="23" t="s">
        <v>16935</v>
      </c>
      <c r="LSG1" s="23" t="s">
        <v>16936</v>
      </c>
      <c r="LSH1" s="23" t="s">
        <v>16937</v>
      </c>
      <c r="LSI1" s="23" t="s">
        <v>16938</v>
      </c>
      <c r="LSJ1" s="23" t="s">
        <v>16939</v>
      </c>
      <c r="LSK1" s="23" t="s">
        <v>16940</v>
      </c>
      <c r="LSL1" s="23" t="s">
        <v>16941</v>
      </c>
      <c r="LSM1" s="23" t="s">
        <v>16942</v>
      </c>
      <c r="LSN1" s="23" t="s">
        <v>16943</v>
      </c>
      <c r="LSO1" s="23" t="s">
        <v>16944</v>
      </c>
      <c r="LSP1" s="23" t="s">
        <v>16945</v>
      </c>
      <c r="LSQ1" s="23" t="s">
        <v>16946</v>
      </c>
      <c r="LSR1" s="23" t="s">
        <v>16947</v>
      </c>
      <c r="LSS1" s="23" t="s">
        <v>16948</v>
      </c>
      <c r="LST1" s="23" t="s">
        <v>16949</v>
      </c>
      <c r="LSU1" s="23" t="s">
        <v>16950</v>
      </c>
      <c r="LSV1" s="23" t="s">
        <v>16951</v>
      </c>
      <c r="LSW1" s="23" t="s">
        <v>16952</v>
      </c>
      <c r="LSX1" s="23" t="s">
        <v>16953</v>
      </c>
      <c r="LSY1" s="23" t="s">
        <v>16954</v>
      </c>
      <c r="LSZ1" s="23" t="s">
        <v>16955</v>
      </c>
      <c r="LTA1" s="23" t="s">
        <v>16956</v>
      </c>
      <c r="LTB1" s="23" t="s">
        <v>16957</v>
      </c>
      <c r="LTC1" s="23" t="s">
        <v>16958</v>
      </c>
      <c r="LTD1" s="23" t="s">
        <v>16959</v>
      </c>
      <c r="LTE1" s="23" t="s">
        <v>16960</v>
      </c>
      <c r="LTF1" s="23" t="s">
        <v>16961</v>
      </c>
      <c r="LTG1" s="23" t="s">
        <v>16962</v>
      </c>
      <c r="LTH1" s="23" t="s">
        <v>16963</v>
      </c>
      <c r="LTI1" s="23" t="s">
        <v>16964</v>
      </c>
      <c r="LTJ1" s="23" t="s">
        <v>16965</v>
      </c>
      <c r="LTK1" s="23" t="s">
        <v>16966</v>
      </c>
      <c r="LTL1" s="23" t="s">
        <v>16967</v>
      </c>
      <c r="LTM1" s="23" t="s">
        <v>16968</v>
      </c>
      <c r="LTN1" s="23" t="s">
        <v>16969</v>
      </c>
      <c r="LTO1" s="23" t="s">
        <v>16970</v>
      </c>
      <c r="LTP1" s="23" t="s">
        <v>16971</v>
      </c>
      <c r="LTQ1" s="23" t="s">
        <v>16972</v>
      </c>
      <c r="LTR1" s="23" t="s">
        <v>16973</v>
      </c>
      <c r="LTS1" s="23" t="s">
        <v>16974</v>
      </c>
      <c r="LTT1" s="23" t="s">
        <v>16975</v>
      </c>
      <c r="LTU1" s="23" t="s">
        <v>16976</v>
      </c>
      <c r="LTV1" s="23" t="s">
        <v>16977</v>
      </c>
      <c r="LTW1" s="23" t="s">
        <v>16978</v>
      </c>
      <c r="LTX1" s="23" t="s">
        <v>16979</v>
      </c>
      <c r="LTY1" s="23" t="s">
        <v>16980</v>
      </c>
      <c r="LTZ1" s="23" t="s">
        <v>16981</v>
      </c>
      <c r="LUA1" s="23" t="s">
        <v>16982</v>
      </c>
      <c r="LUB1" s="23" t="s">
        <v>16983</v>
      </c>
      <c r="LUC1" s="23" t="s">
        <v>16984</v>
      </c>
      <c r="LUD1" s="23" t="s">
        <v>16985</v>
      </c>
      <c r="LUE1" s="23" t="s">
        <v>16986</v>
      </c>
      <c r="LUF1" s="23" t="s">
        <v>16987</v>
      </c>
      <c r="LUG1" s="23" t="s">
        <v>16988</v>
      </c>
      <c r="LUH1" s="23" t="s">
        <v>16989</v>
      </c>
      <c r="LUI1" s="23" t="s">
        <v>16990</v>
      </c>
      <c r="LUJ1" s="23" t="s">
        <v>16991</v>
      </c>
      <c r="LUK1" s="23" t="s">
        <v>16992</v>
      </c>
      <c r="LUL1" s="23" t="s">
        <v>16993</v>
      </c>
      <c r="LUM1" s="23" t="s">
        <v>16994</v>
      </c>
      <c r="LUN1" s="23" t="s">
        <v>16995</v>
      </c>
      <c r="LUO1" s="23" t="s">
        <v>16996</v>
      </c>
      <c r="LUP1" s="23" t="s">
        <v>16997</v>
      </c>
      <c r="LUQ1" s="23" t="s">
        <v>16998</v>
      </c>
      <c r="LUR1" s="23" t="s">
        <v>16999</v>
      </c>
      <c r="LUS1" s="23" t="s">
        <v>17000</v>
      </c>
      <c r="LUT1" s="23" t="s">
        <v>17001</v>
      </c>
      <c r="LUU1" s="23" t="s">
        <v>17002</v>
      </c>
      <c r="LUV1" s="23" t="s">
        <v>17003</v>
      </c>
      <c r="LUW1" s="23" t="s">
        <v>17004</v>
      </c>
      <c r="LUX1" s="23" t="s">
        <v>17005</v>
      </c>
      <c r="LUY1" s="23" t="s">
        <v>17006</v>
      </c>
      <c r="LUZ1" s="23" t="s">
        <v>17007</v>
      </c>
      <c r="LVA1" s="23" t="s">
        <v>17008</v>
      </c>
      <c r="LVB1" s="23" t="s">
        <v>17009</v>
      </c>
      <c r="LVC1" s="23" t="s">
        <v>17010</v>
      </c>
      <c r="LVD1" s="23" t="s">
        <v>17011</v>
      </c>
      <c r="LVE1" s="23" t="s">
        <v>17012</v>
      </c>
      <c r="LVF1" s="23" t="s">
        <v>17013</v>
      </c>
      <c r="LVG1" s="23" t="s">
        <v>17014</v>
      </c>
      <c r="LVH1" s="23" t="s">
        <v>17015</v>
      </c>
      <c r="LVI1" s="23" t="s">
        <v>17016</v>
      </c>
      <c r="LVJ1" s="23" t="s">
        <v>17017</v>
      </c>
      <c r="LVK1" s="23" t="s">
        <v>17018</v>
      </c>
      <c r="LVL1" s="23" t="s">
        <v>17019</v>
      </c>
      <c r="LVM1" s="23" t="s">
        <v>17020</v>
      </c>
      <c r="LVN1" s="23" t="s">
        <v>17021</v>
      </c>
      <c r="LVO1" s="23" t="s">
        <v>17022</v>
      </c>
      <c r="LVP1" s="23" t="s">
        <v>17023</v>
      </c>
      <c r="LVQ1" s="23" t="s">
        <v>17024</v>
      </c>
      <c r="LVR1" s="23" t="s">
        <v>17025</v>
      </c>
      <c r="LVS1" s="23" t="s">
        <v>17026</v>
      </c>
      <c r="LVT1" s="23" t="s">
        <v>17027</v>
      </c>
      <c r="LVU1" s="23" t="s">
        <v>17028</v>
      </c>
      <c r="LVV1" s="23" t="s">
        <v>17029</v>
      </c>
      <c r="LVW1" s="23" t="s">
        <v>17030</v>
      </c>
      <c r="LVX1" s="23" t="s">
        <v>17031</v>
      </c>
      <c r="LVY1" s="23" t="s">
        <v>17032</v>
      </c>
      <c r="LVZ1" s="23" t="s">
        <v>17033</v>
      </c>
      <c r="LWA1" s="23" t="s">
        <v>17034</v>
      </c>
      <c r="LWB1" s="23" t="s">
        <v>17035</v>
      </c>
      <c r="LWC1" s="23" t="s">
        <v>17036</v>
      </c>
      <c r="LWD1" s="23" t="s">
        <v>17037</v>
      </c>
      <c r="LWE1" s="23" t="s">
        <v>17038</v>
      </c>
      <c r="LWF1" s="23" t="s">
        <v>17039</v>
      </c>
      <c r="LWG1" s="23" t="s">
        <v>17040</v>
      </c>
      <c r="LWH1" s="23" t="s">
        <v>17041</v>
      </c>
      <c r="LWI1" s="23" t="s">
        <v>17042</v>
      </c>
      <c r="LWJ1" s="23" t="s">
        <v>17043</v>
      </c>
      <c r="LWK1" s="23" t="s">
        <v>17044</v>
      </c>
      <c r="LWL1" s="23" t="s">
        <v>17045</v>
      </c>
      <c r="LWM1" s="23" t="s">
        <v>17046</v>
      </c>
      <c r="LWN1" s="23" t="s">
        <v>17047</v>
      </c>
      <c r="LWO1" s="23" t="s">
        <v>17048</v>
      </c>
      <c r="LWP1" s="23" t="s">
        <v>17049</v>
      </c>
      <c r="LWQ1" s="23" t="s">
        <v>17050</v>
      </c>
      <c r="LWR1" s="23" t="s">
        <v>17051</v>
      </c>
      <c r="LWS1" s="23" t="s">
        <v>17052</v>
      </c>
      <c r="LWT1" s="23" t="s">
        <v>17053</v>
      </c>
      <c r="LWU1" s="23" t="s">
        <v>17054</v>
      </c>
      <c r="LWV1" s="23" t="s">
        <v>17055</v>
      </c>
      <c r="LWW1" s="23" t="s">
        <v>17056</v>
      </c>
      <c r="LWX1" s="23" t="s">
        <v>17057</v>
      </c>
      <c r="LWY1" s="23" t="s">
        <v>17058</v>
      </c>
      <c r="LWZ1" s="23" t="s">
        <v>17059</v>
      </c>
      <c r="LXA1" s="23" t="s">
        <v>17060</v>
      </c>
      <c r="LXB1" s="23" t="s">
        <v>17061</v>
      </c>
      <c r="LXC1" s="23" t="s">
        <v>17062</v>
      </c>
      <c r="LXD1" s="23" t="s">
        <v>17063</v>
      </c>
      <c r="LXE1" s="23" t="s">
        <v>17064</v>
      </c>
      <c r="LXF1" s="23" t="s">
        <v>17065</v>
      </c>
      <c r="LXG1" s="23" t="s">
        <v>17066</v>
      </c>
      <c r="LXH1" s="23" t="s">
        <v>17067</v>
      </c>
      <c r="LXI1" s="23" t="s">
        <v>17068</v>
      </c>
      <c r="LXJ1" s="23" t="s">
        <v>17069</v>
      </c>
      <c r="LXK1" s="23" t="s">
        <v>17070</v>
      </c>
      <c r="LXL1" s="23" t="s">
        <v>17071</v>
      </c>
      <c r="LXM1" s="23" t="s">
        <v>17072</v>
      </c>
      <c r="LXN1" s="23" t="s">
        <v>17073</v>
      </c>
      <c r="LXO1" s="23" t="s">
        <v>17074</v>
      </c>
      <c r="LXP1" s="23" t="s">
        <v>17075</v>
      </c>
      <c r="LXQ1" s="23" t="s">
        <v>17076</v>
      </c>
      <c r="LXR1" s="23" t="s">
        <v>17077</v>
      </c>
      <c r="LXS1" s="23" t="s">
        <v>17078</v>
      </c>
      <c r="LXT1" s="23" t="s">
        <v>17079</v>
      </c>
      <c r="LXU1" s="23" t="s">
        <v>17080</v>
      </c>
      <c r="LXV1" s="23" t="s">
        <v>17081</v>
      </c>
      <c r="LXW1" s="23" t="s">
        <v>17082</v>
      </c>
      <c r="LXX1" s="23" t="s">
        <v>17083</v>
      </c>
      <c r="LXY1" s="23" t="s">
        <v>17084</v>
      </c>
      <c r="LXZ1" s="23" t="s">
        <v>17085</v>
      </c>
      <c r="LYA1" s="23" t="s">
        <v>17086</v>
      </c>
      <c r="LYB1" s="23" t="s">
        <v>17087</v>
      </c>
      <c r="LYC1" s="23" t="s">
        <v>17088</v>
      </c>
      <c r="LYD1" s="23" t="s">
        <v>17089</v>
      </c>
      <c r="LYE1" s="23" t="s">
        <v>17090</v>
      </c>
      <c r="LYF1" s="23" t="s">
        <v>17091</v>
      </c>
      <c r="LYG1" s="23" t="s">
        <v>17092</v>
      </c>
      <c r="LYH1" s="23" t="s">
        <v>17093</v>
      </c>
      <c r="LYI1" s="23" t="s">
        <v>17094</v>
      </c>
      <c r="LYJ1" s="23" t="s">
        <v>17095</v>
      </c>
      <c r="LYK1" s="23" t="s">
        <v>17096</v>
      </c>
      <c r="LYL1" s="23" t="s">
        <v>17097</v>
      </c>
      <c r="LYM1" s="23" t="s">
        <v>17098</v>
      </c>
      <c r="LYN1" s="23" t="s">
        <v>17099</v>
      </c>
      <c r="LYO1" s="23" t="s">
        <v>17100</v>
      </c>
      <c r="LYP1" s="23" t="s">
        <v>17101</v>
      </c>
      <c r="LYQ1" s="23" t="s">
        <v>17102</v>
      </c>
      <c r="LYR1" s="23" t="s">
        <v>17103</v>
      </c>
      <c r="LYS1" s="23" t="s">
        <v>17104</v>
      </c>
      <c r="LYT1" s="23" t="s">
        <v>17105</v>
      </c>
      <c r="LYU1" s="23" t="s">
        <v>17106</v>
      </c>
      <c r="LYV1" s="23" t="s">
        <v>17107</v>
      </c>
      <c r="LYW1" s="23" t="s">
        <v>17108</v>
      </c>
      <c r="LYX1" s="23" t="s">
        <v>17109</v>
      </c>
      <c r="LYY1" s="23" t="s">
        <v>17110</v>
      </c>
      <c r="LYZ1" s="23" t="s">
        <v>17111</v>
      </c>
      <c r="LZA1" s="23" t="s">
        <v>17112</v>
      </c>
      <c r="LZB1" s="23" t="s">
        <v>17113</v>
      </c>
      <c r="LZC1" s="23" t="s">
        <v>17114</v>
      </c>
      <c r="LZD1" s="23" t="s">
        <v>17115</v>
      </c>
      <c r="LZE1" s="23" t="s">
        <v>17116</v>
      </c>
      <c r="LZF1" s="23" t="s">
        <v>17117</v>
      </c>
      <c r="LZG1" s="23" t="s">
        <v>17118</v>
      </c>
      <c r="LZH1" s="23" t="s">
        <v>17119</v>
      </c>
      <c r="LZI1" s="23" t="s">
        <v>17120</v>
      </c>
      <c r="LZJ1" s="23" t="s">
        <v>17121</v>
      </c>
      <c r="LZK1" s="23" t="s">
        <v>17122</v>
      </c>
      <c r="LZL1" s="23" t="s">
        <v>17123</v>
      </c>
      <c r="LZM1" s="23" t="s">
        <v>17124</v>
      </c>
      <c r="LZN1" s="23" t="s">
        <v>17125</v>
      </c>
      <c r="LZO1" s="23" t="s">
        <v>17126</v>
      </c>
      <c r="LZP1" s="23" t="s">
        <v>17127</v>
      </c>
      <c r="LZQ1" s="23" t="s">
        <v>17128</v>
      </c>
      <c r="LZR1" s="23" t="s">
        <v>17129</v>
      </c>
      <c r="LZS1" s="23" t="s">
        <v>17130</v>
      </c>
      <c r="LZT1" s="23" t="s">
        <v>17131</v>
      </c>
      <c r="LZU1" s="23" t="s">
        <v>17132</v>
      </c>
      <c r="LZV1" s="23" t="s">
        <v>17133</v>
      </c>
      <c r="LZW1" s="23" t="s">
        <v>17134</v>
      </c>
      <c r="LZX1" s="23" t="s">
        <v>17135</v>
      </c>
      <c r="LZY1" s="23" t="s">
        <v>17136</v>
      </c>
      <c r="LZZ1" s="23" t="s">
        <v>17137</v>
      </c>
      <c r="MAA1" s="23" t="s">
        <v>17138</v>
      </c>
      <c r="MAB1" s="23" t="s">
        <v>17139</v>
      </c>
      <c r="MAC1" s="23" t="s">
        <v>17140</v>
      </c>
      <c r="MAD1" s="23" t="s">
        <v>17141</v>
      </c>
      <c r="MAE1" s="23" t="s">
        <v>17142</v>
      </c>
      <c r="MAF1" s="23" t="s">
        <v>17143</v>
      </c>
      <c r="MAG1" s="23" t="s">
        <v>17144</v>
      </c>
      <c r="MAH1" s="23" t="s">
        <v>17145</v>
      </c>
      <c r="MAI1" s="23" t="s">
        <v>17146</v>
      </c>
      <c r="MAJ1" s="23" t="s">
        <v>17147</v>
      </c>
      <c r="MAK1" s="23" t="s">
        <v>17148</v>
      </c>
      <c r="MAL1" s="23" t="s">
        <v>17149</v>
      </c>
      <c r="MAM1" s="23" t="s">
        <v>17150</v>
      </c>
      <c r="MAN1" s="23" t="s">
        <v>17151</v>
      </c>
      <c r="MAO1" s="23" t="s">
        <v>17152</v>
      </c>
      <c r="MAP1" s="23" t="s">
        <v>17153</v>
      </c>
      <c r="MAQ1" s="23" t="s">
        <v>17154</v>
      </c>
      <c r="MAR1" s="23" t="s">
        <v>17155</v>
      </c>
      <c r="MAS1" s="23" t="s">
        <v>17156</v>
      </c>
      <c r="MAT1" s="23" t="s">
        <v>17157</v>
      </c>
      <c r="MAU1" s="23" t="s">
        <v>17158</v>
      </c>
      <c r="MAV1" s="23" t="s">
        <v>17159</v>
      </c>
      <c r="MAW1" s="23" t="s">
        <v>17160</v>
      </c>
      <c r="MAX1" s="23" t="s">
        <v>17161</v>
      </c>
      <c r="MAY1" s="23" t="s">
        <v>17162</v>
      </c>
      <c r="MAZ1" s="23" t="s">
        <v>17163</v>
      </c>
      <c r="MBA1" s="23" t="s">
        <v>17164</v>
      </c>
      <c r="MBB1" s="23" t="s">
        <v>17165</v>
      </c>
      <c r="MBC1" s="23" t="s">
        <v>17166</v>
      </c>
      <c r="MBD1" s="23" t="s">
        <v>17167</v>
      </c>
      <c r="MBE1" s="23" t="s">
        <v>17168</v>
      </c>
      <c r="MBF1" s="23" t="s">
        <v>17169</v>
      </c>
      <c r="MBG1" s="23" t="s">
        <v>17170</v>
      </c>
      <c r="MBH1" s="23" t="s">
        <v>17171</v>
      </c>
      <c r="MBI1" s="23" t="s">
        <v>17172</v>
      </c>
      <c r="MBJ1" s="23" t="s">
        <v>17173</v>
      </c>
      <c r="MBK1" s="23" t="s">
        <v>17174</v>
      </c>
      <c r="MBL1" s="23" t="s">
        <v>17175</v>
      </c>
      <c r="MBM1" s="23" t="s">
        <v>17176</v>
      </c>
      <c r="MBN1" s="23" t="s">
        <v>17177</v>
      </c>
      <c r="MBO1" s="23" t="s">
        <v>17178</v>
      </c>
      <c r="MBP1" s="23" t="s">
        <v>17179</v>
      </c>
      <c r="MBQ1" s="23" t="s">
        <v>17180</v>
      </c>
      <c r="MBR1" s="23" t="s">
        <v>17181</v>
      </c>
      <c r="MBS1" s="23" t="s">
        <v>17182</v>
      </c>
      <c r="MBT1" s="23" t="s">
        <v>17183</v>
      </c>
      <c r="MBU1" s="23" t="s">
        <v>17184</v>
      </c>
      <c r="MBV1" s="23" t="s">
        <v>17185</v>
      </c>
      <c r="MBW1" s="23" t="s">
        <v>17186</v>
      </c>
      <c r="MBX1" s="23" t="s">
        <v>17187</v>
      </c>
      <c r="MBY1" s="23" t="s">
        <v>17188</v>
      </c>
      <c r="MBZ1" s="23" t="s">
        <v>17189</v>
      </c>
      <c r="MCA1" s="23" t="s">
        <v>17190</v>
      </c>
      <c r="MCB1" s="23" t="s">
        <v>17191</v>
      </c>
      <c r="MCC1" s="23" t="s">
        <v>17192</v>
      </c>
      <c r="MCD1" s="23" t="s">
        <v>17193</v>
      </c>
      <c r="MCE1" s="23" t="s">
        <v>17194</v>
      </c>
      <c r="MCF1" s="23" t="s">
        <v>17195</v>
      </c>
      <c r="MCG1" s="23" t="s">
        <v>17196</v>
      </c>
      <c r="MCH1" s="23" t="s">
        <v>17197</v>
      </c>
      <c r="MCI1" s="23" t="s">
        <v>17198</v>
      </c>
      <c r="MCJ1" s="23" t="s">
        <v>17199</v>
      </c>
      <c r="MCK1" s="23" t="s">
        <v>17200</v>
      </c>
      <c r="MCL1" s="23" t="s">
        <v>17201</v>
      </c>
      <c r="MCM1" s="23" t="s">
        <v>17202</v>
      </c>
      <c r="MCN1" s="23" t="s">
        <v>17203</v>
      </c>
      <c r="MCO1" s="23" t="s">
        <v>17204</v>
      </c>
      <c r="MCP1" s="23" t="s">
        <v>17205</v>
      </c>
      <c r="MCQ1" s="23" t="s">
        <v>17206</v>
      </c>
      <c r="MCR1" s="23" t="s">
        <v>17207</v>
      </c>
      <c r="MCS1" s="23" t="s">
        <v>17208</v>
      </c>
      <c r="MCT1" s="23" t="s">
        <v>17209</v>
      </c>
      <c r="MCU1" s="23" t="s">
        <v>17210</v>
      </c>
      <c r="MCV1" s="23" t="s">
        <v>17211</v>
      </c>
      <c r="MCW1" s="23" t="s">
        <v>17212</v>
      </c>
      <c r="MCX1" s="23" t="s">
        <v>17213</v>
      </c>
      <c r="MCY1" s="23" t="s">
        <v>17214</v>
      </c>
      <c r="MCZ1" s="23" t="s">
        <v>17215</v>
      </c>
      <c r="MDA1" s="23" t="s">
        <v>17216</v>
      </c>
      <c r="MDB1" s="23" t="s">
        <v>17217</v>
      </c>
      <c r="MDC1" s="23" t="s">
        <v>17218</v>
      </c>
      <c r="MDD1" s="23" t="s">
        <v>17219</v>
      </c>
      <c r="MDE1" s="23" t="s">
        <v>17220</v>
      </c>
      <c r="MDF1" s="23" t="s">
        <v>17221</v>
      </c>
      <c r="MDG1" s="23" t="s">
        <v>17222</v>
      </c>
      <c r="MDH1" s="23" t="s">
        <v>17223</v>
      </c>
      <c r="MDI1" s="23" t="s">
        <v>17224</v>
      </c>
      <c r="MDJ1" s="23" t="s">
        <v>17225</v>
      </c>
      <c r="MDK1" s="23" t="s">
        <v>17226</v>
      </c>
      <c r="MDL1" s="23" t="s">
        <v>17227</v>
      </c>
      <c r="MDM1" s="23" t="s">
        <v>17228</v>
      </c>
      <c r="MDN1" s="23" t="s">
        <v>17229</v>
      </c>
      <c r="MDO1" s="23" t="s">
        <v>17230</v>
      </c>
      <c r="MDP1" s="23" t="s">
        <v>17231</v>
      </c>
      <c r="MDQ1" s="23" t="s">
        <v>17232</v>
      </c>
      <c r="MDR1" s="23" t="s">
        <v>17233</v>
      </c>
      <c r="MDS1" s="23" t="s">
        <v>17234</v>
      </c>
      <c r="MDT1" s="23" t="s">
        <v>17235</v>
      </c>
      <c r="MDU1" s="23" t="s">
        <v>17236</v>
      </c>
      <c r="MDV1" s="23" t="s">
        <v>17237</v>
      </c>
      <c r="MDW1" s="23" t="s">
        <v>17238</v>
      </c>
      <c r="MDX1" s="23" t="s">
        <v>17239</v>
      </c>
      <c r="MDY1" s="23" t="s">
        <v>17240</v>
      </c>
      <c r="MDZ1" s="23" t="s">
        <v>17241</v>
      </c>
      <c r="MEA1" s="23" t="s">
        <v>17242</v>
      </c>
      <c r="MEB1" s="23" t="s">
        <v>17243</v>
      </c>
      <c r="MEC1" s="23" t="s">
        <v>17244</v>
      </c>
      <c r="MED1" s="23" t="s">
        <v>17245</v>
      </c>
      <c r="MEE1" s="23" t="s">
        <v>17246</v>
      </c>
      <c r="MEF1" s="23" t="s">
        <v>17247</v>
      </c>
      <c r="MEG1" s="23" t="s">
        <v>17248</v>
      </c>
      <c r="MEH1" s="23" t="s">
        <v>17249</v>
      </c>
      <c r="MEI1" s="23" t="s">
        <v>17250</v>
      </c>
      <c r="MEJ1" s="23" t="s">
        <v>17251</v>
      </c>
      <c r="MEK1" s="23" t="s">
        <v>17252</v>
      </c>
      <c r="MEL1" s="23" t="s">
        <v>17253</v>
      </c>
      <c r="MEM1" s="23" t="s">
        <v>17254</v>
      </c>
      <c r="MEN1" s="23" t="s">
        <v>17255</v>
      </c>
      <c r="MEO1" s="23" t="s">
        <v>17256</v>
      </c>
      <c r="MEP1" s="23" t="s">
        <v>17257</v>
      </c>
      <c r="MEQ1" s="23" t="s">
        <v>17258</v>
      </c>
      <c r="MER1" s="23" t="s">
        <v>17259</v>
      </c>
      <c r="MES1" s="23" t="s">
        <v>17260</v>
      </c>
      <c r="MET1" s="23" t="s">
        <v>17261</v>
      </c>
      <c r="MEU1" s="23" t="s">
        <v>17262</v>
      </c>
      <c r="MEV1" s="23" t="s">
        <v>17263</v>
      </c>
      <c r="MEW1" s="23" t="s">
        <v>17264</v>
      </c>
      <c r="MEX1" s="23" t="s">
        <v>17265</v>
      </c>
      <c r="MEY1" s="23" t="s">
        <v>17266</v>
      </c>
      <c r="MEZ1" s="23" t="s">
        <v>17267</v>
      </c>
      <c r="MFA1" s="23" t="s">
        <v>17268</v>
      </c>
      <c r="MFB1" s="23" t="s">
        <v>17269</v>
      </c>
      <c r="MFC1" s="23" t="s">
        <v>17270</v>
      </c>
      <c r="MFD1" s="23" t="s">
        <v>17271</v>
      </c>
      <c r="MFE1" s="23" t="s">
        <v>17272</v>
      </c>
      <c r="MFF1" s="23" t="s">
        <v>17273</v>
      </c>
      <c r="MFG1" s="23" t="s">
        <v>17274</v>
      </c>
      <c r="MFH1" s="23" t="s">
        <v>17275</v>
      </c>
      <c r="MFI1" s="23" t="s">
        <v>17276</v>
      </c>
      <c r="MFJ1" s="23" t="s">
        <v>17277</v>
      </c>
      <c r="MFK1" s="23" t="s">
        <v>17278</v>
      </c>
      <c r="MFL1" s="23" t="s">
        <v>17279</v>
      </c>
      <c r="MFM1" s="23" t="s">
        <v>17280</v>
      </c>
      <c r="MFN1" s="23" t="s">
        <v>17281</v>
      </c>
      <c r="MFO1" s="23" t="s">
        <v>17282</v>
      </c>
      <c r="MFP1" s="23" t="s">
        <v>17283</v>
      </c>
      <c r="MFQ1" s="23" t="s">
        <v>17284</v>
      </c>
      <c r="MFR1" s="23" t="s">
        <v>17285</v>
      </c>
      <c r="MFS1" s="23" t="s">
        <v>17286</v>
      </c>
      <c r="MFT1" s="23" t="s">
        <v>17287</v>
      </c>
      <c r="MFU1" s="23" t="s">
        <v>17288</v>
      </c>
      <c r="MFV1" s="23" t="s">
        <v>17289</v>
      </c>
      <c r="MFW1" s="23" t="s">
        <v>17290</v>
      </c>
      <c r="MFX1" s="23" t="s">
        <v>17291</v>
      </c>
      <c r="MFY1" s="23" t="s">
        <v>17292</v>
      </c>
      <c r="MFZ1" s="23" t="s">
        <v>17293</v>
      </c>
      <c r="MGA1" s="23" t="s">
        <v>17294</v>
      </c>
      <c r="MGB1" s="23" t="s">
        <v>17295</v>
      </c>
      <c r="MGC1" s="23" t="s">
        <v>17296</v>
      </c>
      <c r="MGD1" s="23" t="s">
        <v>17297</v>
      </c>
      <c r="MGE1" s="23" t="s">
        <v>17298</v>
      </c>
      <c r="MGF1" s="23" t="s">
        <v>17299</v>
      </c>
      <c r="MGG1" s="23" t="s">
        <v>17300</v>
      </c>
      <c r="MGH1" s="23" t="s">
        <v>17301</v>
      </c>
      <c r="MGI1" s="23" t="s">
        <v>17302</v>
      </c>
      <c r="MGJ1" s="23" t="s">
        <v>17303</v>
      </c>
      <c r="MGK1" s="23" t="s">
        <v>17304</v>
      </c>
      <c r="MGL1" s="23" t="s">
        <v>17305</v>
      </c>
      <c r="MGM1" s="23" t="s">
        <v>17306</v>
      </c>
      <c r="MGN1" s="23" t="s">
        <v>17307</v>
      </c>
      <c r="MGO1" s="23" t="s">
        <v>17308</v>
      </c>
      <c r="MGP1" s="23" t="s">
        <v>17309</v>
      </c>
      <c r="MGQ1" s="23" t="s">
        <v>17310</v>
      </c>
      <c r="MGR1" s="23" t="s">
        <v>17311</v>
      </c>
      <c r="MGS1" s="23" t="s">
        <v>17312</v>
      </c>
      <c r="MGT1" s="23" t="s">
        <v>17313</v>
      </c>
      <c r="MGU1" s="23" t="s">
        <v>17314</v>
      </c>
      <c r="MGV1" s="23" t="s">
        <v>17315</v>
      </c>
      <c r="MGW1" s="23" t="s">
        <v>17316</v>
      </c>
      <c r="MGX1" s="23" t="s">
        <v>17317</v>
      </c>
      <c r="MGY1" s="23" t="s">
        <v>17318</v>
      </c>
      <c r="MGZ1" s="23" t="s">
        <v>17319</v>
      </c>
      <c r="MHA1" s="23" t="s">
        <v>17320</v>
      </c>
      <c r="MHB1" s="23" t="s">
        <v>17321</v>
      </c>
      <c r="MHC1" s="23" t="s">
        <v>17322</v>
      </c>
      <c r="MHD1" s="23" t="s">
        <v>17323</v>
      </c>
      <c r="MHE1" s="23" t="s">
        <v>17324</v>
      </c>
      <c r="MHF1" s="23" t="s">
        <v>17325</v>
      </c>
      <c r="MHG1" s="23" t="s">
        <v>17326</v>
      </c>
      <c r="MHH1" s="23" t="s">
        <v>17327</v>
      </c>
      <c r="MHI1" s="23" t="s">
        <v>17328</v>
      </c>
      <c r="MHJ1" s="23" t="s">
        <v>17329</v>
      </c>
      <c r="MHK1" s="23" t="s">
        <v>17330</v>
      </c>
      <c r="MHL1" s="23" t="s">
        <v>17331</v>
      </c>
      <c r="MHM1" s="23" t="s">
        <v>17332</v>
      </c>
      <c r="MHN1" s="23" t="s">
        <v>17333</v>
      </c>
      <c r="MHO1" s="23" t="s">
        <v>17334</v>
      </c>
      <c r="MHP1" s="23" t="s">
        <v>17335</v>
      </c>
      <c r="MHQ1" s="23" t="s">
        <v>17336</v>
      </c>
      <c r="MHR1" s="23" t="s">
        <v>17337</v>
      </c>
      <c r="MHS1" s="23" t="s">
        <v>17338</v>
      </c>
      <c r="MHT1" s="23" t="s">
        <v>17339</v>
      </c>
      <c r="MHU1" s="23" t="s">
        <v>17340</v>
      </c>
      <c r="MHV1" s="23" t="s">
        <v>17341</v>
      </c>
      <c r="MHW1" s="23" t="s">
        <v>17342</v>
      </c>
      <c r="MHX1" s="23" t="s">
        <v>17343</v>
      </c>
      <c r="MHY1" s="23" t="s">
        <v>17344</v>
      </c>
      <c r="MHZ1" s="23" t="s">
        <v>17345</v>
      </c>
      <c r="MIA1" s="23" t="s">
        <v>17346</v>
      </c>
      <c r="MIB1" s="23" t="s">
        <v>17347</v>
      </c>
      <c r="MIC1" s="23" t="s">
        <v>17348</v>
      </c>
      <c r="MID1" s="23" t="s">
        <v>17349</v>
      </c>
      <c r="MIE1" s="23" t="s">
        <v>17350</v>
      </c>
      <c r="MIF1" s="23" t="s">
        <v>17351</v>
      </c>
      <c r="MIG1" s="23" t="s">
        <v>17352</v>
      </c>
      <c r="MIH1" s="23" t="s">
        <v>17353</v>
      </c>
      <c r="MII1" s="23" t="s">
        <v>17354</v>
      </c>
      <c r="MIJ1" s="23" t="s">
        <v>17355</v>
      </c>
      <c r="MIK1" s="23" t="s">
        <v>17356</v>
      </c>
      <c r="MIL1" s="23" t="s">
        <v>17357</v>
      </c>
      <c r="MIM1" s="23" t="s">
        <v>17358</v>
      </c>
      <c r="MIN1" s="23" t="s">
        <v>17359</v>
      </c>
      <c r="MIO1" s="23" t="s">
        <v>17360</v>
      </c>
      <c r="MIP1" s="23" t="s">
        <v>17361</v>
      </c>
      <c r="MIQ1" s="23" t="s">
        <v>17362</v>
      </c>
      <c r="MIR1" s="23" t="s">
        <v>17363</v>
      </c>
      <c r="MIS1" s="23" t="s">
        <v>17364</v>
      </c>
      <c r="MIT1" s="23" t="s">
        <v>17365</v>
      </c>
      <c r="MIU1" s="23" t="s">
        <v>17366</v>
      </c>
      <c r="MIV1" s="23" t="s">
        <v>17367</v>
      </c>
      <c r="MIW1" s="23" t="s">
        <v>17368</v>
      </c>
      <c r="MIX1" s="23" t="s">
        <v>17369</v>
      </c>
      <c r="MIY1" s="23" t="s">
        <v>17370</v>
      </c>
      <c r="MIZ1" s="23" t="s">
        <v>17371</v>
      </c>
      <c r="MJA1" s="23" t="s">
        <v>17372</v>
      </c>
      <c r="MJB1" s="23" t="s">
        <v>17373</v>
      </c>
      <c r="MJC1" s="23" t="s">
        <v>17374</v>
      </c>
      <c r="MJD1" s="23" t="s">
        <v>17375</v>
      </c>
      <c r="MJE1" s="23" t="s">
        <v>17376</v>
      </c>
      <c r="MJF1" s="23" t="s">
        <v>17377</v>
      </c>
      <c r="MJG1" s="23" t="s">
        <v>17378</v>
      </c>
      <c r="MJH1" s="23" t="s">
        <v>17379</v>
      </c>
      <c r="MJI1" s="23" t="s">
        <v>17380</v>
      </c>
      <c r="MJJ1" s="23" t="s">
        <v>17381</v>
      </c>
      <c r="MJK1" s="23" t="s">
        <v>17382</v>
      </c>
      <c r="MJL1" s="23" t="s">
        <v>17383</v>
      </c>
      <c r="MJM1" s="23" t="s">
        <v>17384</v>
      </c>
      <c r="MJN1" s="23" t="s">
        <v>17385</v>
      </c>
      <c r="MJO1" s="23" t="s">
        <v>17386</v>
      </c>
      <c r="MJP1" s="23" t="s">
        <v>17387</v>
      </c>
      <c r="MJQ1" s="23" t="s">
        <v>17388</v>
      </c>
      <c r="MJR1" s="23" t="s">
        <v>17389</v>
      </c>
      <c r="MJS1" s="23" t="s">
        <v>17390</v>
      </c>
      <c r="MJT1" s="23" t="s">
        <v>17391</v>
      </c>
      <c r="MJU1" s="23" t="s">
        <v>17392</v>
      </c>
      <c r="MJV1" s="23" t="s">
        <v>17393</v>
      </c>
      <c r="MJW1" s="23" t="s">
        <v>17394</v>
      </c>
      <c r="MJX1" s="23" t="s">
        <v>17395</v>
      </c>
      <c r="MJY1" s="23" t="s">
        <v>17396</v>
      </c>
      <c r="MJZ1" s="23" t="s">
        <v>17397</v>
      </c>
      <c r="MKA1" s="23" t="s">
        <v>17398</v>
      </c>
      <c r="MKB1" s="23" t="s">
        <v>17399</v>
      </c>
      <c r="MKC1" s="23" t="s">
        <v>17400</v>
      </c>
      <c r="MKD1" s="23" t="s">
        <v>17401</v>
      </c>
      <c r="MKE1" s="23" t="s">
        <v>17402</v>
      </c>
      <c r="MKF1" s="23" t="s">
        <v>17403</v>
      </c>
      <c r="MKG1" s="23" t="s">
        <v>17404</v>
      </c>
      <c r="MKH1" s="23" t="s">
        <v>17405</v>
      </c>
      <c r="MKI1" s="23" t="s">
        <v>17406</v>
      </c>
      <c r="MKJ1" s="23" t="s">
        <v>17407</v>
      </c>
      <c r="MKK1" s="23" t="s">
        <v>17408</v>
      </c>
      <c r="MKL1" s="23" t="s">
        <v>17409</v>
      </c>
      <c r="MKM1" s="23" t="s">
        <v>17410</v>
      </c>
      <c r="MKN1" s="23" t="s">
        <v>17411</v>
      </c>
      <c r="MKO1" s="23" t="s">
        <v>17412</v>
      </c>
      <c r="MKP1" s="23" t="s">
        <v>17413</v>
      </c>
      <c r="MKQ1" s="23" t="s">
        <v>17414</v>
      </c>
      <c r="MKR1" s="23" t="s">
        <v>17415</v>
      </c>
      <c r="MKS1" s="23" t="s">
        <v>17416</v>
      </c>
      <c r="MKT1" s="23" t="s">
        <v>17417</v>
      </c>
      <c r="MKU1" s="23" t="s">
        <v>17418</v>
      </c>
      <c r="MKV1" s="23" t="s">
        <v>17419</v>
      </c>
      <c r="MKW1" s="23" t="s">
        <v>17420</v>
      </c>
      <c r="MKX1" s="23" t="s">
        <v>17421</v>
      </c>
      <c r="MKY1" s="23" t="s">
        <v>17422</v>
      </c>
      <c r="MKZ1" s="23" t="s">
        <v>17423</v>
      </c>
      <c r="MLA1" s="23" t="s">
        <v>17424</v>
      </c>
      <c r="MLB1" s="23" t="s">
        <v>17425</v>
      </c>
      <c r="MLC1" s="23" t="s">
        <v>17426</v>
      </c>
      <c r="MLD1" s="23" t="s">
        <v>17427</v>
      </c>
      <c r="MLE1" s="23" t="s">
        <v>17428</v>
      </c>
      <c r="MLF1" s="23" t="s">
        <v>17429</v>
      </c>
      <c r="MLG1" s="23" t="s">
        <v>17430</v>
      </c>
      <c r="MLH1" s="23" t="s">
        <v>17431</v>
      </c>
      <c r="MLI1" s="23" t="s">
        <v>17432</v>
      </c>
      <c r="MLJ1" s="23" t="s">
        <v>17433</v>
      </c>
      <c r="MLK1" s="23" t="s">
        <v>17434</v>
      </c>
      <c r="MLL1" s="23" t="s">
        <v>17435</v>
      </c>
      <c r="MLM1" s="23" t="s">
        <v>17436</v>
      </c>
      <c r="MLN1" s="23" t="s">
        <v>17437</v>
      </c>
      <c r="MLO1" s="23" t="s">
        <v>17438</v>
      </c>
      <c r="MLP1" s="23" t="s">
        <v>17439</v>
      </c>
      <c r="MLQ1" s="23" t="s">
        <v>17440</v>
      </c>
      <c r="MLR1" s="23" t="s">
        <v>17441</v>
      </c>
      <c r="MLS1" s="23" t="s">
        <v>17442</v>
      </c>
      <c r="MLT1" s="23" t="s">
        <v>17443</v>
      </c>
      <c r="MLU1" s="23" t="s">
        <v>17444</v>
      </c>
      <c r="MLV1" s="23" t="s">
        <v>17445</v>
      </c>
      <c r="MLW1" s="23" t="s">
        <v>17446</v>
      </c>
      <c r="MLX1" s="23" t="s">
        <v>17447</v>
      </c>
      <c r="MLY1" s="23" t="s">
        <v>17448</v>
      </c>
      <c r="MLZ1" s="23" t="s">
        <v>17449</v>
      </c>
      <c r="MMA1" s="23" t="s">
        <v>17450</v>
      </c>
      <c r="MMB1" s="23" t="s">
        <v>17451</v>
      </c>
      <c r="MMC1" s="23" t="s">
        <v>17452</v>
      </c>
      <c r="MMD1" s="23" t="s">
        <v>17453</v>
      </c>
      <c r="MME1" s="23" t="s">
        <v>17454</v>
      </c>
      <c r="MMF1" s="23" t="s">
        <v>17455</v>
      </c>
      <c r="MMG1" s="23" t="s">
        <v>17456</v>
      </c>
      <c r="MMH1" s="23" t="s">
        <v>17457</v>
      </c>
      <c r="MMI1" s="23" t="s">
        <v>17458</v>
      </c>
      <c r="MMJ1" s="23" t="s">
        <v>17459</v>
      </c>
      <c r="MMK1" s="23" t="s">
        <v>17460</v>
      </c>
      <c r="MML1" s="23" t="s">
        <v>17461</v>
      </c>
      <c r="MMM1" s="23" t="s">
        <v>17462</v>
      </c>
      <c r="MMN1" s="23" t="s">
        <v>17463</v>
      </c>
      <c r="MMO1" s="23" t="s">
        <v>17464</v>
      </c>
      <c r="MMP1" s="23" t="s">
        <v>17465</v>
      </c>
      <c r="MMQ1" s="23" t="s">
        <v>17466</v>
      </c>
      <c r="MMR1" s="23" t="s">
        <v>17467</v>
      </c>
      <c r="MMS1" s="23" t="s">
        <v>17468</v>
      </c>
      <c r="MMT1" s="23" t="s">
        <v>17469</v>
      </c>
      <c r="MMU1" s="23" t="s">
        <v>17470</v>
      </c>
      <c r="MMV1" s="23" t="s">
        <v>17471</v>
      </c>
      <c r="MMW1" s="23" t="s">
        <v>17472</v>
      </c>
      <c r="MMX1" s="23" t="s">
        <v>17473</v>
      </c>
      <c r="MMY1" s="23" t="s">
        <v>17474</v>
      </c>
      <c r="MMZ1" s="23" t="s">
        <v>17475</v>
      </c>
      <c r="MNA1" s="23" t="s">
        <v>17476</v>
      </c>
      <c r="MNB1" s="23" t="s">
        <v>17477</v>
      </c>
      <c r="MNC1" s="23" t="s">
        <v>17478</v>
      </c>
      <c r="MND1" s="23" t="s">
        <v>17479</v>
      </c>
      <c r="MNE1" s="23" t="s">
        <v>17480</v>
      </c>
      <c r="MNF1" s="23" t="s">
        <v>17481</v>
      </c>
      <c r="MNG1" s="23" t="s">
        <v>17482</v>
      </c>
      <c r="MNH1" s="23" t="s">
        <v>17483</v>
      </c>
      <c r="MNI1" s="23" t="s">
        <v>17484</v>
      </c>
      <c r="MNJ1" s="23" t="s">
        <v>17485</v>
      </c>
      <c r="MNK1" s="23" t="s">
        <v>17486</v>
      </c>
      <c r="MNL1" s="23" t="s">
        <v>17487</v>
      </c>
      <c r="MNM1" s="23" t="s">
        <v>17488</v>
      </c>
      <c r="MNN1" s="23" t="s">
        <v>17489</v>
      </c>
      <c r="MNO1" s="23" t="s">
        <v>17490</v>
      </c>
      <c r="MNP1" s="23" t="s">
        <v>17491</v>
      </c>
      <c r="MNQ1" s="23" t="s">
        <v>17492</v>
      </c>
      <c r="MNR1" s="23" t="s">
        <v>17493</v>
      </c>
      <c r="MNS1" s="23" t="s">
        <v>17494</v>
      </c>
      <c r="MNT1" s="23" t="s">
        <v>17495</v>
      </c>
      <c r="MNU1" s="23" t="s">
        <v>17496</v>
      </c>
      <c r="MNV1" s="23" t="s">
        <v>17497</v>
      </c>
      <c r="MNW1" s="23" t="s">
        <v>17498</v>
      </c>
      <c r="MNX1" s="23" t="s">
        <v>17499</v>
      </c>
      <c r="MNY1" s="23" t="s">
        <v>17500</v>
      </c>
      <c r="MNZ1" s="23" t="s">
        <v>17501</v>
      </c>
      <c r="MOA1" s="23" t="s">
        <v>17502</v>
      </c>
      <c r="MOB1" s="23" t="s">
        <v>17503</v>
      </c>
      <c r="MOC1" s="23" t="s">
        <v>17504</v>
      </c>
      <c r="MOD1" s="23" t="s">
        <v>17505</v>
      </c>
      <c r="MOE1" s="23" t="s">
        <v>17506</v>
      </c>
      <c r="MOF1" s="23" t="s">
        <v>17507</v>
      </c>
      <c r="MOG1" s="23" t="s">
        <v>17508</v>
      </c>
      <c r="MOH1" s="23" t="s">
        <v>17509</v>
      </c>
      <c r="MOI1" s="23" t="s">
        <v>17510</v>
      </c>
      <c r="MOJ1" s="23" t="s">
        <v>17511</v>
      </c>
      <c r="MOK1" s="23" t="s">
        <v>17512</v>
      </c>
      <c r="MOL1" s="23" t="s">
        <v>17513</v>
      </c>
      <c r="MOM1" s="23" t="s">
        <v>17514</v>
      </c>
      <c r="MON1" s="23" t="s">
        <v>17515</v>
      </c>
      <c r="MOO1" s="23" t="s">
        <v>17516</v>
      </c>
      <c r="MOP1" s="23" t="s">
        <v>17517</v>
      </c>
      <c r="MOQ1" s="23" t="s">
        <v>17518</v>
      </c>
      <c r="MOR1" s="23" t="s">
        <v>17519</v>
      </c>
      <c r="MOS1" s="23" t="s">
        <v>17520</v>
      </c>
      <c r="MOT1" s="23" t="s">
        <v>17521</v>
      </c>
      <c r="MOU1" s="23" t="s">
        <v>17522</v>
      </c>
      <c r="MOV1" s="23" t="s">
        <v>17523</v>
      </c>
      <c r="MOW1" s="23" t="s">
        <v>17524</v>
      </c>
      <c r="MOX1" s="23" t="s">
        <v>17525</v>
      </c>
      <c r="MOY1" s="23" t="s">
        <v>17526</v>
      </c>
      <c r="MOZ1" s="23" t="s">
        <v>17527</v>
      </c>
      <c r="MPA1" s="23" t="s">
        <v>17528</v>
      </c>
      <c r="MPB1" s="23" t="s">
        <v>17529</v>
      </c>
      <c r="MPC1" s="23" t="s">
        <v>17530</v>
      </c>
      <c r="MPD1" s="23" t="s">
        <v>17531</v>
      </c>
      <c r="MPE1" s="23" t="s">
        <v>17532</v>
      </c>
      <c r="MPF1" s="23" t="s">
        <v>17533</v>
      </c>
      <c r="MPG1" s="23" t="s">
        <v>17534</v>
      </c>
      <c r="MPH1" s="23" t="s">
        <v>17535</v>
      </c>
      <c r="MPI1" s="23" t="s">
        <v>17536</v>
      </c>
      <c r="MPJ1" s="23" t="s">
        <v>17537</v>
      </c>
      <c r="MPK1" s="23" t="s">
        <v>17538</v>
      </c>
      <c r="MPL1" s="23" t="s">
        <v>17539</v>
      </c>
      <c r="MPM1" s="23" t="s">
        <v>17540</v>
      </c>
      <c r="MPN1" s="23" t="s">
        <v>17541</v>
      </c>
      <c r="MPO1" s="23" t="s">
        <v>17542</v>
      </c>
      <c r="MPP1" s="23" t="s">
        <v>17543</v>
      </c>
      <c r="MPQ1" s="23" t="s">
        <v>17544</v>
      </c>
      <c r="MPR1" s="23" t="s">
        <v>17545</v>
      </c>
      <c r="MPS1" s="23" t="s">
        <v>17546</v>
      </c>
      <c r="MPT1" s="23" t="s">
        <v>17547</v>
      </c>
      <c r="MPU1" s="23" t="s">
        <v>17548</v>
      </c>
      <c r="MPV1" s="23" t="s">
        <v>17549</v>
      </c>
      <c r="MPW1" s="23" t="s">
        <v>17550</v>
      </c>
      <c r="MPX1" s="23" t="s">
        <v>17551</v>
      </c>
      <c r="MPY1" s="23" t="s">
        <v>17552</v>
      </c>
      <c r="MPZ1" s="23" t="s">
        <v>17553</v>
      </c>
      <c r="MQA1" s="23" t="s">
        <v>17554</v>
      </c>
      <c r="MQB1" s="23" t="s">
        <v>17555</v>
      </c>
      <c r="MQC1" s="23" t="s">
        <v>17556</v>
      </c>
      <c r="MQD1" s="23" t="s">
        <v>17557</v>
      </c>
      <c r="MQE1" s="23" t="s">
        <v>17558</v>
      </c>
      <c r="MQF1" s="23" t="s">
        <v>17559</v>
      </c>
      <c r="MQG1" s="23" t="s">
        <v>17560</v>
      </c>
      <c r="MQH1" s="23" t="s">
        <v>17561</v>
      </c>
      <c r="MQI1" s="23" t="s">
        <v>17562</v>
      </c>
      <c r="MQJ1" s="23" t="s">
        <v>17563</v>
      </c>
      <c r="MQK1" s="23" t="s">
        <v>17564</v>
      </c>
      <c r="MQL1" s="23" t="s">
        <v>17565</v>
      </c>
      <c r="MQM1" s="23" t="s">
        <v>17566</v>
      </c>
      <c r="MQN1" s="23" t="s">
        <v>17567</v>
      </c>
      <c r="MQO1" s="23" t="s">
        <v>17568</v>
      </c>
      <c r="MQP1" s="23" t="s">
        <v>17569</v>
      </c>
      <c r="MQQ1" s="23" t="s">
        <v>17570</v>
      </c>
      <c r="MQR1" s="23" t="s">
        <v>17571</v>
      </c>
      <c r="MQS1" s="23" t="s">
        <v>17572</v>
      </c>
      <c r="MQT1" s="23" t="s">
        <v>17573</v>
      </c>
      <c r="MQU1" s="23" t="s">
        <v>17574</v>
      </c>
      <c r="MQV1" s="23" t="s">
        <v>17575</v>
      </c>
      <c r="MQW1" s="23" t="s">
        <v>17576</v>
      </c>
      <c r="MQX1" s="23" t="s">
        <v>17577</v>
      </c>
      <c r="MQY1" s="23" t="s">
        <v>17578</v>
      </c>
      <c r="MQZ1" s="23" t="s">
        <v>17579</v>
      </c>
      <c r="MRA1" s="23" t="s">
        <v>17580</v>
      </c>
      <c r="MRB1" s="23" t="s">
        <v>17581</v>
      </c>
      <c r="MRC1" s="23" t="s">
        <v>17582</v>
      </c>
      <c r="MRD1" s="23" t="s">
        <v>17583</v>
      </c>
      <c r="MRE1" s="23" t="s">
        <v>17584</v>
      </c>
      <c r="MRF1" s="23" t="s">
        <v>17585</v>
      </c>
      <c r="MRG1" s="23" t="s">
        <v>17586</v>
      </c>
      <c r="MRH1" s="23" t="s">
        <v>17587</v>
      </c>
      <c r="MRI1" s="23" t="s">
        <v>17588</v>
      </c>
      <c r="MRJ1" s="23" t="s">
        <v>17589</v>
      </c>
      <c r="MRK1" s="23" t="s">
        <v>17590</v>
      </c>
      <c r="MRL1" s="23" t="s">
        <v>17591</v>
      </c>
      <c r="MRM1" s="23" t="s">
        <v>17592</v>
      </c>
      <c r="MRN1" s="23" t="s">
        <v>17593</v>
      </c>
      <c r="MRO1" s="23" t="s">
        <v>17594</v>
      </c>
      <c r="MRP1" s="23" t="s">
        <v>17595</v>
      </c>
      <c r="MRQ1" s="23" t="s">
        <v>17596</v>
      </c>
      <c r="MRR1" s="23" t="s">
        <v>17597</v>
      </c>
      <c r="MRS1" s="23" t="s">
        <v>17598</v>
      </c>
      <c r="MRT1" s="23" t="s">
        <v>17599</v>
      </c>
      <c r="MRU1" s="23" t="s">
        <v>17600</v>
      </c>
      <c r="MRV1" s="23" t="s">
        <v>17601</v>
      </c>
      <c r="MRW1" s="23" t="s">
        <v>17602</v>
      </c>
      <c r="MRX1" s="23" t="s">
        <v>17603</v>
      </c>
      <c r="MRY1" s="23" t="s">
        <v>17604</v>
      </c>
      <c r="MRZ1" s="23" t="s">
        <v>17605</v>
      </c>
      <c r="MSA1" s="23" t="s">
        <v>17606</v>
      </c>
      <c r="MSB1" s="23" t="s">
        <v>17607</v>
      </c>
      <c r="MSC1" s="23" t="s">
        <v>17608</v>
      </c>
      <c r="MSD1" s="23" t="s">
        <v>17609</v>
      </c>
      <c r="MSE1" s="23" t="s">
        <v>17610</v>
      </c>
      <c r="MSF1" s="23" t="s">
        <v>17611</v>
      </c>
      <c r="MSG1" s="23" t="s">
        <v>17612</v>
      </c>
      <c r="MSH1" s="23" t="s">
        <v>17613</v>
      </c>
      <c r="MSI1" s="23" t="s">
        <v>17614</v>
      </c>
      <c r="MSJ1" s="23" t="s">
        <v>17615</v>
      </c>
      <c r="MSK1" s="23" t="s">
        <v>17616</v>
      </c>
      <c r="MSL1" s="23" t="s">
        <v>17617</v>
      </c>
      <c r="MSM1" s="23" t="s">
        <v>17618</v>
      </c>
      <c r="MSN1" s="23" t="s">
        <v>17619</v>
      </c>
      <c r="MSO1" s="23" t="s">
        <v>17620</v>
      </c>
      <c r="MSP1" s="23" t="s">
        <v>17621</v>
      </c>
      <c r="MSQ1" s="23" t="s">
        <v>17622</v>
      </c>
      <c r="MSR1" s="23" t="s">
        <v>17623</v>
      </c>
      <c r="MSS1" s="23" t="s">
        <v>17624</v>
      </c>
      <c r="MST1" s="23" t="s">
        <v>17625</v>
      </c>
      <c r="MSU1" s="23" t="s">
        <v>17626</v>
      </c>
      <c r="MSV1" s="23" t="s">
        <v>17627</v>
      </c>
      <c r="MSW1" s="23" t="s">
        <v>17628</v>
      </c>
      <c r="MSX1" s="23" t="s">
        <v>17629</v>
      </c>
      <c r="MSY1" s="23" t="s">
        <v>17630</v>
      </c>
      <c r="MSZ1" s="23" t="s">
        <v>17631</v>
      </c>
      <c r="MTA1" s="23" t="s">
        <v>17632</v>
      </c>
      <c r="MTB1" s="23" t="s">
        <v>17633</v>
      </c>
      <c r="MTC1" s="23" t="s">
        <v>17634</v>
      </c>
      <c r="MTD1" s="23" t="s">
        <v>17635</v>
      </c>
      <c r="MTE1" s="23" t="s">
        <v>17636</v>
      </c>
      <c r="MTF1" s="23" t="s">
        <v>17637</v>
      </c>
      <c r="MTG1" s="23" t="s">
        <v>17638</v>
      </c>
      <c r="MTH1" s="23" t="s">
        <v>17639</v>
      </c>
      <c r="MTI1" s="23" t="s">
        <v>17640</v>
      </c>
      <c r="MTJ1" s="23" t="s">
        <v>17641</v>
      </c>
      <c r="MTK1" s="23" t="s">
        <v>17642</v>
      </c>
      <c r="MTL1" s="23" t="s">
        <v>17643</v>
      </c>
      <c r="MTM1" s="23" t="s">
        <v>17644</v>
      </c>
      <c r="MTN1" s="23" t="s">
        <v>17645</v>
      </c>
      <c r="MTO1" s="23" t="s">
        <v>17646</v>
      </c>
      <c r="MTP1" s="23" t="s">
        <v>17647</v>
      </c>
      <c r="MTQ1" s="23" t="s">
        <v>17648</v>
      </c>
      <c r="MTR1" s="23" t="s">
        <v>17649</v>
      </c>
      <c r="MTS1" s="23" t="s">
        <v>17650</v>
      </c>
      <c r="MTT1" s="23" t="s">
        <v>17651</v>
      </c>
      <c r="MTU1" s="23" t="s">
        <v>17652</v>
      </c>
      <c r="MTV1" s="23" t="s">
        <v>17653</v>
      </c>
      <c r="MTW1" s="23" t="s">
        <v>17654</v>
      </c>
      <c r="MTX1" s="23" t="s">
        <v>17655</v>
      </c>
      <c r="MTY1" s="23" t="s">
        <v>17656</v>
      </c>
      <c r="MTZ1" s="23" t="s">
        <v>17657</v>
      </c>
      <c r="MUA1" s="23" t="s">
        <v>17658</v>
      </c>
      <c r="MUB1" s="23" t="s">
        <v>17659</v>
      </c>
      <c r="MUC1" s="23" t="s">
        <v>17660</v>
      </c>
      <c r="MUD1" s="23" t="s">
        <v>17661</v>
      </c>
      <c r="MUE1" s="23" t="s">
        <v>17662</v>
      </c>
      <c r="MUF1" s="23" t="s">
        <v>17663</v>
      </c>
      <c r="MUG1" s="23" t="s">
        <v>17664</v>
      </c>
      <c r="MUH1" s="23" t="s">
        <v>17665</v>
      </c>
      <c r="MUI1" s="23" t="s">
        <v>17666</v>
      </c>
      <c r="MUJ1" s="23" t="s">
        <v>17667</v>
      </c>
      <c r="MUK1" s="23" t="s">
        <v>17668</v>
      </c>
      <c r="MUL1" s="23" t="s">
        <v>17669</v>
      </c>
      <c r="MUM1" s="23" t="s">
        <v>17670</v>
      </c>
      <c r="MUN1" s="23" t="s">
        <v>17671</v>
      </c>
      <c r="MUO1" s="23" t="s">
        <v>17672</v>
      </c>
      <c r="MUP1" s="23" t="s">
        <v>17673</v>
      </c>
      <c r="MUQ1" s="23" t="s">
        <v>17674</v>
      </c>
      <c r="MUR1" s="23" t="s">
        <v>17675</v>
      </c>
      <c r="MUS1" s="23" t="s">
        <v>17676</v>
      </c>
      <c r="MUT1" s="23" t="s">
        <v>17677</v>
      </c>
      <c r="MUU1" s="23" t="s">
        <v>17678</v>
      </c>
      <c r="MUV1" s="23" t="s">
        <v>17679</v>
      </c>
      <c r="MUW1" s="23" t="s">
        <v>17680</v>
      </c>
      <c r="MUX1" s="23" t="s">
        <v>17681</v>
      </c>
      <c r="MUY1" s="23" t="s">
        <v>17682</v>
      </c>
      <c r="MUZ1" s="23" t="s">
        <v>17683</v>
      </c>
      <c r="MVA1" s="23" t="s">
        <v>17684</v>
      </c>
      <c r="MVB1" s="23" t="s">
        <v>17685</v>
      </c>
      <c r="MVC1" s="23" t="s">
        <v>17686</v>
      </c>
      <c r="MVD1" s="23" t="s">
        <v>17687</v>
      </c>
      <c r="MVE1" s="23" t="s">
        <v>17688</v>
      </c>
      <c r="MVF1" s="23" t="s">
        <v>17689</v>
      </c>
      <c r="MVG1" s="23" t="s">
        <v>17690</v>
      </c>
      <c r="MVH1" s="23" t="s">
        <v>17691</v>
      </c>
      <c r="MVI1" s="23" t="s">
        <v>17692</v>
      </c>
      <c r="MVJ1" s="23" t="s">
        <v>17693</v>
      </c>
      <c r="MVK1" s="23" t="s">
        <v>17694</v>
      </c>
      <c r="MVL1" s="23" t="s">
        <v>17695</v>
      </c>
      <c r="MVM1" s="23" t="s">
        <v>17696</v>
      </c>
      <c r="MVN1" s="23" t="s">
        <v>17697</v>
      </c>
      <c r="MVO1" s="23" t="s">
        <v>17698</v>
      </c>
      <c r="MVP1" s="23" t="s">
        <v>17699</v>
      </c>
      <c r="MVQ1" s="23" t="s">
        <v>17700</v>
      </c>
      <c r="MVR1" s="23" t="s">
        <v>17701</v>
      </c>
      <c r="MVS1" s="23" t="s">
        <v>17702</v>
      </c>
      <c r="MVT1" s="23" t="s">
        <v>17703</v>
      </c>
      <c r="MVU1" s="23" t="s">
        <v>17704</v>
      </c>
      <c r="MVV1" s="23" t="s">
        <v>17705</v>
      </c>
      <c r="MVW1" s="23" t="s">
        <v>17706</v>
      </c>
      <c r="MVX1" s="23" t="s">
        <v>17707</v>
      </c>
      <c r="MVY1" s="23" t="s">
        <v>17708</v>
      </c>
      <c r="MVZ1" s="23" t="s">
        <v>17709</v>
      </c>
      <c r="MWA1" s="23" t="s">
        <v>17710</v>
      </c>
      <c r="MWB1" s="23" t="s">
        <v>17711</v>
      </c>
      <c r="MWC1" s="23" t="s">
        <v>17712</v>
      </c>
      <c r="MWD1" s="23" t="s">
        <v>17713</v>
      </c>
      <c r="MWE1" s="23" t="s">
        <v>17714</v>
      </c>
      <c r="MWF1" s="23" t="s">
        <v>17715</v>
      </c>
      <c r="MWG1" s="23" t="s">
        <v>17716</v>
      </c>
      <c r="MWH1" s="23" t="s">
        <v>17717</v>
      </c>
      <c r="MWI1" s="23" t="s">
        <v>17718</v>
      </c>
      <c r="MWJ1" s="23" t="s">
        <v>17719</v>
      </c>
      <c r="MWK1" s="23" t="s">
        <v>17720</v>
      </c>
      <c r="MWL1" s="23" t="s">
        <v>17721</v>
      </c>
      <c r="MWM1" s="23" t="s">
        <v>17722</v>
      </c>
      <c r="MWN1" s="23" t="s">
        <v>17723</v>
      </c>
      <c r="MWO1" s="23" t="s">
        <v>17724</v>
      </c>
      <c r="MWP1" s="23" t="s">
        <v>17725</v>
      </c>
      <c r="MWQ1" s="23" t="s">
        <v>17726</v>
      </c>
      <c r="MWR1" s="23" t="s">
        <v>17727</v>
      </c>
      <c r="MWS1" s="23" t="s">
        <v>17728</v>
      </c>
      <c r="MWT1" s="23" t="s">
        <v>17729</v>
      </c>
      <c r="MWU1" s="23" t="s">
        <v>17730</v>
      </c>
      <c r="MWV1" s="23" t="s">
        <v>17731</v>
      </c>
      <c r="MWW1" s="23" t="s">
        <v>17732</v>
      </c>
      <c r="MWX1" s="23" t="s">
        <v>17733</v>
      </c>
      <c r="MWY1" s="23" t="s">
        <v>17734</v>
      </c>
      <c r="MWZ1" s="23" t="s">
        <v>17735</v>
      </c>
      <c r="MXA1" s="23" t="s">
        <v>17736</v>
      </c>
      <c r="MXB1" s="23" t="s">
        <v>17737</v>
      </c>
      <c r="MXC1" s="23" t="s">
        <v>17738</v>
      </c>
      <c r="MXD1" s="23" t="s">
        <v>17739</v>
      </c>
      <c r="MXE1" s="23" t="s">
        <v>17740</v>
      </c>
      <c r="MXF1" s="23" t="s">
        <v>17741</v>
      </c>
      <c r="MXG1" s="23" t="s">
        <v>17742</v>
      </c>
      <c r="MXH1" s="23" t="s">
        <v>17743</v>
      </c>
      <c r="MXI1" s="23" t="s">
        <v>17744</v>
      </c>
      <c r="MXJ1" s="23" t="s">
        <v>17745</v>
      </c>
      <c r="MXK1" s="23" t="s">
        <v>17746</v>
      </c>
      <c r="MXL1" s="23" t="s">
        <v>17747</v>
      </c>
      <c r="MXM1" s="23" t="s">
        <v>17748</v>
      </c>
      <c r="MXN1" s="23" t="s">
        <v>17749</v>
      </c>
      <c r="MXO1" s="23" t="s">
        <v>17750</v>
      </c>
      <c r="MXP1" s="23" t="s">
        <v>17751</v>
      </c>
      <c r="MXQ1" s="23" t="s">
        <v>17752</v>
      </c>
      <c r="MXR1" s="23" t="s">
        <v>17753</v>
      </c>
      <c r="MXS1" s="23" t="s">
        <v>17754</v>
      </c>
      <c r="MXT1" s="23" t="s">
        <v>17755</v>
      </c>
      <c r="MXU1" s="23" t="s">
        <v>17756</v>
      </c>
      <c r="MXV1" s="23" t="s">
        <v>17757</v>
      </c>
      <c r="MXW1" s="23" t="s">
        <v>17758</v>
      </c>
      <c r="MXX1" s="23" t="s">
        <v>17759</v>
      </c>
      <c r="MXY1" s="23" t="s">
        <v>17760</v>
      </c>
      <c r="MXZ1" s="23" t="s">
        <v>17761</v>
      </c>
      <c r="MYA1" s="23" t="s">
        <v>17762</v>
      </c>
      <c r="MYB1" s="23" t="s">
        <v>17763</v>
      </c>
      <c r="MYC1" s="23" t="s">
        <v>17764</v>
      </c>
      <c r="MYD1" s="23" t="s">
        <v>17765</v>
      </c>
      <c r="MYE1" s="23" t="s">
        <v>17766</v>
      </c>
      <c r="MYF1" s="23" t="s">
        <v>17767</v>
      </c>
      <c r="MYG1" s="23" t="s">
        <v>17768</v>
      </c>
      <c r="MYH1" s="23" t="s">
        <v>17769</v>
      </c>
      <c r="MYI1" s="23" t="s">
        <v>17770</v>
      </c>
      <c r="MYJ1" s="23" t="s">
        <v>17771</v>
      </c>
      <c r="MYK1" s="23" t="s">
        <v>17772</v>
      </c>
      <c r="MYL1" s="23" t="s">
        <v>17773</v>
      </c>
      <c r="MYM1" s="23" t="s">
        <v>17774</v>
      </c>
      <c r="MYN1" s="23" t="s">
        <v>17775</v>
      </c>
      <c r="MYO1" s="23" t="s">
        <v>17776</v>
      </c>
      <c r="MYP1" s="23" t="s">
        <v>17777</v>
      </c>
      <c r="MYQ1" s="23" t="s">
        <v>17778</v>
      </c>
      <c r="MYR1" s="23" t="s">
        <v>17779</v>
      </c>
      <c r="MYS1" s="23" t="s">
        <v>17780</v>
      </c>
      <c r="MYT1" s="23" t="s">
        <v>17781</v>
      </c>
      <c r="MYU1" s="23" t="s">
        <v>17782</v>
      </c>
      <c r="MYV1" s="23" t="s">
        <v>17783</v>
      </c>
      <c r="MYW1" s="23" t="s">
        <v>17784</v>
      </c>
      <c r="MYX1" s="23" t="s">
        <v>17785</v>
      </c>
      <c r="MYY1" s="23" t="s">
        <v>17786</v>
      </c>
      <c r="MYZ1" s="23" t="s">
        <v>17787</v>
      </c>
      <c r="MZA1" s="23" t="s">
        <v>17788</v>
      </c>
      <c r="MZB1" s="23" t="s">
        <v>17789</v>
      </c>
      <c r="MZC1" s="23" t="s">
        <v>17790</v>
      </c>
      <c r="MZD1" s="23" t="s">
        <v>17791</v>
      </c>
      <c r="MZE1" s="23" t="s">
        <v>17792</v>
      </c>
      <c r="MZF1" s="23" t="s">
        <v>17793</v>
      </c>
      <c r="MZG1" s="23" t="s">
        <v>17794</v>
      </c>
      <c r="MZH1" s="23" t="s">
        <v>17795</v>
      </c>
      <c r="MZI1" s="23" t="s">
        <v>17796</v>
      </c>
      <c r="MZJ1" s="23" t="s">
        <v>17797</v>
      </c>
      <c r="MZK1" s="23" t="s">
        <v>17798</v>
      </c>
      <c r="MZL1" s="23" t="s">
        <v>17799</v>
      </c>
      <c r="MZM1" s="23" t="s">
        <v>17800</v>
      </c>
      <c r="MZN1" s="23" t="s">
        <v>17801</v>
      </c>
      <c r="MZO1" s="23" t="s">
        <v>17802</v>
      </c>
      <c r="MZP1" s="23" t="s">
        <v>17803</v>
      </c>
      <c r="MZQ1" s="23" t="s">
        <v>17804</v>
      </c>
      <c r="MZR1" s="23" t="s">
        <v>17805</v>
      </c>
      <c r="MZS1" s="23" t="s">
        <v>17806</v>
      </c>
      <c r="MZT1" s="23" t="s">
        <v>17807</v>
      </c>
      <c r="MZU1" s="23" t="s">
        <v>17808</v>
      </c>
      <c r="MZV1" s="23" t="s">
        <v>17809</v>
      </c>
      <c r="MZW1" s="23" t="s">
        <v>17810</v>
      </c>
      <c r="MZX1" s="23" t="s">
        <v>17811</v>
      </c>
      <c r="MZY1" s="23" t="s">
        <v>17812</v>
      </c>
      <c r="MZZ1" s="23" t="s">
        <v>17813</v>
      </c>
      <c r="NAA1" s="23" t="s">
        <v>17814</v>
      </c>
      <c r="NAB1" s="23" t="s">
        <v>17815</v>
      </c>
      <c r="NAC1" s="23" t="s">
        <v>17816</v>
      </c>
      <c r="NAD1" s="23" t="s">
        <v>17817</v>
      </c>
      <c r="NAE1" s="23" t="s">
        <v>17818</v>
      </c>
      <c r="NAF1" s="23" t="s">
        <v>17819</v>
      </c>
      <c r="NAG1" s="23" t="s">
        <v>17820</v>
      </c>
      <c r="NAH1" s="23" t="s">
        <v>17821</v>
      </c>
      <c r="NAI1" s="23" t="s">
        <v>17822</v>
      </c>
      <c r="NAJ1" s="23" t="s">
        <v>17823</v>
      </c>
      <c r="NAK1" s="23" t="s">
        <v>17824</v>
      </c>
      <c r="NAL1" s="23" t="s">
        <v>17825</v>
      </c>
      <c r="NAM1" s="23" t="s">
        <v>17826</v>
      </c>
      <c r="NAN1" s="23" t="s">
        <v>17827</v>
      </c>
      <c r="NAO1" s="23" t="s">
        <v>17828</v>
      </c>
      <c r="NAP1" s="23" t="s">
        <v>17829</v>
      </c>
      <c r="NAQ1" s="23" t="s">
        <v>17830</v>
      </c>
      <c r="NAR1" s="23" t="s">
        <v>17831</v>
      </c>
      <c r="NAS1" s="23" t="s">
        <v>17832</v>
      </c>
      <c r="NAT1" s="23" t="s">
        <v>17833</v>
      </c>
      <c r="NAU1" s="23" t="s">
        <v>17834</v>
      </c>
      <c r="NAV1" s="23" t="s">
        <v>17835</v>
      </c>
      <c r="NAW1" s="23" t="s">
        <v>17836</v>
      </c>
      <c r="NAX1" s="23" t="s">
        <v>17837</v>
      </c>
      <c r="NAY1" s="23" t="s">
        <v>17838</v>
      </c>
      <c r="NAZ1" s="23" t="s">
        <v>17839</v>
      </c>
      <c r="NBA1" s="23" t="s">
        <v>17840</v>
      </c>
      <c r="NBB1" s="23" t="s">
        <v>17841</v>
      </c>
      <c r="NBC1" s="23" t="s">
        <v>17842</v>
      </c>
      <c r="NBD1" s="23" t="s">
        <v>17843</v>
      </c>
      <c r="NBE1" s="23" t="s">
        <v>17844</v>
      </c>
      <c r="NBF1" s="23" t="s">
        <v>17845</v>
      </c>
      <c r="NBG1" s="23" t="s">
        <v>17846</v>
      </c>
      <c r="NBH1" s="23" t="s">
        <v>17847</v>
      </c>
      <c r="NBI1" s="23" t="s">
        <v>17848</v>
      </c>
      <c r="NBJ1" s="23" t="s">
        <v>17849</v>
      </c>
      <c r="NBK1" s="23" t="s">
        <v>17850</v>
      </c>
      <c r="NBL1" s="23" t="s">
        <v>17851</v>
      </c>
      <c r="NBM1" s="23" t="s">
        <v>17852</v>
      </c>
      <c r="NBN1" s="23" t="s">
        <v>17853</v>
      </c>
      <c r="NBO1" s="23" t="s">
        <v>17854</v>
      </c>
      <c r="NBP1" s="23" t="s">
        <v>17855</v>
      </c>
      <c r="NBQ1" s="23" t="s">
        <v>17856</v>
      </c>
      <c r="NBR1" s="23" t="s">
        <v>17857</v>
      </c>
      <c r="NBS1" s="23" t="s">
        <v>17858</v>
      </c>
      <c r="NBT1" s="23" t="s">
        <v>17859</v>
      </c>
      <c r="NBU1" s="23" t="s">
        <v>17860</v>
      </c>
      <c r="NBV1" s="23" t="s">
        <v>17861</v>
      </c>
      <c r="NBW1" s="23" t="s">
        <v>17862</v>
      </c>
      <c r="NBX1" s="23" t="s">
        <v>17863</v>
      </c>
      <c r="NBY1" s="23" t="s">
        <v>17864</v>
      </c>
      <c r="NBZ1" s="23" t="s">
        <v>17865</v>
      </c>
      <c r="NCA1" s="23" t="s">
        <v>17866</v>
      </c>
      <c r="NCB1" s="23" t="s">
        <v>17867</v>
      </c>
      <c r="NCC1" s="23" t="s">
        <v>17868</v>
      </c>
      <c r="NCD1" s="23" t="s">
        <v>17869</v>
      </c>
      <c r="NCE1" s="23" t="s">
        <v>17870</v>
      </c>
      <c r="NCF1" s="23" t="s">
        <v>17871</v>
      </c>
      <c r="NCG1" s="23" t="s">
        <v>17872</v>
      </c>
      <c r="NCH1" s="23" t="s">
        <v>17873</v>
      </c>
      <c r="NCI1" s="23" t="s">
        <v>17874</v>
      </c>
      <c r="NCJ1" s="23" t="s">
        <v>17875</v>
      </c>
      <c r="NCK1" s="23" t="s">
        <v>17876</v>
      </c>
      <c r="NCL1" s="23" t="s">
        <v>17877</v>
      </c>
      <c r="NCM1" s="23" t="s">
        <v>17878</v>
      </c>
      <c r="NCN1" s="23" t="s">
        <v>17879</v>
      </c>
      <c r="NCO1" s="23" t="s">
        <v>17880</v>
      </c>
      <c r="NCP1" s="23" t="s">
        <v>17881</v>
      </c>
      <c r="NCQ1" s="23" t="s">
        <v>17882</v>
      </c>
      <c r="NCR1" s="23" t="s">
        <v>17883</v>
      </c>
      <c r="NCS1" s="23" t="s">
        <v>17884</v>
      </c>
      <c r="NCT1" s="23" t="s">
        <v>17885</v>
      </c>
      <c r="NCU1" s="23" t="s">
        <v>17886</v>
      </c>
      <c r="NCV1" s="23" t="s">
        <v>17887</v>
      </c>
      <c r="NCW1" s="23" t="s">
        <v>17888</v>
      </c>
      <c r="NCX1" s="23" t="s">
        <v>17889</v>
      </c>
      <c r="NCY1" s="23" t="s">
        <v>17890</v>
      </c>
      <c r="NCZ1" s="23" t="s">
        <v>17891</v>
      </c>
      <c r="NDA1" s="23" t="s">
        <v>17892</v>
      </c>
      <c r="NDB1" s="23" t="s">
        <v>17893</v>
      </c>
      <c r="NDC1" s="23" t="s">
        <v>17894</v>
      </c>
      <c r="NDD1" s="23" t="s">
        <v>17895</v>
      </c>
      <c r="NDE1" s="23" t="s">
        <v>17896</v>
      </c>
      <c r="NDF1" s="23" t="s">
        <v>17897</v>
      </c>
      <c r="NDG1" s="23" t="s">
        <v>17898</v>
      </c>
      <c r="NDH1" s="23" t="s">
        <v>17899</v>
      </c>
      <c r="NDI1" s="23" t="s">
        <v>17900</v>
      </c>
      <c r="NDJ1" s="23" t="s">
        <v>17901</v>
      </c>
      <c r="NDK1" s="23" t="s">
        <v>17902</v>
      </c>
      <c r="NDL1" s="23" t="s">
        <v>17903</v>
      </c>
      <c r="NDM1" s="23" t="s">
        <v>17904</v>
      </c>
      <c r="NDN1" s="23" t="s">
        <v>17905</v>
      </c>
      <c r="NDO1" s="23" t="s">
        <v>17906</v>
      </c>
      <c r="NDP1" s="23" t="s">
        <v>17907</v>
      </c>
      <c r="NDQ1" s="23" t="s">
        <v>17908</v>
      </c>
      <c r="NDR1" s="23" t="s">
        <v>17909</v>
      </c>
      <c r="NDS1" s="23" t="s">
        <v>17910</v>
      </c>
      <c r="NDT1" s="23" t="s">
        <v>17911</v>
      </c>
      <c r="NDU1" s="23" t="s">
        <v>17912</v>
      </c>
      <c r="NDV1" s="23" t="s">
        <v>17913</v>
      </c>
      <c r="NDW1" s="23" t="s">
        <v>17914</v>
      </c>
      <c r="NDX1" s="23" t="s">
        <v>17915</v>
      </c>
      <c r="NDY1" s="23" t="s">
        <v>17916</v>
      </c>
      <c r="NDZ1" s="23" t="s">
        <v>17917</v>
      </c>
      <c r="NEA1" s="23" t="s">
        <v>17918</v>
      </c>
      <c r="NEB1" s="23" t="s">
        <v>17919</v>
      </c>
      <c r="NEC1" s="23" t="s">
        <v>17920</v>
      </c>
      <c r="NED1" s="23" t="s">
        <v>17921</v>
      </c>
      <c r="NEE1" s="23" t="s">
        <v>17922</v>
      </c>
      <c r="NEF1" s="23" t="s">
        <v>17923</v>
      </c>
      <c r="NEG1" s="23" t="s">
        <v>17924</v>
      </c>
      <c r="NEH1" s="23" t="s">
        <v>17925</v>
      </c>
      <c r="NEI1" s="23" t="s">
        <v>17926</v>
      </c>
      <c r="NEJ1" s="23" t="s">
        <v>17927</v>
      </c>
      <c r="NEK1" s="23" t="s">
        <v>17928</v>
      </c>
      <c r="NEL1" s="23" t="s">
        <v>17929</v>
      </c>
      <c r="NEM1" s="23" t="s">
        <v>17930</v>
      </c>
      <c r="NEN1" s="23" t="s">
        <v>17931</v>
      </c>
      <c r="NEO1" s="23" t="s">
        <v>17932</v>
      </c>
      <c r="NEP1" s="23" t="s">
        <v>17933</v>
      </c>
      <c r="NEQ1" s="23" t="s">
        <v>17934</v>
      </c>
      <c r="NER1" s="23" t="s">
        <v>17935</v>
      </c>
      <c r="NES1" s="23" t="s">
        <v>17936</v>
      </c>
      <c r="NET1" s="23" t="s">
        <v>17937</v>
      </c>
      <c r="NEU1" s="23" t="s">
        <v>17938</v>
      </c>
      <c r="NEV1" s="23" t="s">
        <v>17939</v>
      </c>
      <c r="NEW1" s="23" t="s">
        <v>17940</v>
      </c>
      <c r="NEX1" s="23" t="s">
        <v>17941</v>
      </c>
      <c r="NEY1" s="23" t="s">
        <v>17942</v>
      </c>
      <c r="NEZ1" s="23" t="s">
        <v>17943</v>
      </c>
      <c r="NFA1" s="23" t="s">
        <v>17944</v>
      </c>
      <c r="NFB1" s="23" t="s">
        <v>17945</v>
      </c>
      <c r="NFC1" s="23" t="s">
        <v>17946</v>
      </c>
      <c r="NFD1" s="23" t="s">
        <v>17947</v>
      </c>
      <c r="NFE1" s="23" t="s">
        <v>17948</v>
      </c>
      <c r="NFF1" s="23" t="s">
        <v>17949</v>
      </c>
      <c r="NFG1" s="23" t="s">
        <v>17950</v>
      </c>
      <c r="NFH1" s="23" t="s">
        <v>17951</v>
      </c>
      <c r="NFI1" s="23" t="s">
        <v>17952</v>
      </c>
      <c r="NFJ1" s="23" t="s">
        <v>17953</v>
      </c>
      <c r="NFK1" s="23" t="s">
        <v>17954</v>
      </c>
      <c r="NFL1" s="23" t="s">
        <v>17955</v>
      </c>
      <c r="NFM1" s="23" t="s">
        <v>17956</v>
      </c>
      <c r="NFN1" s="23" t="s">
        <v>17957</v>
      </c>
      <c r="NFO1" s="23" t="s">
        <v>17958</v>
      </c>
      <c r="NFP1" s="23" t="s">
        <v>17959</v>
      </c>
      <c r="NFQ1" s="23" t="s">
        <v>17960</v>
      </c>
      <c r="NFR1" s="23" t="s">
        <v>17961</v>
      </c>
      <c r="NFS1" s="23" t="s">
        <v>17962</v>
      </c>
      <c r="NFT1" s="23" t="s">
        <v>17963</v>
      </c>
      <c r="NFU1" s="23" t="s">
        <v>17964</v>
      </c>
      <c r="NFV1" s="23" t="s">
        <v>17965</v>
      </c>
      <c r="NFW1" s="23" t="s">
        <v>17966</v>
      </c>
      <c r="NFX1" s="23" t="s">
        <v>17967</v>
      </c>
      <c r="NFY1" s="23" t="s">
        <v>17968</v>
      </c>
      <c r="NFZ1" s="23" t="s">
        <v>17969</v>
      </c>
      <c r="NGA1" s="23" t="s">
        <v>17970</v>
      </c>
      <c r="NGB1" s="23" t="s">
        <v>17971</v>
      </c>
      <c r="NGC1" s="23" t="s">
        <v>17972</v>
      </c>
      <c r="NGD1" s="23" t="s">
        <v>17973</v>
      </c>
      <c r="NGE1" s="23" t="s">
        <v>17974</v>
      </c>
      <c r="NGF1" s="23" t="s">
        <v>17975</v>
      </c>
      <c r="NGG1" s="23" t="s">
        <v>17976</v>
      </c>
      <c r="NGH1" s="23" t="s">
        <v>17977</v>
      </c>
      <c r="NGI1" s="23" t="s">
        <v>17978</v>
      </c>
      <c r="NGJ1" s="23" t="s">
        <v>17979</v>
      </c>
      <c r="NGK1" s="23" t="s">
        <v>17980</v>
      </c>
      <c r="NGL1" s="23" t="s">
        <v>17981</v>
      </c>
      <c r="NGM1" s="23" t="s">
        <v>17982</v>
      </c>
      <c r="NGN1" s="23" t="s">
        <v>17983</v>
      </c>
      <c r="NGO1" s="23" t="s">
        <v>17984</v>
      </c>
      <c r="NGP1" s="23" t="s">
        <v>17985</v>
      </c>
      <c r="NGQ1" s="23" t="s">
        <v>17986</v>
      </c>
      <c r="NGR1" s="23" t="s">
        <v>17987</v>
      </c>
      <c r="NGS1" s="23" t="s">
        <v>17988</v>
      </c>
      <c r="NGT1" s="23" t="s">
        <v>17989</v>
      </c>
      <c r="NGU1" s="23" t="s">
        <v>17990</v>
      </c>
      <c r="NGV1" s="23" t="s">
        <v>17991</v>
      </c>
      <c r="NGW1" s="23" t="s">
        <v>17992</v>
      </c>
      <c r="NGX1" s="23" t="s">
        <v>17993</v>
      </c>
      <c r="NGY1" s="23" t="s">
        <v>17994</v>
      </c>
      <c r="NGZ1" s="23" t="s">
        <v>17995</v>
      </c>
      <c r="NHA1" s="23" t="s">
        <v>17996</v>
      </c>
      <c r="NHB1" s="23" t="s">
        <v>17997</v>
      </c>
      <c r="NHC1" s="23" t="s">
        <v>17998</v>
      </c>
      <c r="NHD1" s="23" t="s">
        <v>17999</v>
      </c>
      <c r="NHE1" s="23" t="s">
        <v>18000</v>
      </c>
      <c r="NHF1" s="23" t="s">
        <v>18001</v>
      </c>
      <c r="NHG1" s="23" t="s">
        <v>18002</v>
      </c>
      <c r="NHH1" s="23" t="s">
        <v>18003</v>
      </c>
      <c r="NHI1" s="23" t="s">
        <v>18004</v>
      </c>
      <c r="NHJ1" s="23" t="s">
        <v>18005</v>
      </c>
      <c r="NHK1" s="23" t="s">
        <v>18006</v>
      </c>
      <c r="NHL1" s="23" t="s">
        <v>18007</v>
      </c>
      <c r="NHM1" s="23" t="s">
        <v>18008</v>
      </c>
      <c r="NHN1" s="23" t="s">
        <v>18009</v>
      </c>
      <c r="NHO1" s="23" t="s">
        <v>18010</v>
      </c>
      <c r="NHP1" s="23" t="s">
        <v>18011</v>
      </c>
      <c r="NHQ1" s="23" t="s">
        <v>18012</v>
      </c>
      <c r="NHR1" s="23" t="s">
        <v>18013</v>
      </c>
      <c r="NHS1" s="23" t="s">
        <v>18014</v>
      </c>
      <c r="NHT1" s="23" t="s">
        <v>18015</v>
      </c>
      <c r="NHU1" s="23" t="s">
        <v>18016</v>
      </c>
      <c r="NHV1" s="23" t="s">
        <v>18017</v>
      </c>
      <c r="NHW1" s="23" t="s">
        <v>18018</v>
      </c>
      <c r="NHX1" s="23" t="s">
        <v>18019</v>
      </c>
      <c r="NHY1" s="23" t="s">
        <v>18020</v>
      </c>
      <c r="NHZ1" s="23" t="s">
        <v>18021</v>
      </c>
      <c r="NIA1" s="23" t="s">
        <v>18022</v>
      </c>
      <c r="NIB1" s="23" t="s">
        <v>18023</v>
      </c>
      <c r="NIC1" s="23" t="s">
        <v>18024</v>
      </c>
      <c r="NID1" s="23" t="s">
        <v>18025</v>
      </c>
      <c r="NIE1" s="23" t="s">
        <v>18026</v>
      </c>
      <c r="NIF1" s="23" t="s">
        <v>18027</v>
      </c>
      <c r="NIG1" s="23" t="s">
        <v>18028</v>
      </c>
      <c r="NIH1" s="23" t="s">
        <v>18029</v>
      </c>
      <c r="NII1" s="23" t="s">
        <v>18030</v>
      </c>
      <c r="NIJ1" s="23" t="s">
        <v>18031</v>
      </c>
      <c r="NIK1" s="23" t="s">
        <v>18032</v>
      </c>
      <c r="NIL1" s="23" t="s">
        <v>18033</v>
      </c>
      <c r="NIM1" s="23" t="s">
        <v>18034</v>
      </c>
      <c r="NIN1" s="23" t="s">
        <v>18035</v>
      </c>
      <c r="NIO1" s="23" t="s">
        <v>18036</v>
      </c>
      <c r="NIP1" s="23" t="s">
        <v>18037</v>
      </c>
      <c r="NIQ1" s="23" t="s">
        <v>18038</v>
      </c>
      <c r="NIR1" s="23" t="s">
        <v>18039</v>
      </c>
      <c r="NIS1" s="23" t="s">
        <v>18040</v>
      </c>
      <c r="NIT1" s="23" t="s">
        <v>18041</v>
      </c>
      <c r="NIU1" s="23" t="s">
        <v>18042</v>
      </c>
      <c r="NIV1" s="23" t="s">
        <v>18043</v>
      </c>
      <c r="NIW1" s="23" t="s">
        <v>18044</v>
      </c>
      <c r="NIX1" s="23" t="s">
        <v>18045</v>
      </c>
      <c r="NIY1" s="23" t="s">
        <v>18046</v>
      </c>
      <c r="NIZ1" s="23" t="s">
        <v>18047</v>
      </c>
      <c r="NJA1" s="23" t="s">
        <v>18048</v>
      </c>
      <c r="NJB1" s="23" t="s">
        <v>18049</v>
      </c>
      <c r="NJC1" s="23" t="s">
        <v>18050</v>
      </c>
      <c r="NJD1" s="23" t="s">
        <v>18051</v>
      </c>
      <c r="NJE1" s="23" t="s">
        <v>18052</v>
      </c>
      <c r="NJF1" s="23" t="s">
        <v>18053</v>
      </c>
      <c r="NJG1" s="23" t="s">
        <v>18054</v>
      </c>
      <c r="NJH1" s="23" t="s">
        <v>18055</v>
      </c>
      <c r="NJI1" s="23" t="s">
        <v>18056</v>
      </c>
      <c r="NJJ1" s="23" t="s">
        <v>18057</v>
      </c>
      <c r="NJK1" s="23" t="s">
        <v>18058</v>
      </c>
      <c r="NJL1" s="23" t="s">
        <v>18059</v>
      </c>
      <c r="NJM1" s="23" t="s">
        <v>18060</v>
      </c>
      <c r="NJN1" s="23" t="s">
        <v>18061</v>
      </c>
      <c r="NJO1" s="23" t="s">
        <v>18062</v>
      </c>
      <c r="NJP1" s="23" t="s">
        <v>18063</v>
      </c>
      <c r="NJQ1" s="23" t="s">
        <v>18064</v>
      </c>
      <c r="NJR1" s="23" t="s">
        <v>18065</v>
      </c>
      <c r="NJS1" s="23" t="s">
        <v>18066</v>
      </c>
      <c r="NJT1" s="23" t="s">
        <v>18067</v>
      </c>
      <c r="NJU1" s="23" t="s">
        <v>18068</v>
      </c>
      <c r="NJV1" s="23" t="s">
        <v>18069</v>
      </c>
      <c r="NJW1" s="23" t="s">
        <v>18070</v>
      </c>
      <c r="NJX1" s="23" t="s">
        <v>18071</v>
      </c>
      <c r="NJY1" s="23" t="s">
        <v>18072</v>
      </c>
      <c r="NJZ1" s="23" t="s">
        <v>18073</v>
      </c>
      <c r="NKA1" s="23" t="s">
        <v>18074</v>
      </c>
      <c r="NKB1" s="23" t="s">
        <v>18075</v>
      </c>
      <c r="NKC1" s="23" t="s">
        <v>18076</v>
      </c>
      <c r="NKD1" s="23" t="s">
        <v>18077</v>
      </c>
      <c r="NKE1" s="23" t="s">
        <v>18078</v>
      </c>
      <c r="NKF1" s="23" t="s">
        <v>18079</v>
      </c>
      <c r="NKG1" s="23" t="s">
        <v>18080</v>
      </c>
      <c r="NKH1" s="23" t="s">
        <v>18081</v>
      </c>
      <c r="NKI1" s="23" t="s">
        <v>18082</v>
      </c>
      <c r="NKJ1" s="23" t="s">
        <v>18083</v>
      </c>
      <c r="NKK1" s="23" t="s">
        <v>18084</v>
      </c>
      <c r="NKL1" s="23" t="s">
        <v>18085</v>
      </c>
      <c r="NKM1" s="23" t="s">
        <v>18086</v>
      </c>
      <c r="NKN1" s="23" t="s">
        <v>18087</v>
      </c>
      <c r="NKO1" s="23" t="s">
        <v>18088</v>
      </c>
      <c r="NKP1" s="23" t="s">
        <v>18089</v>
      </c>
      <c r="NKQ1" s="23" t="s">
        <v>18090</v>
      </c>
      <c r="NKR1" s="23" t="s">
        <v>18091</v>
      </c>
      <c r="NKS1" s="23" t="s">
        <v>18092</v>
      </c>
      <c r="NKT1" s="23" t="s">
        <v>18093</v>
      </c>
      <c r="NKU1" s="23" t="s">
        <v>18094</v>
      </c>
      <c r="NKV1" s="23" t="s">
        <v>18095</v>
      </c>
      <c r="NKW1" s="23" t="s">
        <v>18096</v>
      </c>
      <c r="NKX1" s="23" t="s">
        <v>18097</v>
      </c>
      <c r="NKY1" s="23" t="s">
        <v>18098</v>
      </c>
      <c r="NKZ1" s="23" t="s">
        <v>18099</v>
      </c>
      <c r="NLA1" s="23" t="s">
        <v>18100</v>
      </c>
      <c r="NLB1" s="23" t="s">
        <v>18101</v>
      </c>
      <c r="NLC1" s="23" t="s">
        <v>18102</v>
      </c>
      <c r="NLD1" s="23" t="s">
        <v>18103</v>
      </c>
      <c r="NLE1" s="23" t="s">
        <v>18104</v>
      </c>
      <c r="NLF1" s="23" t="s">
        <v>18105</v>
      </c>
      <c r="NLG1" s="23" t="s">
        <v>18106</v>
      </c>
      <c r="NLH1" s="23" t="s">
        <v>18107</v>
      </c>
      <c r="NLI1" s="23" t="s">
        <v>18108</v>
      </c>
      <c r="NLJ1" s="23" t="s">
        <v>18109</v>
      </c>
      <c r="NLK1" s="23" t="s">
        <v>18110</v>
      </c>
      <c r="NLL1" s="23" t="s">
        <v>18111</v>
      </c>
      <c r="NLM1" s="23" t="s">
        <v>18112</v>
      </c>
      <c r="NLN1" s="23" t="s">
        <v>18113</v>
      </c>
      <c r="NLO1" s="23" t="s">
        <v>18114</v>
      </c>
      <c r="NLP1" s="23" t="s">
        <v>18115</v>
      </c>
      <c r="NLQ1" s="23" t="s">
        <v>18116</v>
      </c>
      <c r="NLR1" s="23" t="s">
        <v>18117</v>
      </c>
      <c r="NLS1" s="23" t="s">
        <v>18118</v>
      </c>
      <c r="NLT1" s="23" t="s">
        <v>18119</v>
      </c>
      <c r="NLU1" s="23" t="s">
        <v>18120</v>
      </c>
      <c r="NLV1" s="23" t="s">
        <v>18121</v>
      </c>
      <c r="NLW1" s="23" t="s">
        <v>18122</v>
      </c>
      <c r="NLX1" s="23" t="s">
        <v>18123</v>
      </c>
      <c r="NLY1" s="23" t="s">
        <v>18124</v>
      </c>
      <c r="NLZ1" s="23" t="s">
        <v>18125</v>
      </c>
      <c r="NMA1" s="23" t="s">
        <v>18126</v>
      </c>
      <c r="NMB1" s="23" t="s">
        <v>18127</v>
      </c>
      <c r="NMC1" s="23" t="s">
        <v>18128</v>
      </c>
      <c r="NMD1" s="23" t="s">
        <v>18129</v>
      </c>
      <c r="NME1" s="23" t="s">
        <v>18130</v>
      </c>
      <c r="NMF1" s="23" t="s">
        <v>18131</v>
      </c>
      <c r="NMG1" s="23" t="s">
        <v>18132</v>
      </c>
      <c r="NMH1" s="23" t="s">
        <v>18133</v>
      </c>
      <c r="NMI1" s="23" t="s">
        <v>18134</v>
      </c>
      <c r="NMJ1" s="23" t="s">
        <v>18135</v>
      </c>
      <c r="NMK1" s="23" t="s">
        <v>18136</v>
      </c>
      <c r="NML1" s="23" t="s">
        <v>18137</v>
      </c>
      <c r="NMM1" s="23" t="s">
        <v>18138</v>
      </c>
      <c r="NMN1" s="23" t="s">
        <v>18139</v>
      </c>
      <c r="NMO1" s="23" t="s">
        <v>18140</v>
      </c>
      <c r="NMP1" s="23" t="s">
        <v>18141</v>
      </c>
      <c r="NMQ1" s="23" t="s">
        <v>18142</v>
      </c>
      <c r="NMR1" s="23" t="s">
        <v>18143</v>
      </c>
      <c r="NMS1" s="23" t="s">
        <v>18144</v>
      </c>
      <c r="NMT1" s="23" t="s">
        <v>18145</v>
      </c>
      <c r="NMU1" s="23" t="s">
        <v>18146</v>
      </c>
      <c r="NMV1" s="23" t="s">
        <v>18147</v>
      </c>
      <c r="NMW1" s="23" t="s">
        <v>18148</v>
      </c>
      <c r="NMX1" s="23" t="s">
        <v>18149</v>
      </c>
      <c r="NMY1" s="23" t="s">
        <v>18150</v>
      </c>
      <c r="NMZ1" s="23" t="s">
        <v>18151</v>
      </c>
      <c r="NNA1" s="23" t="s">
        <v>18152</v>
      </c>
      <c r="NNB1" s="23" t="s">
        <v>18153</v>
      </c>
      <c r="NNC1" s="23" t="s">
        <v>18154</v>
      </c>
      <c r="NND1" s="23" t="s">
        <v>18155</v>
      </c>
      <c r="NNE1" s="23" t="s">
        <v>18156</v>
      </c>
      <c r="NNF1" s="23" t="s">
        <v>18157</v>
      </c>
      <c r="NNG1" s="23" t="s">
        <v>18158</v>
      </c>
      <c r="NNH1" s="23" t="s">
        <v>18159</v>
      </c>
      <c r="NNI1" s="23" t="s">
        <v>18160</v>
      </c>
      <c r="NNJ1" s="23" t="s">
        <v>18161</v>
      </c>
      <c r="NNK1" s="23" t="s">
        <v>18162</v>
      </c>
      <c r="NNL1" s="23" t="s">
        <v>18163</v>
      </c>
      <c r="NNM1" s="23" t="s">
        <v>18164</v>
      </c>
      <c r="NNN1" s="23" t="s">
        <v>18165</v>
      </c>
      <c r="NNO1" s="23" t="s">
        <v>18166</v>
      </c>
      <c r="NNP1" s="23" t="s">
        <v>18167</v>
      </c>
      <c r="NNQ1" s="23" t="s">
        <v>18168</v>
      </c>
      <c r="NNR1" s="23" t="s">
        <v>18169</v>
      </c>
      <c r="NNS1" s="23" t="s">
        <v>18170</v>
      </c>
      <c r="NNT1" s="23" t="s">
        <v>18171</v>
      </c>
      <c r="NNU1" s="23" t="s">
        <v>18172</v>
      </c>
      <c r="NNV1" s="23" t="s">
        <v>18173</v>
      </c>
      <c r="NNW1" s="23" t="s">
        <v>18174</v>
      </c>
      <c r="NNX1" s="23" t="s">
        <v>18175</v>
      </c>
      <c r="NNY1" s="23" t="s">
        <v>18176</v>
      </c>
      <c r="NNZ1" s="23" t="s">
        <v>18177</v>
      </c>
      <c r="NOA1" s="23" t="s">
        <v>18178</v>
      </c>
      <c r="NOB1" s="23" t="s">
        <v>18179</v>
      </c>
      <c r="NOC1" s="23" t="s">
        <v>18180</v>
      </c>
      <c r="NOD1" s="23" t="s">
        <v>18181</v>
      </c>
      <c r="NOE1" s="23" t="s">
        <v>18182</v>
      </c>
      <c r="NOF1" s="23" t="s">
        <v>18183</v>
      </c>
      <c r="NOG1" s="23" t="s">
        <v>18184</v>
      </c>
      <c r="NOH1" s="23" t="s">
        <v>18185</v>
      </c>
      <c r="NOI1" s="23" t="s">
        <v>18186</v>
      </c>
      <c r="NOJ1" s="23" t="s">
        <v>18187</v>
      </c>
      <c r="NOK1" s="23" t="s">
        <v>18188</v>
      </c>
      <c r="NOL1" s="23" t="s">
        <v>18189</v>
      </c>
      <c r="NOM1" s="23" t="s">
        <v>18190</v>
      </c>
      <c r="NON1" s="23" t="s">
        <v>18191</v>
      </c>
      <c r="NOO1" s="23" t="s">
        <v>18192</v>
      </c>
      <c r="NOP1" s="23" t="s">
        <v>18193</v>
      </c>
      <c r="NOQ1" s="23" t="s">
        <v>18194</v>
      </c>
      <c r="NOR1" s="23" t="s">
        <v>18195</v>
      </c>
      <c r="NOS1" s="23" t="s">
        <v>18196</v>
      </c>
      <c r="NOT1" s="23" t="s">
        <v>18197</v>
      </c>
      <c r="NOU1" s="23" t="s">
        <v>18198</v>
      </c>
      <c r="NOV1" s="23" t="s">
        <v>18199</v>
      </c>
      <c r="NOW1" s="23" t="s">
        <v>18200</v>
      </c>
      <c r="NOX1" s="23" t="s">
        <v>18201</v>
      </c>
      <c r="NOY1" s="23" t="s">
        <v>18202</v>
      </c>
      <c r="NOZ1" s="23" t="s">
        <v>18203</v>
      </c>
      <c r="NPA1" s="23" t="s">
        <v>18204</v>
      </c>
      <c r="NPB1" s="23" t="s">
        <v>18205</v>
      </c>
      <c r="NPC1" s="23" t="s">
        <v>18206</v>
      </c>
      <c r="NPD1" s="23" t="s">
        <v>18207</v>
      </c>
      <c r="NPE1" s="23" t="s">
        <v>18208</v>
      </c>
      <c r="NPF1" s="23" t="s">
        <v>18209</v>
      </c>
      <c r="NPG1" s="23" t="s">
        <v>18210</v>
      </c>
      <c r="NPH1" s="23" t="s">
        <v>18211</v>
      </c>
      <c r="NPI1" s="23" t="s">
        <v>18212</v>
      </c>
      <c r="NPJ1" s="23" t="s">
        <v>18213</v>
      </c>
      <c r="NPK1" s="23" t="s">
        <v>18214</v>
      </c>
      <c r="NPL1" s="23" t="s">
        <v>18215</v>
      </c>
      <c r="NPM1" s="23" t="s">
        <v>18216</v>
      </c>
      <c r="NPN1" s="23" t="s">
        <v>18217</v>
      </c>
      <c r="NPO1" s="23" t="s">
        <v>18218</v>
      </c>
      <c r="NPP1" s="23" t="s">
        <v>18219</v>
      </c>
      <c r="NPQ1" s="23" t="s">
        <v>18220</v>
      </c>
      <c r="NPR1" s="23" t="s">
        <v>18221</v>
      </c>
      <c r="NPS1" s="23" t="s">
        <v>18222</v>
      </c>
      <c r="NPT1" s="23" t="s">
        <v>18223</v>
      </c>
      <c r="NPU1" s="23" t="s">
        <v>18224</v>
      </c>
      <c r="NPV1" s="23" t="s">
        <v>18225</v>
      </c>
      <c r="NPW1" s="23" t="s">
        <v>18226</v>
      </c>
      <c r="NPX1" s="23" t="s">
        <v>18227</v>
      </c>
      <c r="NPY1" s="23" t="s">
        <v>18228</v>
      </c>
      <c r="NPZ1" s="23" t="s">
        <v>18229</v>
      </c>
      <c r="NQA1" s="23" t="s">
        <v>18230</v>
      </c>
      <c r="NQB1" s="23" t="s">
        <v>18231</v>
      </c>
      <c r="NQC1" s="23" t="s">
        <v>18232</v>
      </c>
      <c r="NQD1" s="23" t="s">
        <v>18233</v>
      </c>
      <c r="NQE1" s="23" t="s">
        <v>18234</v>
      </c>
      <c r="NQF1" s="23" t="s">
        <v>18235</v>
      </c>
      <c r="NQG1" s="23" t="s">
        <v>18236</v>
      </c>
      <c r="NQH1" s="23" t="s">
        <v>18237</v>
      </c>
      <c r="NQI1" s="23" t="s">
        <v>18238</v>
      </c>
      <c r="NQJ1" s="23" t="s">
        <v>18239</v>
      </c>
      <c r="NQK1" s="23" t="s">
        <v>18240</v>
      </c>
      <c r="NQL1" s="23" t="s">
        <v>18241</v>
      </c>
      <c r="NQM1" s="23" t="s">
        <v>18242</v>
      </c>
      <c r="NQN1" s="23" t="s">
        <v>18243</v>
      </c>
      <c r="NQO1" s="23" t="s">
        <v>18244</v>
      </c>
      <c r="NQP1" s="23" t="s">
        <v>18245</v>
      </c>
      <c r="NQQ1" s="23" t="s">
        <v>18246</v>
      </c>
      <c r="NQR1" s="23" t="s">
        <v>18247</v>
      </c>
      <c r="NQS1" s="23" t="s">
        <v>18248</v>
      </c>
      <c r="NQT1" s="23" t="s">
        <v>18249</v>
      </c>
      <c r="NQU1" s="23" t="s">
        <v>18250</v>
      </c>
      <c r="NQV1" s="23" t="s">
        <v>18251</v>
      </c>
      <c r="NQW1" s="23" t="s">
        <v>18252</v>
      </c>
      <c r="NQX1" s="23" t="s">
        <v>18253</v>
      </c>
      <c r="NQY1" s="23" t="s">
        <v>18254</v>
      </c>
      <c r="NQZ1" s="23" t="s">
        <v>18255</v>
      </c>
      <c r="NRA1" s="23" t="s">
        <v>18256</v>
      </c>
      <c r="NRB1" s="23" t="s">
        <v>18257</v>
      </c>
      <c r="NRC1" s="23" t="s">
        <v>18258</v>
      </c>
      <c r="NRD1" s="23" t="s">
        <v>18259</v>
      </c>
      <c r="NRE1" s="23" t="s">
        <v>18260</v>
      </c>
      <c r="NRF1" s="23" t="s">
        <v>18261</v>
      </c>
      <c r="NRG1" s="23" t="s">
        <v>18262</v>
      </c>
      <c r="NRH1" s="23" t="s">
        <v>18263</v>
      </c>
      <c r="NRI1" s="23" t="s">
        <v>18264</v>
      </c>
      <c r="NRJ1" s="23" t="s">
        <v>18265</v>
      </c>
      <c r="NRK1" s="23" t="s">
        <v>18266</v>
      </c>
      <c r="NRL1" s="23" t="s">
        <v>18267</v>
      </c>
      <c r="NRM1" s="23" t="s">
        <v>18268</v>
      </c>
      <c r="NRN1" s="23" t="s">
        <v>18269</v>
      </c>
      <c r="NRO1" s="23" t="s">
        <v>18270</v>
      </c>
      <c r="NRP1" s="23" t="s">
        <v>18271</v>
      </c>
      <c r="NRQ1" s="23" t="s">
        <v>18272</v>
      </c>
      <c r="NRR1" s="23" t="s">
        <v>18273</v>
      </c>
      <c r="NRS1" s="23" t="s">
        <v>18274</v>
      </c>
      <c r="NRT1" s="23" t="s">
        <v>18275</v>
      </c>
      <c r="NRU1" s="23" t="s">
        <v>18276</v>
      </c>
      <c r="NRV1" s="23" t="s">
        <v>18277</v>
      </c>
      <c r="NRW1" s="23" t="s">
        <v>18278</v>
      </c>
      <c r="NRX1" s="23" t="s">
        <v>18279</v>
      </c>
      <c r="NRY1" s="23" t="s">
        <v>18280</v>
      </c>
      <c r="NRZ1" s="23" t="s">
        <v>18281</v>
      </c>
      <c r="NSA1" s="23" t="s">
        <v>18282</v>
      </c>
      <c r="NSB1" s="23" t="s">
        <v>18283</v>
      </c>
      <c r="NSC1" s="23" t="s">
        <v>18284</v>
      </c>
      <c r="NSD1" s="23" t="s">
        <v>18285</v>
      </c>
      <c r="NSE1" s="23" t="s">
        <v>18286</v>
      </c>
      <c r="NSF1" s="23" t="s">
        <v>18287</v>
      </c>
      <c r="NSG1" s="23" t="s">
        <v>18288</v>
      </c>
      <c r="NSH1" s="23" t="s">
        <v>18289</v>
      </c>
      <c r="NSI1" s="23" t="s">
        <v>18290</v>
      </c>
      <c r="NSJ1" s="23" t="s">
        <v>18291</v>
      </c>
      <c r="NSK1" s="23" t="s">
        <v>18292</v>
      </c>
      <c r="NSL1" s="23" t="s">
        <v>18293</v>
      </c>
      <c r="NSM1" s="23" t="s">
        <v>18294</v>
      </c>
      <c r="NSN1" s="23" t="s">
        <v>18295</v>
      </c>
      <c r="NSO1" s="23" t="s">
        <v>18296</v>
      </c>
      <c r="NSP1" s="23" t="s">
        <v>18297</v>
      </c>
      <c r="NSQ1" s="23" t="s">
        <v>18298</v>
      </c>
      <c r="NSR1" s="23" t="s">
        <v>18299</v>
      </c>
      <c r="NSS1" s="23" t="s">
        <v>18300</v>
      </c>
      <c r="NST1" s="23" t="s">
        <v>18301</v>
      </c>
      <c r="NSU1" s="23" t="s">
        <v>18302</v>
      </c>
      <c r="NSV1" s="23" t="s">
        <v>18303</v>
      </c>
      <c r="NSW1" s="23" t="s">
        <v>18304</v>
      </c>
      <c r="NSX1" s="23" t="s">
        <v>18305</v>
      </c>
      <c r="NSY1" s="23" t="s">
        <v>18306</v>
      </c>
      <c r="NSZ1" s="23" t="s">
        <v>18307</v>
      </c>
      <c r="NTA1" s="23" t="s">
        <v>18308</v>
      </c>
      <c r="NTB1" s="23" t="s">
        <v>18309</v>
      </c>
      <c r="NTC1" s="23" t="s">
        <v>18310</v>
      </c>
      <c r="NTD1" s="23" t="s">
        <v>18311</v>
      </c>
      <c r="NTE1" s="23" t="s">
        <v>18312</v>
      </c>
      <c r="NTF1" s="23" t="s">
        <v>18313</v>
      </c>
      <c r="NTG1" s="23" t="s">
        <v>18314</v>
      </c>
      <c r="NTH1" s="23" t="s">
        <v>18315</v>
      </c>
      <c r="NTI1" s="23" t="s">
        <v>18316</v>
      </c>
      <c r="NTJ1" s="23" t="s">
        <v>18317</v>
      </c>
      <c r="NTK1" s="23" t="s">
        <v>18318</v>
      </c>
      <c r="NTL1" s="23" t="s">
        <v>18319</v>
      </c>
      <c r="NTM1" s="23" t="s">
        <v>18320</v>
      </c>
      <c r="NTN1" s="23" t="s">
        <v>18321</v>
      </c>
      <c r="NTO1" s="23" t="s">
        <v>18322</v>
      </c>
      <c r="NTP1" s="23" t="s">
        <v>18323</v>
      </c>
      <c r="NTQ1" s="23" t="s">
        <v>18324</v>
      </c>
      <c r="NTR1" s="23" t="s">
        <v>18325</v>
      </c>
      <c r="NTS1" s="23" t="s">
        <v>18326</v>
      </c>
      <c r="NTT1" s="23" t="s">
        <v>18327</v>
      </c>
      <c r="NTU1" s="23" t="s">
        <v>18328</v>
      </c>
      <c r="NTV1" s="23" t="s">
        <v>18329</v>
      </c>
      <c r="NTW1" s="23" t="s">
        <v>18330</v>
      </c>
      <c r="NTX1" s="23" t="s">
        <v>18331</v>
      </c>
      <c r="NTY1" s="23" t="s">
        <v>18332</v>
      </c>
      <c r="NTZ1" s="23" t="s">
        <v>18333</v>
      </c>
      <c r="NUA1" s="23" t="s">
        <v>18334</v>
      </c>
      <c r="NUB1" s="23" t="s">
        <v>18335</v>
      </c>
      <c r="NUC1" s="23" t="s">
        <v>18336</v>
      </c>
      <c r="NUD1" s="23" t="s">
        <v>18337</v>
      </c>
      <c r="NUE1" s="23" t="s">
        <v>18338</v>
      </c>
      <c r="NUF1" s="23" t="s">
        <v>18339</v>
      </c>
      <c r="NUG1" s="23" t="s">
        <v>18340</v>
      </c>
      <c r="NUH1" s="23" t="s">
        <v>18341</v>
      </c>
      <c r="NUI1" s="23" t="s">
        <v>18342</v>
      </c>
      <c r="NUJ1" s="23" t="s">
        <v>18343</v>
      </c>
      <c r="NUK1" s="23" t="s">
        <v>18344</v>
      </c>
      <c r="NUL1" s="23" t="s">
        <v>18345</v>
      </c>
      <c r="NUM1" s="23" t="s">
        <v>18346</v>
      </c>
      <c r="NUN1" s="23" t="s">
        <v>18347</v>
      </c>
      <c r="NUO1" s="23" t="s">
        <v>18348</v>
      </c>
      <c r="NUP1" s="23" t="s">
        <v>18349</v>
      </c>
      <c r="NUQ1" s="23" t="s">
        <v>18350</v>
      </c>
      <c r="NUR1" s="23" t="s">
        <v>18351</v>
      </c>
      <c r="NUS1" s="23" t="s">
        <v>18352</v>
      </c>
      <c r="NUT1" s="23" t="s">
        <v>18353</v>
      </c>
      <c r="NUU1" s="23" t="s">
        <v>18354</v>
      </c>
      <c r="NUV1" s="23" t="s">
        <v>18355</v>
      </c>
      <c r="NUW1" s="23" t="s">
        <v>18356</v>
      </c>
      <c r="NUX1" s="23" t="s">
        <v>18357</v>
      </c>
      <c r="NUY1" s="23" t="s">
        <v>18358</v>
      </c>
      <c r="NUZ1" s="23" t="s">
        <v>18359</v>
      </c>
      <c r="NVA1" s="23" t="s">
        <v>18360</v>
      </c>
      <c r="NVB1" s="23" t="s">
        <v>18361</v>
      </c>
      <c r="NVC1" s="23" t="s">
        <v>18362</v>
      </c>
      <c r="NVD1" s="23" t="s">
        <v>18363</v>
      </c>
      <c r="NVE1" s="23" t="s">
        <v>18364</v>
      </c>
      <c r="NVF1" s="23" t="s">
        <v>18365</v>
      </c>
      <c r="NVG1" s="23" t="s">
        <v>18366</v>
      </c>
      <c r="NVH1" s="23" t="s">
        <v>18367</v>
      </c>
      <c r="NVI1" s="23" t="s">
        <v>18368</v>
      </c>
      <c r="NVJ1" s="23" t="s">
        <v>18369</v>
      </c>
      <c r="NVK1" s="23" t="s">
        <v>18370</v>
      </c>
      <c r="NVL1" s="23" t="s">
        <v>18371</v>
      </c>
      <c r="NVM1" s="23" t="s">
        <v>18372</v>
      </c>
      <c r="NVN1" s="23" t="s">
        <v>18373</v>
      </c>
      <c r="NVO1" s="23" t="s">
        <v>18374</v>
      </c>
      <c r="NVP1" s="23" t="s">
        <v>18375</v>
      </c>
      <c r="NVQ1" s="23" t="s">
        <v>18376</v>
      </c>
      <c r="NVR1" s="23" t="s">
        <v>18377</v>
      </c>
      <c r="NVS1" s="23" t="s">
        <v>18378</v>
      </c>
      <c r="NVT1" s="23" t="s">
        <v>18379</v>
      </c>
      <c r="NVU1" s="23" t="s">
        <v>18380</v>
      </c>
      <c r="NVV1" s="23" t="s">
        <v>18381</v>
      </c>
      <c r="NVW1" s="23" t="s">
        <v>18382</v>
      </c>
      <c r="NVX1" s="23" t="s">
        <v>18383</v>
      </c>
      <c r="NVY1" s="23" t="s">
        <v>18384</v>
      </c>
      <c r="NVZ1" s="23" t="s">
        <v>18385</v>
      </c>
      <c r="NWA1" s="23" t="s">
        <v>18386</v>
      </c>
      <c r="NWB1" s="23" t="s">
        <v>18387</v>
      </c>
      <c r="NWC1" s="23" t="s">
        <v>18388</v>
      </c>
      <c r="NWD1" s="23" t="s">
        <v>18389</v>
      </c>
      <c r="NWE1" s="23" t="s">
        <v>18390</v>
      </c>
      <c r="NWF1" s="23" t="s">
        <v>18391</v>
      </c>
      <c r="NWG1" s="23" t="s">
        <v>18392</v>
      </c>
      <c r="NWH1" s="23" t="s">
        <v>18393</v>
      </c>
      <c r="NWI1" s="23" t="s">
        <v>18394</v>
      </c>
      <c r="NWJ1" s="23" t="s">
        <v>18395</v>
      </c>
      <c r="NWK1" s="23" t="s">
        <v>18396</v>
      </c>
      <c r="NWL1" s="23" t="s">
        <v>18397</v>
      </c>
      <c r="NWM1" s="23" t="s">
        <v>18398</v>
      </c>
      <c r="NWN1" s="23" t="s">
        <v>18399</v>
      </c>
      <c r="NWO1" s="23" t="s">
        <v>18400</v>
      </c>
      <c r="NWP1" s="23" t="s">
        <v>18401</v>
      </c>
      <c r="NWQ1" s="23" t="s">
        <v>18402</v>
      </c>
      <c r="NWR1" s="23" t="s">
        <v>18403</v>
      </c>
      <c r="NWS1" s="23" t="s">
        <v>18404</v>
      </c>
      <c r="NWT1" s="23" t="s">
        <v>18405</v>
      </c>
      <c r="NWU1" s="23" t="s">
        <v>18406</v>
      </c>
      <c r="NWV1" s="23" t="s">
        <v>18407</v>
      </c>
      <c r="NWW1" s="23" t="s">
        <v>18408</v>
      </c>
      <c r="NWX1" s="23" t="s">
        <v>18409</v>
      </c>
      <c r="NWY1" s="23" t="s">
        <v>18410</v>
      </c>
      <c r="NWZ1" s="23" t="s">
        <v>18411</v>
      </c>
      <c r="NXA1" s="23" t="s">
        <v>18412</v>
      </c>
      <c r="NXB1" s="23" t="s">
        <v>18413</v>
      </c>
      <c r="NXC1" s="23" t="s">
        <v>18414</v>
      </c>
      <c r="NXD1" s="23" t="s">
        <v>18415</v>
      </c>
      <c r="NXE1" s="23" t="s">
        <v>18416</v>
      </c>
      <c r="NXF1" s="23" t="s">
        <v>18417</v>
      </c>
      <c r="NXG1" s="23" t="s">
        <v>18418</v>
      </c>
      <c r="NXH1" s="23" t="s">
        <v>18419</v>
      </c>
      <c r="NXI1" s="23" t="s">
        <v>18420</v>
      </c>
      <c r="NXJ1" s="23" t="s">
        <v>18421</v>
      </c>
      <c r="NXK1" s="23" t="s">
        <v>18422</v>
      </c>
      <c r="NXL1" s="23" t="s">
        <v>18423</v>
      </c>
      <c r="NXM1" s="23" t="s">
        <v>18424</v>
      </c>
      <c r="NXN1" s="23" t="s">
        <v>18425</v>
      </c>
      <c r="NXO1" s="23" t="s">
        <v>18426</v>
      </c>
      <c r="NXP1" s="23" t="s">
        <v>18427</v>
      </c>
      <c r="NXQ1" s="23" t="s">
        <v>18428</v>
      </c>
      <c r="NXR1" s="23" t="s">
        <v>18429</v>
      </c>
      <c r="NXS1" s="23" t="s">
        <v>18430</v>
      </c>
      <c r="NXT1" s="23" t="s">
        <v>18431</v>
      </c>
      <c r="NXU1" s="23" t="s">
        <v>18432</v>
      </c>
      <c r="NXV1" s="23" t="s">
        <v>18433</v>
      </c>
      <c r="NXW1" s="23" t="s">
        <v>18434</v>
      </c>
      <c r="NXX1" s="23" t="s">
        <v>18435</v>
      </c>
      <c r="NXY1" s="23" t="s">
        <v>18436</v>
      </c>
      <c r="NXZ1" s="23" t="s">
        <v>18437</v>
      </c>
      <c r="NYA1" s="23" t="s">
        <v>18438</v>
      </c>
      <c r="NYB1" s="23" t="s">
        <v>18439</v>
      </c>
      <c r="NYC1" s="23" t="s">
        <v>18440</v>
      </c>
      <c r="NYD1" s="23" t="s">
        <v>18441</v>
      </c>
      <c r="NYE1" s="23" t="s">
        <v>18442</v>
      </c>
      <c r="NYF1" s="23" t="s">
        <v>18443</v>
      </c>
      <c r="NYG1" s="23" t="s">
        <v>18444</v>
      </c>
      <c r="NYH1" s="23" t="s">
        <v>18445</v>
      </c>
      <c r="NYI1" s="23" t="s">
        <v>18446</v>
      </c>
      <c r="NYJ1" s="23" t="s">
        <v>18447</v>
      </c>
      <c r="NYK1" s="23" t="s">
        <v>18448</v>
      </c>
      <c r="NYL1" s="23" t="s">
        <v>18449</v>
      </c>
      <c r="NYM1" s="23" t="s">
        <v>18450</v>
      </c>
      <c r="NYN1" s="23" t="s">
        <v>18451</v>
      </c>
      <c r="NYO1" s="23" t="s">
        <v>18452</v>
      </c>
      <c r="NYP1" s="23" t="s">
        <v>18453</v>
      </c>
      <c r="NYQ1" s="23" t="s">
        <v>18454</v>
      </c>
      <c r="NYR1" s="23" t="s">
        <v>18455</v>
      </c>
      <c r="NYS1" s="23" t="s">
        <v>18456</v>
      </c>
      <c r="NYT1" s="23" t="s">
        <v>18457</v>
      </c>
      <c r="NYU1" s="23" t="s">
        <v>18458</v>
      </c>
      <c r="NYV1" s="23" t="s">
        <v>18459</v>
      </c>
      <c r="NYW1" s="23" t="s">
        <v>18460</v>
      </c>
      <c r="NYX1" s="23" t="s">
        <v>18461</v>
      </c>
      <c r="NYY1" s="23" t="s">
        <v>18462</v>
      </c>
      <c r="NYZ1" s="23" t="s">
        <v>18463</v>
      </c>
      <c r="NZA1" s="23" t="s">
        <v>18464</v>
      </c>
      <c r="NZB1" s="23" t="s">
        <v>18465</v>
      </c>
      <c r="NZC1" s="23" t="s">
        <v>18466</v>
      </c>
      <c r="NZD1" s="23" t="s">
        <v>18467</v>
      </c>
      <c r="NZE1" s="23" t="s">
        <v>18468</v>
      </c>
      <c r="NZF1" s="23" t="s">
        <v>18469</v>
      </c>
      <c r="NZG1" s="23" t="s">
        <v>18470</v>
      </c>
      <c r="NZH1" s="23" t="s">
        <v>18471</v>
      </c>
      <c r="NZI1" s="23" t="s">
        <v>18472</v>
      </c>
      <c r="NZJ1" s="23" t="s">
        <v>18473</v>
      </c>
      <c r="NZK1" s="23" t="s">
        <v>18474</v>
      </c>
      <c r="NZL1" s="23" t="s">
        <v>18475</v>
      </c>
      <c r="NZM1" s="23" t="s">
        <v>18476</v>
      </c>
      <c r="NZN1" s="23" t="s">
        <v>18477</v>
      </c>
      <c r="NZO1" s="23" t="s">
        <v>18478</v>
      </c>
      <c r="NZP1" s="23" t="s">
        <v>18479</v>
      </c>
      <c r="NZQ1" s="23" t="s">
        <v>18480</v>
      </c>
      <c r="NZR1" s="23" t="s">
        <v>18481</v>
      </c>
      <c r="NZS1" s="23" t="s">
        <v>18482</v>
      </c>
      <c r="NZT1" s="23" t="s">
        <v>18483</v>
      </c>
      <c r="NZU1" s="23" t="s">
        <v>18484</v>
      </c>
      <c r="NZV1" s="23" t="s">
        <v>18485</v>
      </c>
      <c r="NZW1" s="23" t="s">
        <v>18486</v>
      </c>
      <c r="NZX1" s="23" t="s">
        <v>18487</v>
      </c>
      <c r="NZY1" s="23" t="s">
        <v>18488</v>
      </c>
      <c r="NZZ1" s="23" t="s">
        <v>18489</v>
      </c>
      <c r="OAA1" s="23" t="s">
        <v>18490</v>
      </c>
      <c r="OAB1" s="23" t="s">
        <v>18491</v>
      </c>
      <c r="OAC1" s="23" t="s">
        <v>18492</v>
      </c>
      <c r="OAD1" s="23" t="s">
        <v>18493</v>
      </c>
      <c r="OAE1" s="23" t="s">
        <v>18494</v>
      </c>
      <c r="OAF1" s="23" t="s">
        <v>18495</v>
      </c>
      <c r="OAG1" s="23" t="s">
        <v>18496</v>
      </c>
      <c r="OAH1" s="23" t="s">
        <v>18497</v>
      </c>
      <c r="OAI1" s="23" t="s">
        <v>18498</v>
      </c>
      <c r="OAJ1" s="23" t="s">
        <v>18499</v>
      </c>
      <c r="OAK1" s="23" t="s">
        <v>18500</v>
      </c>
      <c r="OAL1" s="23" t="s">
        <v>18501</v>
      </c>
      <c r="OAM1" s="23" t="s">
        <v>18502</v>
      </c>
      <c r="OAN1" s="23" t="s">
        <v>18503</v>
      </c>
      <c r="OAO1" s="23" t="s">
        <v>18504</v>
      </c>
      <c r="OAP1" s="23" t="s">
        <v>18505</v>
      </c>
      <c r="OAQ1" s="23" t="s">
        <v>18506</v>
      </c>
      <c r="OAR1" s="23" t="s">
        <v>18507</v>
      </c>
      <c r="OAS1" s="23" t="s">
        <v>18508</v>
      </c>
      <c r="OAT1" s="23" t="s">
        <v>18509</v>
      </c>
      <c r="OAU1" s="23" t="s">
        <v>18510</v>
      </c>
      <c r="OAV1" s="23" t="s">
        <v>18511</v>
      </c>
      <c r="OAW1" s="23" t="s">
        <v>18512</v>
      </c>
      <c r="OAX1" s="23" t="s">
        <v>18513</v>
      </c>
      <c r="OAY1" s="23" t="s">
        <v>18514</v>
      </c>
      <c r="OAZ1" s="23" t="s">
        <v>18515</v>
      </c>
      <c r="OBA1" s="23" t="s">
        <v>18516</v>
      </c>
      <c r="OBB1" s="23" t="s">
        <v>18517</v>
      </c>
      <c r="OBC1" s="23" t="s">
        <v>18518</v>
      </c>
      <c r="OBD1" s="23" t="s">
        <v>18519</v>
      </c>
      <c r="OBE1" s="23" t="s">
        <v>18520</v>
      </c>
      <c r="OBF1" s="23" t="s">
        <v>18521</v>
      </c>
      <c r="OBG1" s="23" t="s">
        <v>18522</v>
      </c>
      <c r="OBH1" s="23" t="s">
        <v>18523</v>
      </c>
      <c r="OBI1" s="23" t="s">
        <v>18524</v>
      </c>
      <c r="OBJ1" s="23" t="s">
        <v>18525</v>
      </c>
      <c r="OBK1" s="23" t="s">
        <v>18526</v>
      </c>
      <c r="OBL1" s="23" t="s">
        <v>18527</v>
      </c>
      <c r="OBM1" s="23" t="s">
        <v>18528</v>
      </c>
      <c r="OBN1" s="23" t="s">
        <v>18529</v>
      </c>
      <c r="OBO1" s="23" t="s">
        <v>18530</v>
      </c>
      <c r="OBP1" s="23" t="s">
        <v>18531</v>
      </c>
      <c r="OBQ1" s="23" t="s">
        <v>18532</v>
      </c>
      <c r="OBR1" s="23" t="s">
        <v>18533</v>
      </c>
      <c r="OBS1" s="23" t="s">
        <v>18534</v>
      </c>
      <c r="OBT1" s="23" t="s">
        <v>18535</v>
      </c>
      <c r="OBU1" s="23" t="s">
        <v>18536</v>
      </c>
      <c r="OBV1" s="23" t="s">
        <v>18537</v>
      </c>
      <c r="OBW1" s="23" t="s">
        <v>18538</v>
      </c>
      <c r="OBX1" s="23" t="s">
        <v>18539</v>
      </c>
      <c r="OBY1" s="23" t="s">
        <v>18540</v>
      </c>
      <c r="OBZ1" s="23" t="s">
        <v>18541</v>
      </c>
      <c r="OCA1" s="23" t="s">
        <v>18542</v>
      </c>
      <c r="OCB1" s="23" t="s">
        <v>18543</v>
      </c>
      <c r="OCC1" s="23" t="s">
        <v>18544</v>
      </c>
      <c r="OCD1" s="23" t="s">
        <v>18545</v>
      </c>
      <c r="OCE1" s="23" t="s">
        <v>18546</v>
      </c>
      <c r="OCF1" s="23" t="s">
        <v>18547</v>
      </c>
      <c r="OCG1" s="23" t="s">
        <v>18548</v>
      </c>
      <c r="OCH1" s="23" t="s">
        <v>18549</v>
      </c>
      <c r="OCI1" s="23" t="s">
        <v>18550</v>
      </c>
      <c r="OCJ1" s="23" t="s">
        <v>18551</v>
      </c>
      <c r="OCK1" s="23" t="s">
        <v>18552</v>
      </c>
      <c r="OCL1" s="23" t="s">
        <v>18553</v>
      </c>
      <c r="OCM1" s="23" t="s">
        <v>18554</v>
      </c>
      <c r="OCN1" s="23" t="s">
        <v>18555</v>
      </c>
      <c r="OCO1" s="23" t="s">
        <v>18556</v>
      </c>
      <c r="OCP1" s="23" t="s">
        <v>18557</v>
      </c>
      <c r="OCQ1" s="23" t="s">
        <v>18558</v>
      </c>
      <c r="OCR1" s="23" t="s">
        <v>18559</v>
      </c>
      <c r="OCS1" s="23" t="s">
        <v>18560</v>
      </c>
      <c r="OCT1" s="23" t="s">
        <v>18561</v>
      </c>
      <c r="OCU1" s="23" t="s">
        <v>18562</v>
      </c>
      <c r="OCV1" s="23" t="s">
        <v>18563</v>
      </c>
      <c r="OCW1" s="23" t="s">
        <v>18564</v>
      </c>
      <c r="OCX1" s="23" t="s">
        <v>18565</v>
      </c>
      <c r="OCY1" s="23" t="s">
        <v>18566</v>
      </c>
      <c r="OCZ1" s="23" t="s">
        <v>18567</v>
      </c>
      <c r="ODA1" s="23" t="s">
        <v>18568</v>
      </c>
      <c r="ODB1" s="23" t="s">
        <v>18569</v>
      </c>
      <c r="ODC1" s="23" t="s">
        <v>18570</v>
      </c>
      <c r="ODD1" s="23" t="s">
        <v>18571</v>
      </c>
      <c r="ODE1" s="23" t="s">
        <v>18572</v>
      </c>
      <c r="ODF1" s="23" t="s">
        <v>18573</v>
      </c>
      <c r="ODG1" s="23" t="s">
        <v>18574</v>
      </c>
      <c r="ODH1" s="23" t="s">
        <v>18575</v>
      </c>
      <c r="ODI1" s="23" t="s">
        <v>18576</v>
      </c>
      <c r="ODJ1" s="23" t="s">
        <v>18577</v>
      </c>
      <c r="ODK1" s="23" t="s">
        <v>18578</v>
      </c>
      <c r="ODL1" s="23" t="s">
        <v>18579</v>
      </c>
      <c r="ODM1" s="23" t="s">
        <v>18580</v>
      </c>
      <c r="ODN1" s="23" t="s">
        <v>18581</v>
      </c>
      <c r="ODO1" s="23" t="s">
        <v>18582</v>
      </c>
      <c r="ODP1" s="23" t="s">
        <v>18583</v>
      </c>
      <c r="ODQ1" s="23" t="s">
        <v>18584</v>
      </c>
      <c r="ODR1" s="23" t="s">
        <v>18585</v>
      </c>
      <c r="ODS1" s="23" t="s">
        <v>18586</v>
      </c>
      <c r="ODT1" s="23" t="s">
        <v>18587</v>
      </c>
      <c r="ODU1" s="23" t="s">
        <v>18588</v>
      </c>
      <c r="ODV1" s="23" t="s">
        <v>18589</v>
      </c>
      <c r="ODW1" s="23" t="s">
        <v>18590</v>
      </c>
      <c r="ODX1" s="23" t="s">
        <v>18591</v>
      </c>
      <c r="ODY1" s="23" t="s">
        <v>18592</v>
      </c>
      <c r="ODZ1" s="23" t="s">
        <v>18593</v>
      </c>
      <c r="OEA1" s="23" t="s">
        <v>18594</v>
      </c>
      <c r="OEB1" s="23" t="s">
        <v>18595</v>
      </c>
      <c r="OEC1" s="23" t="s">
        <v>18596</v>
      </c>
      <c r="OED1" s="23" t="s">
        <v>18597</v>
      </c>
      <c r="OEE1" s="23" t="s">
        <v>18598</v>
      </c>
      <c r="OEF1" s="23" t="s">
        <v>18599</v>
      </c>
      <c r="OEG1" s="23" t="s">
        <v>18600</v>
      </c>
      <c r="OEH1" s="23" t="s">
        <v>18601</v>
      </c>
      <c r="OEI1" s="23" t="s">
        <v>18602</v>
      </c>
      <c r="OEJ1" s="23" t="s">
        <v>18603</v>
      </c>
      <c r="OEK1" s="23" t="s">
        <v>18604</v>
      </c>
      <c r="OEL1" s="23" t="s">
        <v>18605</v>
      </c>
      <c r="OEM1" s="23" t="s">
        <v>18606</v>
      </c>
      <c r="OEN1" s="23" t="s">
        <v>18607</v>
      </c>
      <c r="OEO1" s="23" t="s">
        <v>18608</v>
      </c>
      <c r="OEP1" s="23" t="s">
        <v>18609</v>
      </c>
      <c r="OEQ1" s="23" t="s">
        <v>18610</v>
      </c>
      <c r="OER1" s="23" t="s">
        <v>18611</v>
      </c>
      <c r="OES1" s="23" t="s">
        <v>18612</v>
      </c>
      <c r="OET1" s="23" t="s">
        <v>18613</v>
      </c>
      <c r="OEU1" s="23" t="s">
        <v>18614</v>
      </c>
      <c r="OEV1" s="23" t="s">
        <v>18615</v>
      </c>
      <c r="OEW1" s="23" t="s">
        <v>18616</v>
      </c>
      <c r="OEX1" s="23" t="s">
        <v>18617</v>
      </c>
      <c r="OEY1" s="23" t="s">
        <v>18618</v>
      </c>
      <c r="OEZ1" s="23" t="s">
        <v>18619</v>
      </c>
      <c r="OFA1" s="23" t="s">
        <v>18620</v>
      </c>
      <c r="OFB1" s="23" t="s">
        <v>18621</v>
      </c>
      <c r="OFC1" s="23" t="s">
        <v>18622</v>
      </c>
      <c r="OFD1" s="23" t="s">
        <v>18623</v>
      </c>
      <c r="OFE1" s="23" t="s">
        <v>18624</v>
      </c>
      <c r="OFF1" s="23" t="s">
        <v>18625</v>
      </c>
      <c r="OFG1" s="23" t="s">
        <v>18626</v>
      </c>
      <c r="OFH1" s="23" t="s">
        <v>18627</v>
      </c>
      <c r="OFI1" s="23" t="s">
        <v>18628</v>
      </c>
      <c r="OFJ1" s="23" t="s">
        <v>18629</v>
      </c>
      <c r="OFK1" s="23" t="s">
        <v>18630</v>
      </c>
      <c r="OFL1" s="23" t="s">
        <v>18631</v>
      </c>
      <c r="OFM1" s="23" t="s">
        <v>18632</v>
      </c>
      <c r="OFN1" s="23" t="s">
        <v>18633</v>
      </c>
      <c r="OFO1" s="23" t="s">
        <v>18634</v>
      </c>
      <c r="OFP1" s="23" t="s">
        <v>18635</v>
      </c>
      <c r="OFQ1" s="23" t="s">
        <v>18636</v>
      </c>
      <c r="OFR1" s="23" t="s">
        <v>18637</v>
      </c>
      <c r="OFS1" s="23" t="s">
        <v>18638</v>
      </c>
      <c r="OFT1" s="23" t="s">
        <v>18639</v>
      </c>
      <c r="OFU1" s="23" t="s">
        <v>18640</v>
      </c>
      <c r="OFV1" s="23" t="s">
        <v>18641</v>
      </c>
      <c r="OFW1" s="23" t="s">
        <v>18642</v>
      </c>
      <c r="OFX1" s="23" t="s">
        <v>18643</v>
      </c>
      <c r="OFY1" s="23" t="s">
        <v>18644</v>
      </c>
      <c r="OFZ1" s="23" t="s">
        <v>18645</v>
      </c>
      <c r="OGA1" s="23" t="s">
        <v>18646</v>
      </c>
      <c r="OGB1" s="23" t="s">
        <v>18647</v>
      </c>
      <c r="OGC1" s="23" t="s">
        <v>18648</v>
      </c>
      <c r="OGD1" s="23" t="s">
        <v>18649</v>
      </c>
      <c r="OGE1" s="23" t="s">
        <v>18650</v>
      </c>
      <c r="OGF1" s="23" t="s">
        <v>18651</v>
      </c>
      <c r="OGG1" s="23" t="s">
        <v>18652</v>
      </c>
      <c r="OGH1" s="23" t="s">
        <v>18653</v>
      </c>
      <c r="OGI1" s="23" t="s">
        <v>18654</v>
      </c>
      <c r="OGJ1" s="23" t="s">
        <v>18655</v>
      </c>
      <c r="OGK1" s="23" t="s">
        <v>18656</v>
      </c>
      <c r="OGL1" s="23" t="s">
        <v>18657</v>
      </c>
      <c r="OGM1" s="23" t="s">
        <v>18658</v>
      </c>
      <c r="OGN1" s="23" t="s">
        <v>18659</v>
      </c>
      <c r="OGO1" s="23" t="s">
        <v>18660</v>
      </c>
      <c r="OGP1" s="23" t="s">
        <v>18661</v>
      </c>
      <c r="OGQ1" s="23" t="s">
        <v>18662</v>
      </c>
      <c r="OGR1" s="23" t="s">
        <v>18663</v>
      </c>
      <c r="OGS1" s="23" t="s">
        <v>18664</v>
      </c>
      <c r="OGT1" s="23" t="s">
        <v>18665</v>
      </c>
      <c r="OGU1" s="23" t="s">
        <v>18666</v>
      </c>
      <c r="OGV1" s="23" t="s">
        <v>18667</v>
      </c>
      <c r="OGW1" s="23" t="s">
        <v>18668</v>
      </c>
      <c r="OGX1" s="23" t="s">
        <v>18669</v>
      </c>
      <c r="OGY1" s="23" t="s">
        <v>18670</v>
      </c>
      <c r="OGZ1" s="23" t="s">
        <v>18671</v>
      </c>
      <c r="OHA1" s="23" t="s">
        <v>18672</v>
      </c>
      <c r="OHB1" s="23" t="s">
        <v>18673</v>
      </c>
      <c r="OHC1" s="23" t="s">
        <v>18674</v>
      </c>
      <c r="OHD1" s="23" t="s">
        <v>18675</v>
      </c>
      <c r="OHE1" s="23" t="s">
        <v>18676</v>
      </c>
      <c r="OHF1" s="23" t="s">
        <v>18677</v>
      </c>
      <c r="OHG1" s="23" t="s">
        <v>18678</v>
      </c>
      <c r="OHH1" s="23" t="s">
        <v>18679</v>
      </c>
      <c r="OHI1" s="23" t="s">
        <v>18680</v>
      </c>
      <c r="OHJ1" s="23" t="s">
        <v>18681</v>
      </c>
      <c r="OHK1" s="23" t="s">
        <v>18682</v>
      </c>
      <c r="OHL1" s="23" t="s">
        <v>18683</v>
      </c>
      <c r="OHM1" s="23" t="s">
        <v>18684</v>
      </c>
      <c r="OHN1" s="23" t="s">
        <v>18685</v>
      </c>
      <c r="OHO1" s="23" t="s">
        <v>18686</v>
      </c>
      <c r="OHP1" s="23" t="s">
        <v>18687</v>
      </c>
      <c r="OHQ1" s="23" t="s">
        <v>18688</v>
      </c>
      <c r="OHR1" s="23" t="s">
        <v>18689</v>
      </c>
      <c r="OHS1" s="23" t="s">
        <v>18690</v>
      </c>
      <c r="OHT1" s="23" t="s">
        <v>18691</v>
      </c>
      <c r="OHU1" s="23" t="s">
        <v>18692</v>
      </c>
      <c r="OHV1" s="23" t="s">
        <v>18693</v>
      </c>
      <c r="OHW1" s="23" t="s">
        <v>18694</v>
      </c>
      <c r="OHX1" s="23" t="s">
        <v>18695</v>
      </c>
      <c r="OHY1" s="23" t="s">
        <v>18696</v>
      </c>
      <c r="OHZ1" s="23" t="s">
        <v>18697</v>
      </c>
      <c r="OIA1" s="23" t="s">
        <v>18698</v>
      </c>
      <c r="OIB1" s="23" t="s">
        <v>18699</v>
      </c>
      <c r="OIC1" s="23" t="s">
        <v>18700</v>
      </c>
      <c r="OID1" s="23" t="s">
        <v>18701</v>
      </c>
      <c r="OIE1" s="23" t="s">
        <v>18702</v>
      </c>
      <c r="OIF1" s="23" t="s">
        <v>18703</v>
      </c>
      <c r="OIG1" s="23" t="s">
        <v>18704</v>
      </c>
      <c r="OIH1" s="23" t="s">
        <v>18705</v>
      </c>
      <c r="OII1" s="23" t="s">
        <v>18706</v>
      </c>
      <c r="OIJ1" s="23" t="s">
        <v>18707</v>
      </c>
      <c r="OIK1" s="23" t="s">
        <v>18708</v>
      </c>
      <c r="OIL1" s="23" t="s">
        <v>18709</v>
      </c>
      <c r="OIM1" s="23" t="s">
        <v>18710</v>
      </c>
      <c r="OIN1" s="23" t="s">
        <v>18711</v>
      </c>
      <c r="OIO1" s="23" t="s">
        <v>18712</v>
      </c>
      <c r="OIP1" s="23" t="s">
        <v>18713</v>
      </c>
      <c r="OIQ1" s="23" t="s">
        <v>18714</v>
      </c>
      <c r="OIR1" s="23" t="s">
        <v>18715</v>
      </c>
      <c r="OIS1" s="23" t="s">
        <v>18716</v>
      </c>
      <c r="OIT1" s="23" t="s">
        <v>18717</v>
      </c>
      <c r="OIU1" s="23" t="s">
        <v>18718</v>
      </c>
      <c r="OIV1" s="23" t="s">
        <v>18719</v>
      </c>
      <c r="OIW1" s="23" t="s">
        <v>18720</v>
      </c>
      <c r="OIX1" s="23" t="s">
        <v>18721</v>
      </c>
      <c r="OIY1" s="23" t="s">
        <v>18722</v>
      </c>
      <c r="OIZ1" s="23" t="s">
        <v>18723</v>
      </c>
      <c r="OJA1" s="23" t="s">
        <v>18724</v>
      </c>
      <c r="OJB1" s="23" t="s">
        <v>18725</v>
      </c>
      <c r="OJC1" s="23" t="s">
        <v>18726</v>
      </c>
      <c r="OJD1" s="23" t="s">
        <v>18727</v>
      </c>
      <c r="OJE1" s="23" t="s">
        <v>18728</v>
      </c>
      <c r="OJF1" s="23" t="s">
        <v>18729</v>
      </c>
      <c r="OJG1" s="23" t="s">
        <v>18730</v>
      </c>
      <c r="OJH1" s="23" t="s">
        <v>18731</v>
      </c>
      <c r="OJI1" s="23" t="s">
        <v>18732</v>
      </c>
      <c r="OJJ1" s="23" t="s">
        <v>18733</v>
      </c>
      <c r="OJK1" s="23" t="s">
        <v>18734</v>
      </c>
      <c r="OJL1" s="23" t="s">
        <v>18735</v>
      </c>
      <c r="OJM1" s="23" t="s">
        <v>18736</v>
      </c>
      <c r="OJN1" s="23" t="s">
        <v>18737</v>
      </c>
      <c r="OJO1" s="23" t="s">
        <v>18738</v>
      </c>
      <c r="OJP1" s="23" t="s">
        <v>18739</v>
      </c>
      <c r="OJQ1" s="23" t="s">
        <v>18740</v>
      </c>
      <c r="OJR1" s="23" t="s">
        <v>18741</v>
      </c>
      <c r="OJS1" s="23" t="s">
        <v>18742</v>
      </c>
      <c r="OJT1" s="23" t="s">
        <v>18743</v>
      </c>
      <c r="OJU1" s="23" t="s">
        <v>18744</v>
      </c>
      <c r="OJV1" s="23" t="s">
        <v>18745</v>
      </c>
      <c r="OJW1" s="23" t="s">
        <v>18746</v>
      </c>
      <c r="OJX1" s="23" t="s">
        <v>18747</v>
      </c>
      <c r="OJY1" s="23" t="s">
        <v>18748</v>
      </c>
      <c r="OJZ1" s="23" t="s">
        <v>18749</v>
      </c>
      <c r="OKA1" s="23" t="s">
        <v>18750</v>
      </c>
      <c r="OKB1" s="23" t="s">
        <v>18751</v>
      </c>
      <c r="OKC1" s="23" t="s">
        <v>18752</v>
      </c>
      <c r="OKD1" s="23" t="s">
        <v>18753</v>
      </c>
      <c r="OKE1" s="23" t="s">
        <v>18754</v>
      </c>
      <c r="OKF1" s="23" t="s">
        <v>18755</v>
      </c>
      <c r="OKG1" s="23" t="s">
        <v>18756</v>
      </c>
      <c r="OKH1" s="23" t="s">
        <v>18757</v>
      </c>
      <c r="OKI1" s="23" t="s">
        <v>18758</v>
      </c>
      <c r="OKJ1" s="23" t="s">
        <v>18759</v>
      </c>
      <c r="OKK1" s="23" t="s">
        <v>18760</v>
      </c>
      <c r="OKL1" s="23" t="s">
        <v>18761</v>
      </c>
      <c r="OKM1" s="23" t="s">
        <v>18762</v>
      </c>
      <c r="OKN1" s="23" t="s">
        <v>18763</v>
      </c>
      <c r="OKO1" s="23" t="s">
        <v>18764</v>
      </c>
      <c r="OKP1" s="23" t="s">
        <v>18765</v>
      </c>
      <c r="OKQ1" s="23" t="s">
        <v>18766</v>
      </c>
      <c r="OKR1" s="23" t="s">
        <v>18767</v>
      </c>
      <c r="OKS1" s="23" t="s">
        <v>18768</v>
      </c>
      <c r="OKT1" s="23" t="s">
        <v>18769</v>
      </c>
      <c r="OKU1" s="23" t="s">
        <v>18770</v>
      </c>
      <c r="OKV1" s="23" t="s">
        <v>18771</v>
      </c>
      <c r="OKW1" s="23" t="s">
        <v>18772</v>
      </c>
      <c r="OKX1" s="23" t="s">
        <v>18773</v>
      </c>
      <c r="OKY1" s="23" t="s">
        <v>18774</v>
      </c>
      <c r="OKZ1" s="23" t="s">
        <v>18775</v>
      </c>
      <c r="OLA1" s="23" t="s">
        <v>18776</v>
      </c>
      <c r="OLB1" s="23" t="s">
        <v>18777</v>
      </c>
      <c r="OLC1" s="23" t="s">
        <v>18778</v>
      </c>
      <c r="OLD1" s="23" t="s">
        <v>18779</v>
      </c>
      <c r="OLE1" s="23" t="s">
        <v>18780</v>
      </c>
      <c r="OLF1" s="23" t="s">
        <v>18781</v>
      </c>
      <c r="OLG1" s="23" t="s">
        <v>18782</v>
      </c>
      <c r="OLH1" s="23" t="s">
        <v>18783</v>
      </c>
      <c r="OLI1" s="23" t="s">
        <v>18784</v>
      </c>
      <c r="OLJ1" s="23" t="s">
        <v>18785</v>
      </c>
      <c r="OLK1" s="23" t="s">
        <v>18786</v>
      </c>
      <c r="OLL1" s="23" t="s">
        <v>18787</v>
      </c>
      <c r="OLM1" s="23" t="s">
        <v>18788</v>
      </c>
      <c r="OLN1" s="23" t="s">
        <v>18789</v>
      </c>
      <c r="OLO1" s="23" t="s">
        <v>18790</v>
      </c>
      <c r="OLP1" s="23" t="s">
        <v>18791</v>
      </c>
      <c r="OLQ1" s="23" t="s">
        <v>18792</v>
      </c>
      <c r="OLR1" s="23" t="s">
        <v>18793</v>
      </c>
      <c r="OLS1" s="23" t="s">
        <v>18794</v>
      </c>
      <c r="OLT1" s="23" t="s">
        <v>18795</v>
      </c>
      <c r="OLU1" s="23" t="s">
        <v>18796</v>
      </c>
      <c r="OLV1" s="23" t="s">
        <v>18797</v>
      </c>
      <c r="OLW1" s="23" t="s">
        <v>18798</v>
      </c>
      <c r="OLX1" s="23" t="s">
        <v>18799</v>
      </c>
      <c r="OLY1" s="23" t="s">
        <v>18800</v>
      </c>
      <c r="OLZ1" s="23" t="s">
        <v>18801</v>
      </c>
      <c r="OMA1" s="23" t="s">
        <v>18802</v>
      </c>
      <c r="OMB1" s="23" t="s">
        <v>18803</v>
      </c>
      <c r="OMC1" s="23" t="s">
        <v>18804</v>
      </c>
      <c r="OMD1" s="23" t="s">
        <v>18805</v>
      </c>
      <c r="OME1" s="23" t="s">
        <v>18806</v>
      </c>
      <c r="OMF1" s="23" t="s">
        <v>18807</v>
      </c>
      <c r="OMG1" s="23" t="s">
        <v>18808</v>
      </c>
      <c r="OMH1" s="23" t="s">
        <v>18809</v>
      </c>
      <c r="OMI1" s="23" t="s">
        <v>18810</v>
      </c>
      <c r="OMJ1" s="23" t="s">
        <v>18811</v>
      </c>
      <c r="OMK1" s="23" t="s">
        <v>18812</v>
      </c>
      <c r="OML1" s="23" t="s">
        <v>18813</v>
      </c>
      <c r="OMM1" s="23" t="s">
        <v>18814</v>
      </c>
      <c r="OMN1" s="23" t="s">
        <v>18815</v>
      </c>
      <c r="OMO1" s="23" t="s">
        <v>18816</v>
      </c>
      <c r="OMP1" s="23" t="s">
        <v>18817</v>
      </c>
      <c r="OMQ1" s="23" t="s">
        <v>18818</v>
      </c>
      <c r="OMR1" s="23" t="s">
        <v>18819</v>
      </c>
      <c r="OMS1" s="23" t="s">
        <v>18820</v>
      </c>
      <c r="OMT1" s="23" t="s">
        <v>18821</v>
      </c>
      <c r="OMU1" s="23" t="s">
        <v>18822</v>
      </c>
      <c r="OMV1" s="23" t="s">
        <v>18823</v>
      </c>
      <c r="OMW1" s="23" t="s">
        <v>18824</v>
      </c>
      <c r="OMX1" s="23" t="s">
        <v>18825</v>
      </c>
      <c r="OMY1" s="23" t="s">
        <v>18826</v>
      </c>
      <c r="OMZ1" s="23" t="s">
        <v>18827</v>
      </c>
      <c r="ONA1" s="23" t="s">
        <v>18828</v>
      </c>
      <c r="ONB1" s="23" t="s">
        <v>18829</v>
      </c>
      <c r="ONC1" s="23" t="s">
        <v>18830</v>
      </c>
      <c r="OND1" s="23" t="s">
        <v>18831</v>
      </c>
      <c r="ONE1" s="23" t="s">
        <v>18832</v>
      </c>
      <c r="ONF1" s="23" t="s">
        <v>18833</v>
      </c>
      <c r="ONG1" s="23" t="s">
        <v>18834</v>
      </c>
      <c r="ONH1" s="23" t="s">
        <v>18835</v>
      </c>
      <c r="ONI1" s="23" t="s">
        <v>18836</v>
      </c>
      <c r="ONJ1" s="23" t="s">
        <v>18837</v>
      </c>
      <c r="ONK1" s="23" t="s">
        <v>18838</v>
      </c>
      <c r="ONL1" s="23" t="s">
        <v>18839</v>
      </c>
      <c r="ONM1" s="23" t="s">
        <v>18840</v>
      </c>
      <c r="ONN1" s="23" t="s">
        <v>18841</v>
      </c>
      <c r="ONO1" s="23" t="s">
        <v>18842</v>
      </c>
      <c r="ONP1" s="23" t="s">
        <v>18843</v>
      </c>
      <c r="ONQ1" s="23" t="s">
        <v>18844</v>
      </c>
      <c r="ONR1" s="23" t="s">
        <v>18845</v>
      </c>
      <c r="ONS1" s="23" t="s">
        <v>18846</v>
      </c>
      <c r="ONT1" s="23" t="s">
        <v>18847</v>
      </c>
      <c r="ONU1" s="23" t="s">
        <v>18848</v>
      </c>
      <c r="ONV1" s="23" t="s">
        <v>18849</v>
      </c>
      <c r="ONW1" s="23" t="s">
        <v>18850</v>
      </c>
      <c r="ONX1" s="23" t="s">
        <v>18851</v>
      </c>
      <c r="ONY1" s="23" t="s">
        <v>18852</v>
      </c>
      <c r="ONZ1" s="23" t="s">
        <v>18853</v>
      </c>
      <c r="OOA1" s="23" t="s">
        <v>18854</v>
      </c>
      <c r="OOB1" s="23" t="s">
        <v>18855</v>
      </c>
      <c r="OOC1" s="23" t="s">
        <v>18856</v>
      </c>
      <c r="OOD1" s="23" t="s">
        <v>18857</v>
      </c>
      <c r="OOE1" s="23" t="s">
        <v>18858</v>
      </c>
      <c r="OOF1" s="23" t="s">
        <v>18859</v>
      </c>
      <c r="OOG1" s="23" t="s">
        <v>18860</v>
      </c>
      <c r="OOH1" s="23" t="s">
        <v>18861</v>
      </c>
      <c r="OOI1" s="23" t="s">
        <v>18862</v>
      </c>
      <c r="OOJ1" s="23" t="s">
        <v>18863</v>
      </c>
      <c r="OOK1" s="23" t="s">
        <v>18864</v>
      </c>
      <c r="OOL1" s="23" t="s">
        <v>18865</v>
      </c>
      <c r="OOM1" s="23" t="s">
        <v>18866</v>
      </c>
      <c r="OON1" s="23" t="s">
        <v>18867</v>
      </c>
      <c r="OOO1" s="23" t="s">
        <v>18868</v>
      </c>
      <c r="OOP1" s="23" t="s">
        <v>18869</v>
      </c>
      <c r="OOQ1" s="23" t="s">
        <v>18870</v>
      </c>
      <c r="OOR1" s="23" t="s">
        <v>18871</v>
      </c>
      <c r="OOS1" s="23" t="s">
        <v>18872</v>
      </c>
      <c r="OOT1" s="23" t="s">
        <v>18873</v>
      </c>
      <c r="OOU1" s="23" t="s">
        <v>18874</v>
      </c>
      <c r="OOV1" s="23" t="s">
        <v>18875</v>
      </c>
      <c r="OOW1" s="23" t="s">
        <v>18876</v>
      </c>
      <c r="OOX1" s="23" t="s">
        <v>18877</v>
      </c>
      <c r="OOY1" s="23" t="s">
        <v>18878</v>
      </c>
      <c r="OOZ1" s="23" t="s">
        <v>18879</v>
      </c>
      <c r="OPA1" s="23" t="s">
        <v>18880</v>
      </c>
      <c r="OPB1" s="23" t="s">
        <v>18881</v>
      </c>
      <c r="OPC1" s="23" t="s">
        <v>18882</v>
      </c>
      <c r="OPD1" s="23" t="s">
        <v>18883</v>
      </c>
      <c r="OPE1" s="23" t="s">
        <v>18884</v>
      </c>
      <c r="OPF1" s="23" t="s">
        <v>18885</v>
      </c>
      <c r="OPG1" s="23" t="s">
        <v>18886</v>
      </c>
      <c r="OPH1" s="23" t="s">
        <v>18887</v>
      </c>
      <c r="OPI1" s="23" t="s">
        <v>18888</v>
      </c>
      <c r="OPJ1" s="23" t="s">
        <v>18889</v>
      </c>
      <c r="OPK1" s="23" t="s">
        <v>18890</v>
      </c>
      <c r="OPL1" s="23" t="s">
        <v>18891</v>
      </c>
      <c r="OPM1" s="23" t="s">
        <v>18892</v>
      </c>
      <c r="OPN1" s="23" t="s">
        <v>18893</v>
      </c>
      <c r="OPO1" s="23" t="s">
        <v>18894</v>
      </c>
      <c r="OPP1" s="23" t="s">
        <v>18895</v>
      </c>
      <c r="OPQ1" s="23" t="s">
        <v>18896</v>
      </c>
      <c r="OPR1" s="23" t="s">
        <v>18897</v>
      </c>
      <c r="OPS1" s="23" t="s">
        <v>18898</v>
      </c>
      <c r="OPT1" s="23" t="s">
        <v>18899</v>
      </c>
      <c r="OPU1" s="23" t="s">
        <v>18900</v>
      </c>
      <c r="OPV1" s="23" t="s">
        <v>18901</v>
      </c>
      <c r="OPW1" s="23" t="s">
        <v>18902</v>
      </c>
      <c r="OPX1" s="23" t="s">
        <v>18903</v>
      </c>
      <c r="OPY1" s="23" t="s">
        <v>18904</v>
      </c>
      <c r="OPZ1" s="23" t="s">
        <v>18905</v>
      </c>
      <c r="OQA1" s="23" t="s">
        <v>18906</v>
      </c>
      <c r="OQB1" s="23" t="s">
        <v>18907</v>
      </c>
      <c r="OQC1" s="23" t="s">
        <v>18908</v>
      </c>
      <c r="OQD1" s="23" t="s">
        <v>18909</v>
      </c>
      <c r="OQE1" s="23" t="s">
        <v>18910</v>
      </c>
      <c r="OQF1" s="23" t="s">
        <v>18911</v>
      </c>
      <c r="OQG1" s="23" t="s">
        <v>18912</v>
      </c>
      <c r="OQH1" s="23" t="s">
        <v>18913</v>
      </c>
      <c r="OQI1" s="23" t="s">
        <v>18914</v>
      </c>
      <c r="OQJ1" s="23" t="s">
        <v>18915</v>
      </c>
      <c r="OQK1" s="23" t="s">
        <v>18916</v>
      </c>
      <c r="OQL1" s="23" t="s">
        <v>18917</v>
      </c>
      <c r="OQM1" s="23" t="s">
        <v>18918</v>
      </c>
      <c r="OQN1" s="23" t="s">
        <v>18919</v>
      </c>
      <c r="OQO1" s="23" t="s">
        <v>18920</v>
      </c>
      <c r="OQP1" s="23" t="s">
        <v>18921</v>
      </c>
      <c r="OQQ1" s="23" t="s">
        <v>18922</v>
      </c>
      <c r="OQR1" s="23" t="s">
        <v>18923</v>
      </c>
      <c r="OQS1" s="23" t="s">
        <v>18924</v>
      </c>
      <c r="OQT1" s="23" t="s">
        <v>18925</v>
      </c>
      <c r="OQU1" s="23" t="s">
        <v>18926</v>
      </c>
      <c r="OQV1" s="23" t="s">
        <v>18927</v>
      </c>
      <c r="OQW1" s="23" t="s">
        <v>18928</v>
      </c>
      <c r="OQX1" s="23" t="s">
        <v>18929</v>
      </c>
      <c r="OQY1" s="23" t="s">
        <v>18930</v>
      </c>
      <c r="OQZ1" s="23" t="s">
        <v>18931</v>
      </c>
      <c r="ORA1" s="23" t="s">
        <v>18932</v>
      </c>
      <c r="ORB1" s="23" t="s">
        <v>18933</v>
      </c>
      <c r="ORC1" s="23" t="s">
        <v>18934</v>
      </c>
      <c r="ORD1" s="23" t="s">
        <v>18935</v>
      </c>
      <c r="ORE1" s="23" t="s">
        <v>18936</v>
      </c>
      <c r="ORF1" s="23" t="s">
        <v>18937</v>
      </c>
      <c r="ORG1" s="23" t="s">
        <v>18938</v>
      </c>
      <c r="ORH1" s="23" t="s">
        <v>18939</v>
      </c>
      <c r="ORI1" s="23" t="s">
        <v>18940</v>
      </c>
      <c r="ORJ1" s="23" t="s">
        <v>18941</v>
      </c>
      <c r="ORK1" s="23" t="s">
        <v>18942</v>
      </c>
      <c r="ORL1" s="23" t="s">
        <v>18943</v>
      </c>
      <c r="ORM1" s="23" t="s">
        <v>18944</v>
      </c>
      <c r="ORN1" s="23" t="s">
        <v>18945</v>
      </c>
      <c r="ORO1" s="23" t="s">
        <v>18946</v>
      </c>
      <c r="ORP1" s="23" t="s">
        <v>18947</v>
      </c>
      <c r="ORQ1" s="23" t="s">
        <v>18948</v>
      </c>
      <c r="ORR1" s="23" t="s">
        <v>18949</v>
      </c>
      <c r="ORS1" s="23" t="s">
        <v>18950</v>
      </c>
      <c r="ORT1" s="23" t="s">
        <v>18951</v>
      </c>
      <c r="ORU1" s="23" t="s">
        <v>18952</v>
      </c>
      <c r="ORV1" s="23" t="s">
        <v>18953</v>
      </c>
      <c r="ORW1" s="23" t="s">
        <v>18954</v>
      </c>
      <c r="ORX1" s="23" t="s">
        <v>18955</v>
      </c>
      <c r="ORY1" s="23" t="s">
        <v>18956</v>
      </c>
      <c r="ORZ1" s="23" t="s">
        <v>18957</v>
      </c>
      <c r="OSA1" s="23" t="s">
        <v>18958</v>
      </c>
      <c r="OSB1" s="23" t="s">
        <v>18959</v>
      </c>
      <c r="OSC1" s="23" t="s">
        <v>18960</v>
      </c>
      <c r="OSD1" s="23" t="s">
        <v>18961</v>
      </c>
      <c r="OSE1" s="23" t="s">
        <v>18962</v>
      </c>
      <c r="OSF1" s="23" t="s">
        <v>18963</v>
      </c>
      <c r="OSG1" s="23" t="s">
        <v>18964</v>
      </c>
      <c r="OSH1" s="23" t="s">
        <v>18965</v>
      </c>
      <c r="OSI1" s="23" t="s">
        <v>18966</v>
      </c>
      <c r="OSJ1" s="23" t="s">
        <v>18967</v>
      </c>
      <c r="OSK1" s="23" t="s">
        <v>18968</v>
      </c>
      <c r="OSL1" s="23" t="s">
        <v>18969</v>
      </c>
      <c r="OSM1" s="23" t="s">
        <v>18970</v>
      </c>
      <c r="OSN1" s="23" t="s">
        <v>18971</v>
      </c>
      <c r="OSO1" s="23" t="s">
        <v>18972</v>
      </c>
      <c r="OSP1" s="23" t="s">
        <v>18973</v>
      </c>
      <c r="OSQ1" s="23" t="s">
        <v>18974</v>
      </c>
      <c r="OSR1" s="23" t="s">
        <v>18975</v>
      </c>
      <c r="OSS1" s="23" t="s">
        <v>18976</v>
      </c>
      <c r="OST1" s="23" t="s">
        <v>18977</v>
      </c>
      <c r="OSU1" s="23" t="s">
        <v>18978</v>
      </c>
      <c r="OSV1" s="23" t="s">
        <v>18979</v>
      </c>
      <c r="OSW1" s="23" t="s">
        <v>18980</v>
      </c>
      <c r="OSX1" s="23" t="s">
        <v>18981</v>
      </c>
      <c r="OSY1" s="23" t="s">
        <v>18982</v>
      </c>
      <c r="OSZ1" s="23" t="s">
        <v>18983</v>
      </c>
      <c r="OTA1" s="23" t="s">
        <v>18984</v>
      </c>
      <c r="OTB1" s="23" t="s">
        <v>18985</v>
      </c>
      <c r="OTC1" s="23" t="s">
        <v>18986</v>
      </c>
      <c r="OTD1" s="23" t="s">
        <v>18987</v>
      </c>
      <c r="OTE1" s="23" t="s">
        <v>18988</v>
      </c>
      <c r="OTF1" s="23" t="s">
        <v>18989</v>
      </c>
      <c r="OTG1" s="23" t="s">
        <v>18990</v>
      </c>
      <c r="OTH1" s="23" t="s">
        <v>18991</v>
      </c>
      <c r="OTI1" s="23" t="s">
        <v>18992</v>
      </c>
      <c r="OTJ1" s="23" t="s">
        <v>18993</v>
      </c>
      <c r="OTK1" s="23" t="s">
        <v>18994</v>
      </c>
      <c r="OTL1" s="23" t="s">
        <v>18995</v>
      </c>
      <c r="OTM1" s="23" t="s">
        <v>18996</v>
      </c>
      <c r="OTN1" s="23" t="s">
        <v>18997</v>
      </c>
      <c r="OTO1" s="23" t="s">
        <v>18998</v>
      </c>
      <c r="OTP1" s="23" t="s">
        <v>18999</v>
      </c>
      <c r="OTQ1" s="23" t="s">
        <v>19000</v>
      </c>
      <c r="OTR1" s="23" t="s">
        <v>19001</v>
      </c>
      <c r="OTS1" s="23" t="s">
        <v>19002</v>
      </c>
      <c r="OTT1" s="23" t="s">
        <v>19003</v>
      </c>
      <c r="OTU1" s="23" t="s">
        <v>19004</v>
      </c>
      <c r="OTV1" s="23" t="s">
        <v>19005</v>
      </c>
      <c r="OTW1" s="23" t="s">
        <v>19006</v>
      </c>
      <c r="OTX1" s="23" t="s">
        <v>19007</v>
      </c>
      <c r="OTY1" s="23" t="s">
        <v>19008</v>
      </c>
      <c r="OTZ1" s="23" t="s">
        <v>19009</v>
      </c>
      <c r="OUA1" s="23" t="s">
        <v>19010</v>
      </c>
      <c r="OUB1" s="23" t="s">
        <v>19011</v>
      </c>
      <c r="OUC1" s="23" t="s">
        <v>19012</v>
      </c>
      <c r="OUD1" s="23" t="s">
        <v>19013</v>
      </c>
      <c r="OUE1" s="23" t="s">
        <v>19014</v>
      </c>
      <c r="OUF1" s="23" t="s">
        <v>19015</v>
      </c>
      <c r="OUG1" s="23" t="s">
        <v>19016</v>
      </c>
      <c r="OUH1" s="23" t="s">
        <v>19017</v>
      </c>
      <c r="OUI1" s="23" t="s">
        <v>19018</v>
      </c>
      <c r="OUJ1" s="23" t="s">
        <v>19019</v>
      </c>
      <c r="OUK1" s="23" t="s">
        <v>19020</v>
      </c>
      <c r="OUL1" s="23" t="s">
        <v>19021</v>
      </c>
      <c r="OUM1" s="23" t="s">
        <v>19022</v>
      </c>
      <c r="OUN1" s="23" t="s">
        <v>19023</v>
      </c>
      <c r="OUO1" s="23" t="s">
        <v>19024</v>
      </c>
      <c r="OUP1" s="23" t="s">
        <v>19025</v>
      </c>
      <c r="OUQ1" s="23" t="s">
        <v>19026</v>
      </c>
      <c r="OUR1" s="23" t="s">
        <v>19027</v>
      </c>
      <c r="OUS1" s="23" t="s">
        <v>19028</v>
      </c>
      <c r="OUT1" s="23" t="s">
        <v>19029</v>
      </c>
      <c r="OUU1" s="23" t="s">
        <v>19030</v>
      </c>
      <c r="OUV1" s="23" t="s">
        <v>19031</v>
      </c>
      <c r="OUW1" s="23" t="s">
        <v>19032</v>
      </c>
      <c r="OUX1" s="23" t="s">
        <v>19033</v>
      </c>
      <c r="OUY1" s="23" t="s">
        <v>19034</v>
      </c>
      <c r="OUZ1" s="23" t="s">
        <v>19035</v>
      </c>
      <c r="OVA1" s="23" t="s">
        <v>19036</v>
      </c>
      <c r="OVB1" s="23" t="s">
        <v>19037</v>
      </c>
      <c r="OVC1" s="23" t="s">
        <v>19038</v>
      </c>
      <c r="OVD1" s="23" t="s">
        <v>19039</v>
      </c>
      <c r="OVE1" s="23" t="s">
        <v>19040</v>
      </c>
      <c r="OVF1" s="23" t="s">
        <v>19041</v>
      </c>
      <c r="OVG1" s="23" t="s">
        <v>19042</v>
      </c>
      <c r="OVH1" s="23" t="s">
        <v>19043</v>
      </c>
      <c r="OVI1" s="23" t="s">
        <v>19044</v>
      </c>
      <c r="OVJ1" s="23" t="s">
        <v>19045</v>
      </c>
      <c r="OVK1" s="23" t="s">
        <v>19046</v>
      </c>
      <c r="OVL1" s="23" t="s">
        <v>19047</v>
      </c>
      <c r="OVM1" s="23" t="s">
        <v>19048</v>
      </c>
      <c r="OVN1" s="23" t="s">
        <v>19049</v>
      </c>
      <c r="OVO1" s="23" t="s">
        <v>19050</v>
      </c>
      <c r="OVP1" s="23" t="s">
        <v>19051</v>
      </c>
      <c r="OVQ1" s="23" t="s">
        <v>19052</v>
      </c>
      <c r="OVR1" s="23" t="s">
        <v>19053</v>
      </c>
      <c r="OVS1" s="23" t="s">
        <v>19054</v>
      </c>
      <c r="OVT1" s="23" t="s">
        <v>19055</v>
      </c>
      <c r="OVU1" s="23" t="s">
        <v>19056</v>
      </c>
      <c r="OVV1" s="23" t="s">
        <v>19057</v>
      </c>
      <c r="OVW1" s="23" t="s">
        <v>19058</v>
      </c>
      <c r="OVX1" s="23" t="s">
        <v>19059</v>
      </c>
      <c r="OVY1" s="23" t="s">
        <v>19060</v>
      </c>
      <c r="OVZ1" s="23" t="s">
        <v>19061</v>
      </c>
      <c r="OWA1" s="23" t="s">
        <v>19062</v>
      </c>
      <c r="OWB1" s="23" t="s">
        <v>19063</v>
      </c>
      <c r="OWC1" s="23" t="s">
        <v>19064</v>
      </c>
      <c r="OWD1" s="23" t="s">
        <v>19065</v>
      </c>
      <c r="OWE1" s="23" t="s">
        <v>19066</v>
      </c>
      <c r="OWF1" s="23" t="s">
        <v>19067</v>
      </c>
      <c r="OWG1" s="23" t="s">
        <v>19068</v>
      </c>
      <c r="OWH1" s="23" t="s">
        <v>19069</v>
      </c>
      <c r="OWI1" s="23" t="s">
        <v>19070</v>
      </c>
      <c r="OWJ1" s="23" t="s">
        <v>19071</v>
      </c>
      <c r="OWK1" s="23" t="s">
        <v>19072</v>
      </c>
      <c r="OWL1" s="23" t="s">
        <v>19073</v>
      </c>
      <c r="OWM1" s="23" t="s">
        <v>19074</v>
      </c>
      <c r="OWN1" s="23" t="s">
        <v>19075</v>
      </c>
      <c r="OWO1" s="23" t="s">
        <v>19076</v>
      </c>
      <c r="OWP1" s="23" t="s">
        <v>19077</v>
      </c>
      <c r="OWQ1" s="23" t="s">
        <v>19078</v>
      </c>
      <c r="OWR1" s="23" t="s">
        <v>19079</v>
      </c>
      <c r="OWS1" s="23" t="s">
        <v>19080</v>
      </c>
      <c r="OWT1" s="23" t="s">
        <v>19081</v>
      </c>
      <c r="OWU1" s="23" t="s">
        <v>19082</v>
      </c>
      <c r="OWV1" s="23" t="s">
        <v>19083</v>
      </c>
      <c r="OWW1" s="23" t="s">
        <v>19084</v>
      </c>
      <c r="OWX1" s="23" t="s">
        <v>19085</v>
      </c>
      <c r="OWY1" s="23" t="s">
        <v>19086</v>
      </c>
      <c r="OWZ1" s="23" t="s">
        <v>19087</v>
      </c>
      <c r="OXA1" s="23" t="s">
        <v>19088</v>
      </c>
      <c r="OXB1" s="23" t="s">
        <v>19089</v>
      </c>
      <c r="OXC1" s="23" t="s">
        <v>19090</v>
      </c>
      <c r="OXD1" s="23" t="s">
        <v>19091</v>
      </c>
      <c r="OXE1" s="23" t="s">
        <v>19092</v>
      </c>
      <c r="OXF1" s="23" t="s">
        <v>19093</v>
      </c>
      <c r="OXG1" s="23" t="s">
        <v>19094</v>
      </c>
      <c r="OXH1" s="23" t="s">
        <v>19095</v>
      </c>
      <c r="OXI1" s="23" t="s">
        <v>19096</v>
      </c>
      <c r="OXJ1" s="23" t="s">
        <v>19097</v>
      </c>
      <c r="OXK1" s="23" t="s">
        <v>19098</v>
      </c>
      <c r="OXL1" s="23" t="s">
        <v>19099</v>
      </c>
      <c r="OXM1" s="23" t="s">
        <v>19100</v>
      </c>
      <c r="OXN1" s="23" t="s">
        <v>19101</v>
      </c>
      <c r="OXO1" s="23" t="s">
        <v>19102</v>
      </c>
      <c r="OXP1" s="23" t="s">
        <v>19103</v>
      </c>
      <c r="OXQ1" s="23" t="s">
        <v>19104</v>
      </c>
      <c r="OXR1" s="23" t="s">
        <v>19105</v>
      </c>
      <c r="OXS1" s="23" t="s">
        <v>19106</v>
      </c>
      <c r="OXT1" s="23" t="s">
        <v>19107</v>
      </c>
      <c r="OXU1" s="23" t="s">
        <v>19108</v>
      </c>
      <c r="OXV1" s="23" t="s">
        <v>19109</v>
      </c>
      <c r="OXW1" s="23" t="s">
        <v>19110</v>
      </c>
      <c r="OXX1" s="23" t="s">
        <v>19111</v>
      </c>
      <c r="OXY1" s="23" t="s">
        <v>19112</v>
      </c>
      <c r="OXZ1" s="23" t="s">
        <v>19113</v>
      </c>
      <c r="OYA1" s="23" t="s">
        <v>19114</v>
      </c>
      <c r="OYB1" s="23" t="s">
        <v>19115</v>
      </c>
      <c r="OYC1" s="23" t="s">
        <v>19116</v>
      </c>
      <c r="OYD1" s="23" t="s">
        <v>19117</v>
      </c>
      <c r="OYE1" s="23" t="s">
        <v>19118</v>
      </c>
      <c r="OYF1" s="23" t="s">
        <v>19119</v>
      </c>
      <c r="OYG1" s="23" t="s">
        <v>19120</v>
      </c>
      <c r="OYH1" s="23" t="s">
        <v>19121</v>
      </c>
      <c r="OYI1" s="23" t="s">
        <v>19122</v>
      </c>
      <c r="OYJ1" s="23" t="s">
        <v>19123</v>
      </c>
      <c r="OYK1" s="23" t="s">
        <v>19124</v>
      </c>
      <c r="OYL1" s="23" t="s">
        <v>19125</v>
      </c>
      <c r="OYM1" s="23" t="s">
        <v>19126</v>
      </c>
      <c r="OYN1" s="23" t="s">
        <v>19127</v>
      </c>
      <c r="OYO1" s="23" t="s">
        <v>19128</v>
      </c>
      <c r="OYP1" s="23" t="s">
        <v>19129</v>
      </c>
      <c r="OYQ1" s="23" t="s">
        <v>19130</v>
      </c>
      <c r="OYR1" s="23" t="s">
        <v>19131</v>
      </c>
      <c r="OYS1" s="23" t="s">
        <v>19132</v>
      </c>
      <c r="OYT1" s="23" t="s">
        <v>19133</v>
      </c>
      <c r="OYU1" s="23" t="s">
        <v>19134</v>
      </c>
      <c r="OYV1" s="23" t="s">
        <v>19135</v>
      </c>
      <c r="OYW1" s="23" t="s">
        <v>19136</v>
      </c>
      <c r="OYX1" s="23" t="s">
        <v>19137</v>
      </c>
      <c r="OYY1" s="23" t="s">
        <v>19138</v>
      </c>
      <c r="OYZ1" s="23" t="s">
        <v>19139</v>
      </c>
      <c r="OZA1" s="23" t="s">
        <v>19140</v>
      </c>
      <c r="OZB1" s="23" t="s">
        <v>19141</v>
      </c>
      <c r="OZC1" s="23" t="s">
        <v>19142</v>
      </c>
      <c r="OZD1" s="23" t="s">
        <v>19143</v>
      </c>
      <c r="OZE1" s="23" t="s">
        <v>19144</v>
      </c>
      <c r="OZF1" s="23" t="s">
        <v>19145</v>
      </c>
      <c r="OZG1" s="23" t="s">
        <v>19146</v>
      </c>
      <c r="OZH1" s="23" t="s">
        <v>19147</v>
      </c>
      <c r="OZI1" s="23" t="s">
        <v>19148</v>
      </c>
      <c r="OZJ1" s="23" t="s">
        <v>19149</v>
      </c>
      <c r="OZK1" s="23" t="s">
        <v>19150</v>
      </c>
      <c r="OZL1" s="23" t="s">
        <v>19151</v>
      </c>
      <c r="OZM1" s="23" t="s">
        <v>19152</v>
      </c>
      <c r="OZN1" s="23" t="s">
        <v>19153</v>
      </c>
      <c r="OZO1" s="23" t="s">
        <v>19154</v>
      </c>
      <c r="OZP1" s="23" t="s">
        <v>19155</v>
      </c>
      <c r="OZQ1" s="23" t="s">
        <v>19156</v>
      </c>
      <c r="OZR1" s="23" t="s">
        <v>19157</v>
      </c>
      <c r="OZS1" s="23" t="s">
        <v>19158</v>
      </c>
      <c r="OZT1" s="23" t="s">
        <v>19159</v>
      </c>
      <c r="OZU1" s="23" t="s">
        <v>19160</v>
      </c>
      <c r="OZV1" s="23" t="s">
        <v>19161</v>
      </c>
      <c r="OZW1" s="23" t="s">
        <v>19162</v>
      </c>
      <c r="OZX1" s="23" t="s">
        <v>19163</v>
      </c>
      <c r="OZY1" s="23" t="s">
        <v>19164</v>
      </c>
      <c r="OZZ1" s="23" t="s">
        <v>19165</v>
      </c>
      <c r="PAA1" s="23" t="s">
        <v>19166</v>
      </c>
      <c r="PAB1" s="23" t="s">
        <v>19167</v>
      </c>
      <c r="PAC1" s="23" t="s">
        <v>19168</v>
      </c>
      <c r="PAD1" s="23" t="s">
        <v>19169</v>
      </c>
      <c r="PAE1" s="23" t="s">
        <v>19170</v>
      </c>
      <c r="PAF1" s="23" t="s">
        <v>19171</v>
      </c>
      <c r="PAG1" s="23" t="s">
        <v>19172</v>
      </c>
      <c r="PAH1" s="23" t="s">
        <v>19173</v>
      </c>
      <c r="PAI1" s="23" t="s">
        <v>19174</v>
      </c>
      <c r="PAJ1" s="23" t="s">
        <v>19175</v>
      </c>
      <c r="PAK1" s="23" t="s">
        <v>19176</v>
      </c>
      <c r="PAL1" s="23" t="s">
        <v>19177</v>
      </c>
      <c r="PAM1" s="23" t="s">
        <v>19178</v>
      </c>
      <c r="PAN1" s="23" t="s">
        <v>19179</v>
      </c>
      <c r="PAO1" s="23" t="s">
        <v>19180</v>
      </c>
      <c r="PAP1" s="23" t="s">
        <v>19181</v>
      </c>
      <c r="PAQ1" s="23" t="s">
        <v>19182</v>
      </c>
      <c r="PAR1" s="23" t="s">
        <v>19183</v>
      </c>
      <c r="PAS1" s="23" t="s">
        <v>19184</v>
      </c>
      <c r="PAT1" s="23" t="s">
        <v>19185</v>
      </c>
      <c r="PAU1" s="23" t="s">
        <v>19186</v>
      </c>
      <c r="PAV1" s="23" t="s">
        <v>19187</v>
      </c>
      <c r="PAW1" s="23" t="s">
        <v>19188</v>
      </c>
      <c r="PAX1" s="23" t="s">
        <v>19189</v>
      </c>
      <c r="PAY1" s="23" t="s">
        <v>19190</v>
      </c>
      <c r="PAZ1" s="23" t="s">
        <v>19191</v>
      </c>
      <c r="PBA1" s="23" t="s">
        <v>19192</v>
      </c>
      <c r="PBB1" s="23" t="s">
        <v>19193</v>
      </c>
      <c r="PBC1" s="23" t="s">
        <v>19194</v>
      </c>
      <c r="PBD1" s="23" t="s">
        <v>19195</v>
      </c>
      <c r="PBE1" s="23" t="s">
        <v>19196</v>
      </c>
      <c r="PBF1" s="23" t="s">
        <v>19197</v>
      </c>
      <c r="PBG1" s="23" t="s">
        <v>19198</v>
      </c>
      <c r="PBH1" s="23" t="s">
        <v>19199</v>
      </c>
      <c r="PBI1" s="23" t="s">
        <v>19200</v>
      </c>
      <c r="PBJ1" s="23" t="s">
        <v>19201</v>
      </c>
      <c r="PBK1" s="23" t="s">
        <v>19202</v>
      </c>
      <c r="PBL1" s="23" t="s">
        <v>19203</v>
      </c>
      <c r="PBM1" s="23" t="s">
        <v>19204</v>
      </c>
      <c r="PBN1" s="23" t="s">
        <v>19205</v>
      </c>
      <c r="PBO1" s="23" t="s">
        <v>19206</v>
      </c>
      <c r="PBP1" s="23" t="s">
        <v>19207</v>
      </c>
      <c r="PBQ1" s="23" t="s">
        <v>19208</v>
      </c>
      <c r="PBR1" s="23" t="s">
        <v>19209</v>
      </c>
      <c r="PBS1" s="23" t="s">
        <v>19210</v>
      </c>
      <c r="PBT1" s="23" t="s">
        <v>19211</v>
      </c>
      <c r="PBU1" s="23" t="s">
        <v>19212</v>
      </c>
      <c r="PBV1" s="23" t="s">
        <v>19213</v>
      </c>
      <c r="PBW1" s="23" t="s">
        <v>19214</v>
      </c>
      <c r="PBX1" s="23" t="s">
        <v>19215</v>
      </c>
      <c r="PBY1" s="23" t="s">
        <v>19216</v>
      </c>
      <c r="PBZ1" s="23" t="s">
        <v>19217</v>
      </c>
      <c r="PCA1" s="23" t="s">
        <v>19218</v>
      </c>
      <c r="PCB1" s="23" t="s">
        <v>19219</v>
      </c>
      <c r="PCC1" s="23" t="s">
        <v>19220</v>
      </c>
      <c r="PCD1" s="23" t="s">
        <v>19221</v>
      </c>
      <c r="PCE1" s="23" t="s">
        <v>19222</v>
      </c>
      <c r="PCF1" s="23" t="s">
        <v>19223</v>
      </c>
      <c r="PCG1" s="23" t="s">
        <v>19224</v>
      </c>
      <c r="PCH1" s="23" t="s">
        <v>19225</v>
      </c>
      <c r="PCI1" s="23" t="s">
        <v>19226</v>
      </c>
      <c r="PCJ1" s="23" t="s">
        <v>19227</v>
      </c>
      <c r="PCK1" s="23" t="s">
        <v>19228</v>
      </c>
      <c r="PCL1" s="23" t="s">
        <v>19229</v>
      </c>
      <c r="PCM1" s="23" t="s">
        <v>19230</v>
      </c>
      <c r="PCN1" s="23" t="s">
        <v>19231</v>
      </c>
      <c r="PCO1" s="23" t="s">
        <v>19232</v>
      </c>
      <c r="PCP1" s="23" t="s">
        <v>19233</v>
      </c>
      <c r="PCQ1" s="23" t="s">
        <v>19234</v>
      </c>
      <c r="PCR1" s="23" t="s">
        <v>19235</v>
      </c>
      <c r="PCS1" s="23" t="s">
        <v>19236</v>
      </c>
      <c r="PCT1" s="23" t="s">
        <v>19237</v>
      </c>
      <c r="PCU1" s="23" t="s">
        <v>19238</v>
      </c>
      <c r="PCV1" s="23" t="s">
        <v>19239</v>
      </c>
      <c r="PCW1" s="23" t="s">
        <v>19240</v>
      </c>
      <c r="PCX1" s="23" t="s">
        <v>19241</v>
      </c>
      <c r="PCY1" s="23" t="s">
        <v>19242</v>
      </c>
      <c r="PCZ1" s="23" t="s">
        <v>19243</v>
      </c>
      <c r="PDA1" s="23" t="s">
        <v>19244</v>
      </c>
      <c r="PDB1" s="23" t="s">
        <v>19245</v>
      </c>
      <c r="PDC1" s="23" t="s">
        <v>19246</v>
      </c>
      <c r="PDD1" s="23" t="s">
        <v>19247</v>
      </c>
      <c r="PDE1" s="23" t="s">
        <v>19248</v>
      </c>
      <c r="PDF1" s="23" t="s">
        <v>19249</v>
      </c>
      <c r="PDG1" s="23" t="s">
        <v>19250</v>
      </c>
      <c r="PDH1" s="23" t="s">
        <v>19251</v>
      </c>
      <c r="PDI1" s="23" t="s">
        <v>19252</v>
      </c>
      <c r="PDJ1" s="23" t="s">
        <v>19253</v>
      </c>
      <c r="PDK1" s="23" t="s">
        <v>19254</v>
      </c>
      <c r="PDL1" s="23" t="s">
        <v>19255</v>
      </c>
      <c r="PDM1" s="23" t="s">
        <v>19256</v>
      </c>
      <c r="PDN1" s="23" t="s">
        <v>19257</v>
      </c>
      <c r="PDO1" s="23" t="s">
        <v>19258</v>
      </c>
      <c r="PDP1" s="23" t="s">
        <v>19259</v>
      </c>
      <c r="PDQ1" s="23" t="s">
        <v>19260</v>
      </c>
      <c r="PDR1" s="23" t="s">
        <v>19261</v>
      </c>
      <c r="PDS1" s="23" t="s">
        <v>19262</v>
      </c>
      <c r="PDT1" s="23" t="s">
        <v>19263</v>
      </c>
      <c r="PDU1" s="23" t="s">
        <v>19264</v>
      </c>
      <c r="PDV1" s="23" t="s">
        <v>19265</v>
      </c>
      <c r="PDW1" s="23" t="s">
        <v>19266</v>
      </c>
      <c r="PDX1" s="23" t="s">
        <v>19267</v>
      </c>
      <c r="PDY1" s="23" t="s">
        <v>19268</v>
      </c>
      <c r="PDZ1" s="23" t="s">
        <v>19269</v>
      </c>
      <c r="PEA1" s="23" t="s">
        <v>19270</v>
      </c>
      <c r="PEB1" s="23" t="s">
        <v>19271</v>
      </c>
      <c r="PEC1" s="23" t="s">
        <v>19272</v>
      </c>
      <c r="PED1" s="23" t="s">
        <v>19273</v>
      </c>
      <c r="PEE1" s="23" t="s">
        <v>19274</v>
      </c>
      <c r="PEF1" s="23" t="s">
        <v>19275</v>
      </c>
      <c r="PEG1" s="23" t="s">
        <v>19276</v>
      </c>
      <c r="PEH1" s="23" t="s">
        <v>19277</v>
      </c>
      <c r="PEI1" s="23" t="s">
        <v>19278</v>
      </c>
      <c r="PEJ1" s="23" t="s">
        <v>19279</v>
      </c>
      <c r="PEK1" s="23" t="s">
        <v>19280</v>
      </c>
      <c r="PEL1" s="23" t="s">
        <v>19281</v>
      </c>
      <c r="PEM1" s="23" t="s">
        <v>19282</v>
      </c>
      <c r="PEN1" s="23" t="s">
        <v>19283</v>
      </c>
      <c r="PEO1" s="23" t="s">
        <v>19284</v>
      </c>
      <c r="PEP1" s="23" t="s">
        <v>19285</v>
      </c>
      <c r="PEQ1" s="23" t="s">
        <v>19286</v>
      </c>
      <c r="PER1" s="23" t="s">
        <v>19287</v>
      </c>
      <c r="PES1" s="23" t="s">
        <v>19288</v>
      </c>
      <c r="PET1" s="23" t="s">
        <v>19289</v>
      </c>
      <c r="PEU1" s="23" t="s">
        <v>19290</v>
      </c>
      <c r="PEV1" s="23" t="s">
        <v>19291</v>
      </c>
      <c r="PEW1" s="23" t="s">
        <v>19292</v>
      </c>
      <c r="PEX1" s="23" t="s">
        <v>19293</v>
      </c>
      <c r="PEY1" s="23" t="s">
        <v>19294</v>
      </c>
      <c r="PEZ1" s="23" t="s">
        <v>19295</v>
      </c>
      <c r="PFA1" s="23" t="s">
        <v>19296</v>
      </c>
      <c r="PFB1" s="23" t="s">
        <v>19297</v>
      </c>
      <c r="PFC1" s="23" t="s">
        <v>19298</v>
      </c>
      <c r="PFD1" s="23" t="s">
        <v>19299</v>
      </c>
      <c r="PFE1" s="23" t="s">
        <v>19300</v>
      </c>
      <c r="PFF1" s="23" t="s">
        <v>19301</v>
      </c>
      <c r="PFG1" s="23" t="s">
        <v>19302</v>
      </c>
      <c r="PFH1" s="23" t="s">
        <v>19303</v>
      </c>
      <c r="PFI1" s="23" t="s">
        <v>19304</v>
      </c>
      <c r="PFJ1" s="23" t="s">
        <v>19305</v>
      </c>
      <c r="PFK1" s="23" t="s">
        <v>19306</v>
      </c>
      <c r="PFL1" s="23" t="s">
        <v>19307</v>
      </c>
      <c r="PFM1" s="23" t="s">
        <v>19308</v>
      </c>
      <c r="PFN1" s="23" t="s">
        <v>19309</v>
      </c>
      <c r="PFO1" s="23" t="s">
        <v>19310</v>
      </c>
      <c r="PFP1" s="23" t="s">
        <v>19311</v>
      </c>
      <c r="PFQ1" s="23" t="s">
        <v>19312</v>
      </c>
      <c r="PFR1" s="23" t="s">
        <v>19313</v>
      </c>
      <c r="PFS1" s="23" t="s">
        <v>19314</v>
      </c>
      <c r="PFT1" s="23" t="s">
        <v>19315</v>
      </c>
      <c r="PFU1" s="23" t="s">
        <v>19316</v>
      </c>
      <c r="PFV1" s="23" t="s">
        <v>19317</v>
      </c>
      <c r="PFW1" s="23" t="s">
        <v>19318</v>
      </c>
      <c r="PFX1" s="23" t="s">
        <v>19319</v>
      </c>
      <c r="PFY1" s="23" t="s">
        <v>19320</v>
      </c>
      <c r="PFZ1" s="23" t="s">
        <v>19321</v>
      </c>
      <c r="PGA1" s="23" t="s">
        <v>19322</v>
      </c>
      <c r="PGB1" s="23" t="s">
        <v>19323</v>
      </c>
      <c r="PGC1" s="23" t="s">
        <v>19324</v>
      </c>
      <c r="PGD1" s="23" t="s">
        <v>19325</v>
      </c>
      <c r="PGE1" s="23" t="s">
        <v>19326</v>
      </c>
      <c r="PGF1" s="23" t="s">
        <v>19327</v>
      </c>
      <c r="PGG1" s="23" t="s">
        <v>19328</v>
      </c>
      <c r="PGH1" s="23" t="s">
        <v>19329</v>
      </c>
      <c r="PGI1" s="23" t="s">
        <v>19330</v>
      </c>
      <c r="PGJ1" s="23" t="s">
        <v>19331</v>
      </c>
      <c r="PGK1" s="23" t="s">
        <v>19332</v>
      </c>
      <c r="PGL1" s="23" t="s">
        <v>19333</v>
      </c>
      <c r="PGM1" s="23" t="s">
        <v>19334</v>
      </c>
      <c r="PGN1" s="23" t="s">
        <v>19335</v>
      </c>
      <c r="PGO1" s="23" t="s">
        <v>19336</v>
      </c>
      <c r="PGP1" s="23" t="s">
        <v>19337</v>
      </c>
      <c r="PGQ1" s="23" t="s">
        <v>19338</v>
      </c>
      <c r="PGR1" s="23" t="s">
        <v>19339</v>
      </c>
      <c r="PGS1" s="23" t="s">
        <v>19340</v>
      </c>
      <c r="PGT1" s="23" t="s">
        <v>19341</v>
      </c>
      <c r="PGU1" s="23" t="s">
        <v>19342</v>
      </c>
      <c r="PGV1" s="23" t="s">
        <v>19343</v>
      </c>
      <c r="PGW1" s="23" t="s">
        <v>19344</v>
      </c>
      <c r="PGX1" s="23" t="s">
        <v>19345</v>
      </c>
      <c r="PGY1" s="23" t="s">
        <v>19346</v>
      </c>
      <c r="PGZ1" s="23" t="s">
        <v>19347</v>
      </c>
      <c r="PHA1" s="23" t="s">
        <v>19348</v>
      </c>
      <c r="PHB1" s="23" t="s">
        <v>19349</v>
      </c>
      <c r="PHC1" s="23" t="s">
        <v>19350</v>
      </c>
      <c r="PHD1" s="23" t="s">
        <v>19351</v>
      </c>
      <c r="PHE1" s="23" t="s">
        <v>19352</v>
      </c>
      <c r="PHF1" s="23" t="s">
        <v>19353</v>
      </c>
      <c r="PHG1" s="23" t="s">
        <v>19354</v>
      </c>
      <c r="PHH1" s="23" t="s">
        <v>19355</v>
      </c>
      <c r="PHI1" s="23" t="s">
        <v>19356</v>
      </c>
      <c r="PHJ1" s="23" t="s">
        <v>19357</v>
      </c>
      <c r="PHK1" s="23" t="s">
        <v>19358</v>
      </c>
      <c r="PHL1" s="23" t="s">
        <v>19359</v>
      </c>
      <c r="PHM1" s="23" t="s">
        <v>19360</v>
      </c>
      <c r="PHN1" s="23" t="s">
        <v>19361</v>
      </c>
      <c r="PHO1" s="23" t="s">
        <v>19362</v>
      </c>
      <c r="PHP1" s="23" t="s">
        <v>19363</v>
      </c>
      <c r="PHQ1" s="23" t="s">
        <v>19364</v>
      </c>
      <c r="PHR1" s="23" t="s">
        <v>19365</v>
      </c>
      <c r="PHS1" s="23" t="s">
        <v>19366</v>
      </c>
      <c r="PHT1" s="23" t="s">
        <v>19367</v>
      </c>
      <c r="PHU1" s="23" t="s">
        <v>19368</v>
      </c>
      <c r="PHV1" s="23" t="s">
        <v>19369</v>
      </c>
      <c r="PHW1" s="23" t="s">
        <v>19370</v>
      </c>
      <c r="PHX1" s="23" t="s">
        <v>19371</v>
      </c>
      <c r="PHY1" s="23" t="s">
        <v>19372</v>
      </c>
      <c r="PHZ1" s="23" t="s">
        <v>19373</v>
      </c>
      <c r="PIA1" s="23" t="s">
        <v>19374</v>
      </c>
      <c r="PIB1" s="23" t="s">
        <v>19375</v>
      </c>
      <c r="PIC1" s="23" t="s">
        <v>19376</v>
      </c>
      <c r="PID1" s="23" t="s">
        <v>19377</v>
      </c>
      <c r="PIE1" s="23" t="s">
        <v>19378</v>
      </c>
      <c r="PIF1" s="23" t="s">
        <v>19379</v>
      </c>
      <c r="PIG1" s="23" t="s">
        <v>19380</v>
      </c>
      <c r="PIH1" s="23" t="s">
        <v>19381</v>
      </c>
      <c r="PII1" s="23" t="s">
        <v>19382</v>
      </c>
      <c r="PIJ1" s="23" t="s">
        <v>19383</v>
      </c>
      <c r="PIK1" s="23" t="s">
        <v>19384</v>
      </c>
      <c r="PIL1" s="23" t="s">
        <v>19385</v>
      </c>
      <c r="PIM1" s="23" t="s">
        <v>19386</v>
      </c>
      <c r="PIN1" s="23" t="s">
        <v>19387</v>
      </c>
      <c r="PIO1" s="23" t="s">
        <v>19388</v>
      </c>
      <c r="PIP1" s="23" t="s">
        <v>19389</v>
      </c>
      <c r="PIQ1" s="23" t="s">
        <v>19390</v>
      </c>
      <c r="PIR1" s="23" t="s">
        <v>19391</v>
      </c>
      <c r="PIS1" s="23" t="s">
        <v>19392</v>
      </c>
      <c r="PIT1" s="23" t="s">
        <v>19393</v>
      </c>
      <c r="PIU1" s="23" t="s">
        <v>19394</v>
      </c>
      <c r="PIV1" s="23" t="s">
        <v>19395</v>
      </c>
      <c r="PIW1" s="23" t="s">
        <v>19396</v>
      </c>
      <c r="PIX1" s="23" t="s">
        <v>19397</v>
      </c>
      <c r="PIY1" s="23" t="s">
        <v>19398</v>
      </c>
      <c r="PIZ1" s="23" t="s">
        <v>19399</v>
      </c>
      <c r="PJA1" s="23" t="s">
        <v>19400</v>
      </c>
      <c r="PJB1" s="23" t="s">
        <v>19401</v>
      </c>
      <c r="PJC1" s="23" t="s">
        <v>19402</v>
      </c>
      <c r="PJD1" s="23" t="s">
        <v>19403</v>
      </c>
      <c r="PJE1" s="23" t="s">
        <v>19404</v>
      </c>
      <c r="PJF1" s="23" t="s">
        <v>19405</v>
      </c>
      <c r="PJG1" s="23" t="s">
        <v>19406</v>
      </c>
      <c r="PJH1" s="23" t="s">
        <v>19407</v>
      </c>
      <c r="PJI1" s="23" t="s">
        <v>19408</v>
      </c>
      <c r="PJJ1" s="23" t="s">
        <v>19409</v>
      </c>
      <c r="PJK1" s="23" t="s">
        <v>19410</v>
      </c>
      <c r="PJL1" s="23" t="s">
        <v>19411</v>
      </c>
      <c r="PJM1" s="23" t="s">
        <v>19412</v>
      </c>
      <c r="PJN1" s="23" t="s">
        <v>19413</v>
      </c>
      <c r="PJO1" s="23" t="s">
        <v>19414</v>
      </c>
      <c r="PJP1" s="23" t="s">
        <v>19415</v>
      </c>
      <c r="PJQ1" s="23" t="s">
        <v>19416</v>
      </c>
      <c r="PJR1" s="23" t="s">
        <v>19417</v>
      </c>
      <c r="PJS1" s="23" t="s">
        <v>19418</v>
      </c>
      <c r="PJT1" s="23" t="s">
        <v>19419</v>
      </c>
      <c r="PJU1" s="23" t="s">
        <v>19420</v>
      </c>
      <c r="PJV1" s="23" t="s">
        <v>19421</v>
      </c>
      <c r="PJW1" s="23" t="s">
        <v>19422</v>
      </c>
      <c r="PJX1" s="23" t="s">
        <v>19423</v>
      </c>
      <c r="PJY1" s="23" t="s">
        <v>19424</v>
      </c>
      <c r="PJZ1" s="23" t="s">
        <v>19425</v>
      </c>
      <c r="PKA1" s="23" t="s">
        <v>19426</v>
      </c>
      <c r="PKB1" s="23" t="s">
        <v>19427</v>
      </c>
      <c r="PKC1" s="23" t="s">
        <v>19428</v>
      </c>
      <c r="PKD1" s="23" t="s">
        <v>19429</v>
      </c>
      <c r="PKE1" s="23" t="s">
        <v>19430</v>
      </c>
      <c r="PKF1" s="23" t="s">
        <v>19431</v>
      </c>
      <c r="PKG1" s="23" t="s">
        <v>19432</v>
      </c>
      <c r="PKH1" s="23" t="s">
        <v>19433</v>
      </c>
      <c r="PKI1" s="23" t="s">
        <v>19434</v>
      </c>
      <c r="PKJ1" s="23" t="s">
        <v>19435</v>
      </c>
      <c r="PKK1" s="23" t="s">
        <v>19436</v>
      </c>
      <c r="PKL1" s="23" t="s">
        <v>19437</v>
      </c>
      <c r="PKM1" s="23" t="s">
        <v>19438</v>
      </c>
      <c r="PKN1" s="23" t="s">
        <v>19439</v>
      </c>
      <c r="PKO1" s="23" t="s">
        <v>19440</v>
      </c>
      <c r="PKP1" s="23" t="s">
        <v>19441</v>
      </c>
      <c r="PKQ1" s="23" t="s">
        <v>19442</v>
      </c>
      <c r="PKR1" s="23" t="s">
        <v>19443</v>
      </c>
      <c r="PKS1" s="23" t="s">
        <v>19444</v>
      </c>
      <c r="PKT1" s="23" t="s">
        <v>19445</v>
      </c>
      <c r="PKU1" s="23" t="s">
        <v>19446</v>
      </c>
      <c r="PKV1" s="23" t="s">
        <v>19447</v>
      </c>
      <c r="PKW1" s="23" t="s">
        <v>19448</v>
      </c>
      <c r="PKX1" s="23" t="s">
        <v>19449</v>
      </c>
      <c r="PKY1" s="23" t="s">
        <v>19450</v>
      </c>
      <c r="PKZ1" s="23" t="s">
        <v>19451</v>
      </c>
      <c r="PLA1" s="23" t="s">
        <v>19452</v>
      </c>
      <c r="PLB1" s="23" t="s">
        <v>19453</v>
      </c>
      <c r="PLC1" s="23" t="s">
        <v>19454</v>
      </c>
      <c r="PLD1" s="23" t="s">
        <v>19455</v>
      </c>
      <c r="PLE1" s="23" t="s">
        <v>19456</v>
      </c>
      <c r="PLF1" s="23" t="s">
        <v>19457</v>
      </c>
      <c r="PLG1" s="23" t="s">
        <v>19458</v>
      </c>
      <c r="PLH1" s="23" t="s">
        <v>19459</v>
      </c>
      <c r="PLI1" s="23" t="s">
        <v>19460</v>
      </c>
      <c r="PLJ1" s="23" t="s">
        <v>19461</v>
      </c>
      <c r="PLK1" s="23" t="s">
        <v>19462</v>
      </c>
      <c r="PLL1" s="23" t="s">
        <v>19463</v>
      </c>
      <c r="PLM1" s="23" t="s">
        <v>19464</v>
      </c>
      <c r="PLN1" s="23" t="s">
        <v>19465</v>
      </c>
      <c r="PLO1" s="23" t="s">
        <v>19466</v>
      </c>
      <c r="PLP1" s="23" t="s">
        <v>19467</v>
      </c>
      <c r="PLQ1" s="23" t="s">
        <v>19468</v>
      </c>
      <c r="PLR1" s="23" t="s">
        <v>19469</v>
      </c>
      <c r="PLS1" s="23" t="s">
        <v>19470</v>
      </c>
      <c r="PLT1" s="23" t="s">
        <v>19471</v>
      </c>
      <c r="PLU1" s="23" t="s">
        <v>19472</v>
      </c>
      <c r="PLV1" s="23" t="s">
        <v>19473</v>
      </c>
      <c r="PLW1" s="23" t="s">
        <v>19474</v>
      </c>
      <c r="PLX1" s="23" t="s">
        <v>19475</v>
      </c>
      <c r="PLY1" s="23" t="s">
        <v>19476</v>
      </c>
      <c r="PLZ1" s="23" t="s">
        <v>19477</v>
      </c>
      <c r="PMA1" s="23" t="s">
        <v>19478</v>
      </c>
      <c r="PMB1" s="23" t="s">
        <v>19479</v>
      </c>
      <c r="PMC1" s="23" t="s">
        <v>19480</v>
      </c>
      <c r="PMD1" s="23" t="s">
        <v>19481</v>
      </c>
      <c r="PME1" s="23" t="s">
        <v>19482</v>
      </c>
      <c r="PMF1" s="23" t="s">
        <v>19483</v>
      </c>
      <c r="PMG1" s="23" t="s">
        <v>19484</v>
      </c>
      <c r="PMH1" s="23" t="s">
        <v>19485</v>
      </c>
      <c r="PMI1" s="23" t="s">
        <v>19486</v>
      </c>
      <c r="PMJ1" s="23" t="s">
        <v>19487</v>
      </c>
      <c r="PMK1" s="23" t="s">
        <v>19488</v>
      </c>
      <c r="PML1" s="23" t="s">
        <v>19489</v>
      </c>
      <c r="PMM1" s="23" t="s">
        <v>19490</v>
      </c>
      <c r="PMN1" s="23" t="s">
        <v>19491</v>
      </c>
      <c r="PMO1" s="23" t="s">
        <v>19492</v>
      </c>
      <c r="PMP1" s="23" t="s">
        <v>19493</v>
      </c>
      <c r="PMQ1" s="23" t="s">
        <v>19494</v>
      </c>
      <c r="PMR1" s="23" t="s">
        <v>19495</v>
      </c>
      <c r="PMS1" s="23" t="s">
        <v>19496</v>
      </c>
      <c r="PMT1" s="23" t="s">
        <v>19497</v>
      </c>
      <c r="PMU1" s="23" t="s">
        <v>19498</v>
      </c>
      <c r="PMV1" s="23" t="s">
        <v>19499</v>
      </c>
      <c r="PMW1" s="23" t="s">
        <v>19500</v>
      </c>
      <c r="PMX1" s="23" t="s">
        <v>19501</v>
      </c>
      <c r="PMY1" s="23" t="s">
        <v>19502</v>
      </c>
      <c r="PMZ1" s="23" t="s">
        <v>19503</v>
      </c>
      <c r="PNA1" s="23" t="s">
        <v>19504</v>
      </c>
      <c r="PNB1" s="23" t="s">
        <v>19505</v>
      </c>
      <c r="PNC1" s="23" t="s">
        <v>19506</v>
      </c>
      <c r="PND1" s="23" t="s">
        <v>19507</v>
      </c>
      <c r="PNE1" s="23" t="s">
        <v>19508</v>
      </c>
      <c r="PNF1" s="23" t="s">
        <v>19509</v>
      </c>
      <c r="PNG1" s="23" t="s">
        <v>19510</v>
      </c>
      <c r="PNH1" s="23" t="s">
        <v>19511</v>
      </c>
      <c r="PNI1" s="23" t="s">
        <v>19512</v>
      </c>
      <c r="PNJ1" s="23" t="s">
        <v>19513</v>
      </c>
      <c r="PNK1" s="23" t="s">
        <v>19514</v>
      </c>
      <c r="PNL1" s="23" t="s">
        <v>19515</v>
      </c>
      <c r="PNM1" s="23" t="s">
        <v>19516</v>
      </c>
      <c r="PNN1" s="23" t="s">
        <v>19517</v>
      </c>
      <c r="PNO1" s="23" t="s">
        <v>19518</v>
      </c>
      <c r="PNP1" s="23" t="s">
        <v>19519</v>
      </c>
      <c r="PNQ1" s="23" t="s">
        <v>19520</v>
      </c>
      <c r="PNR1" s="23" t="s">
        <v>19521</v>
      </c>
      <c r="PNS1" s="23" t="s">
        <v>19522</v>
      </c>
      <c r="PNT1" s="23" t="s">
        <v>19523</v>
      </c>
      <c r="PNU1" s="23" t="s">
        <v>19524</v>
      </c>
      <c r="PNV1" s="23" t="s">
        <v>19525</v>
      </c>
      <c r="PNW1" s="23" t="s">
        <v>19526</v>
      </c>
      <c r="PNX1" s="23" t="s">
        <v>19527</v>
      </c>
      <c r="PNY1" s="23" t="s">
        <v>19528</v>
      </c>
      <c r="PNZ1" s="23" t="s">
        <v>19529</v>
      </c>
      <c r="POA1" s="23" t="s">
        <v>19530</v>
      </c>
      <c r="POB1" s="23" t="s">
        <v>19531</v>
      </c>
      <c r="POC1" s="23" t="s">
        <v>19532</v>
      </c>
      <c r="POD1" s="23" t="s">
        <v>19533</v>
      </c>
      <c r="POE1" s="23" t="s">
        <v>19534</v>
      </c>
      <c r="POF1" s="23" t="s">
        <v>19535</v>
      </c>
      <c r="POG1" s="23" t="s">
        <v>19536</v>
      </c>
      <c r="POH1" s="23" t="s">
        <v>19537</v>
      </c>
      <c r="POI1" s="23" t="s">
        <v>19538</v>
      </c>
      <c r="POJ1" s="23" t="s">
        <v>19539</v>
      </c>
      <c r="POK1" s="23" t="s">
        <v>19540</v>
      </c>
      <c r="POL1" s="23" t="s">
        <v>19541</v>
      </c>
      <c r="POM1" s="23" t="s">
        <v>19542</v>
      </c>
      <c r="PON1" s="23" t="s">
        <v>19543</v>
      </c>
      <c r="POO1" s="23" t="s">
        <v>19544</v>
      </c>
      <c r="POP1" s="23" t="s">
        <v>19545</v>
      </c>
      <c r="POQ1" s="23" t="s">
        <v>19546</v>
      </c>
      <c r="POR1" s="23" t="s">
        <v>19547</v>
      </c>
      <c r="POS1" s="23" t="s">
        <v>19548</v>
      </c>
      <c r="POT1" s="23" t="s">
        <v>19549</v>
      </c>
      <c r="POU1" s="23" t="s">
        <v>19550</v>
      </c>
      <c r="POV1" s="23" t="s">
        <v>19551</v>
      </c>
      <c r="POW1" s="23" t="s">
        <v>19552</v>
      </c>
      <c r="POX1" s="23" t="s">
        <v>19553</v>
      </c>
      <c r="POY1" s="23" t="s">
        <v>19554</v>
      </c>
      <c r="POZ1" s="23" t="s">
        <v>19555</v>
      </c>
      <c r="PPA1" s="23" t="s">
        <v>19556</v>
      </c>
      <c r="PPB1" s="23" t="s">
        <v>19557</v>
      </c>
      <c r="PPC1" s="23" t="s">
        <v>19558</v>
      </c>
      <c r="PPD1" s="23" t="s">
        <v>19559</v>
      </c>
      <c r="PPE1" s="23" t="s">
        <v>19560</v>
      </c>
      <c r="PPF1" s="23" t="s">
        <v>19561</v>
      </c>
      <c r="PPG1" s="23" t="s">
        <v>19562</v>
      </c>
      <c r="PPH1" s="23" t="s">
        <v>19563</v>
      </c>
      <c r="PPI1" s="23" t="s">
        <v>19564</v>
      </c>
      <c r="PPJ1" s="23" t="s">
        <v>19565</v>
      </c>
      <c r="PPK1" s="23" t="s">
        <v>19566</v>
      </c>
      <c r="PPL1" s="23" t="s">
        <v>19567</v>
      </c>
      <c r="PPM1" s="23" t="s">
        <v>19568</v>
      </c>
      <c r="PPN1" s="23" t="s">
        <v>19569</v>
      </c>
      <c r="PPO1" s="23" t="s">
        <v>19570</v>
      </c>
      <c r="PPP1" s="23" t="s">
        <v>19571</v>
      </c>
      <c r="PPQ1" s="23" t="s">
        <v>19572</v>
      </c>
      <c r="PPR1" s="23" t="s">
        <v>19573</v>
      </c>
      <c r="PPS1" s="23" t="s">
        <v>19574</v>
      </c>
      <c r="PPT1" s="23" t="s">
        <v>19575</v>
      </c>
      <c r="PPU1" s="23" t="s">
        <v>19576</v>
      </c>
      <c r="PPV1" s="23" t="s">
        <v>19577</v>
      </c>
      <c r="PPW1" s="23" t="s">
        <v>19578</v>
      </c>
      <c r="PPX1" s="23" t="s">
        <v>19579</v>
      </c>
      <c r="PPY1" s="23" t="s">
        <v>19580</v>
      </c>
      <c r="PPZ1" s="23" t="s">
        <v>19581</v>
      </c>
      <c r="PQA1" s="23" t="s">
        <v>19582</v>
      </c>
      <c r="PQB1" s="23" t="s">
        <v>19583</v>
      </c>
      <c r="PQC1" s="23" t="s">
        <v>19584</v>
      </c>
      <c r="PQD1" s="23" t="s">
        <v>19585</v>
      </c>
      <c r="PQE1" s="23" t="s">
        <v>19586</v>
      </c>
      <c r="PQF1" s="23" t="s">
        <v>19587</v>
      </c>
      <c r="PQG1" s="23" t="s">
        <v>19588</v>
      </c>
      <c r="PQH1" s="23" t="s">
        <v>19589</v>
      </c>
      <c r="PQI1" s="23" t="s">
        <v>19590</v>
      </c>
      <c r="PQJ1" s="23" t="s">
        <v>19591</v>
      </c>
      <c r="PQK1" s="23" t="s">
        <v>19592</v>
      </c>
      <c r="PQL1" s="23" t="s">
        <v>19593</v>
      </c>
      <c r="PQM1" s="23" t="s">
        <v>19594</v>
      </c>
      <c r="PQN1" s="23" t="s">
        <v>19595</v>
      </c>
      <c r="PQO1" s="23" t="s">
        <v>19596</v>
      </c>
      <c r="PQP1" s="23" t="s">
        <v>19597</v>
      </c>
      <c r="PQQ1" s="23" t="s">
        <v>19598</v>
      </c>
      <c r="PQR1" s="23" t="s">
        <v>19599</v>
      </c>
      <c r="PQS1" s="23" t="s">
        <v>19600</v>
      </c>
      <c r="PQT1" s="23" t="s">
        <v>19601</v>
      </c>
      <c r="PQU1" s="23" t="s">
        <v>19602</v>
      </c>
      <c r="PQV1" s="23" t="s">
        <v>19603</v>
      </c>
      <c r="PQW1" s="23" t="s">
        <v>19604</v>
      </c>
      <c r="PQX1" s="23" t="s">
        <v>19605</v>
      </c>
      <c r="PQY1" s="23" t="s">
        <v>19606</v>
      </c>
      <c r="PQZ1" s="23" t="s">
        <v>19607</v>
      </c>
      <c r="PRA1" s="23" t="s">
        <v>19608</v>
      </c>
      <c r="PRB1" s="23" t="s">
        <v>19609</v>
      </c>
      <c r="PRC1" s="23" t="s">
        <v>19610</v>
      </c>
      <c r="PRD1" s="23" t="s">
        <v>19611</v>
      </c>
      <c r="PRE1" s="23" t="s">
        <v>19612</v>
      </c>
      <c r="PRF1" s="23" t="s">
        <v>19613</v>
      </c>
      <c r="PRG1" s="23" t="s">
        <v>19614</v>
      </c>
      <c r="PRH1" s="23" t="s">
        <v>19615</v>
      </c>
      <c r="PRI1" s="23" t="s">
        <v>19616</v>
      </c>
      <c r="PRJ1" s="23" t="s">
        <v>19617</v>
      </c>
      <c r="PRK1" s="23" t="s">
        <v>19618</v>
      </c>
      <c r="PRL1" s="23" t="s">
        <v>19619</v>
      </c>
      <c r="PRM1" s="23" t="s">
        <v>19620</v>
      </c>
      <c r="PRN1" s="23" t="s">
        <v>19621</v>
      </c>
      <c r="PRO1" s="23" t="s">
        <v>19622</v>
      </c>
      <c r="PRP1" s="23" t="s">
        <v>19623</v>
      </c>
      <c r="PRQ1" s="23" t="s">
        <v>19624</v>
      </c>
      <c r="PRR1" s="23" t="s">
        <v>19625</v>
      </c>
      <c r="PRS1" s="23" t="s">
        <v>19626</v>
      </c>
      <c r="PRT1" s="23" t="s">
        <v>19627</v>
      </c>
      <c r="PRU1" s="23" t="s">
        <v>19628</v>
      </c>
      <c r="PRV1" s="23" t="s">
        <v>19629</v>
      </c>
      <c r="PRW1" s="23" t="s">
        <v>19630</v>
      </c>
      <c r="PRX1" s="23" t="s">
        <v>19631</v>
      </c>
      <c r="PRY1" s="23" t="s">
        <v>19632</v>
      </c>
      <c r="PRZ1" s="23" t="s">
        <v>19633</v>
      </c>
      <c r="PSA1" s="23" t="s">
        <v>19634</v>
      </c>
      <c r="PSB1" s="23" t="s">
        <v>19635</v>
      </c>
      <c r="PSC1" s="23" t="s">
        <v>19636</v>
      </c>
      <c r="PSD1" s="23" t="s">
        <v>19637</v>
      </c>
      <c r="PSE1" s="23" t="s">
        <v>19638</v>
      </c>
      <c r="PSF1" s="23" t="s">
        <v>19639</v>
      </c>
      <c r="PSG1" s="23" t="s">
        <v>19640</v>
      </c>
      <c r="PSH1" s="23" t="s">
        <v>19641</v>
      </c>
      <c r="PSI1" s="23" t="s">
        <v>19642</v>
      </c>
      <c r="PSJ1" s="23" t="s">
        <v>19643</v>
      </c>
      <c r="PSK1" s="23" t="s">
        <v>19644</v>
      </c>
      <c r="PSL1" s="23" t="s">
        <v>19645</v>
      </c>
      <c r="PSM1" s="23" t="s">
        <v>19646</v>
      </c>
      <c r="PSN1" s="23" t="s">
        <v>19647</v>
      </c>
      <c r="PSO1" s="23" t="s">
        <v>19648</v>
      </c>
      <c r="PSP1" s="23" t="s">
        <v>19649</v>
      </c>
      <c r="PSQ1" s="23" t="s">
        <v>19650</v>
      </c>
      <c r="PSR1" s="23" t="s">
        <v>19651</v>
      </c>
      <c r="PSS1" s="23" t="s">
        <v>19652</v>
      </c>
      <c r="PST1" s="23" t="s">
        <v>19653</v>
      </c>
      <c r="PSU1" s="23" t="s">
        <v>19654</v>
      </c>
      <c r="PSV1" s="23" t="s">
        <v>19655</v>
      </c>
      <c r="PSW1" s="23" t="s">
        <v>19656</v>
      </c>
      <c r="PSX1" s="23" t="s">
        <v>19657</v>
      </c>
      <c r="PSY1" s="23" t="s">
        <v>19658</v>
      </c>
      <c r="PSZ1" s="23" t="s">
        <v>19659</v>
      </c>
      <c r="PTA1" s="23" t="s">
        <v>19660</v>
      </c>
      <c r="PTB1" s="23" t="s">
        <v>19661</v>
      </c>
      <c r="PTC1" s="23" t="s">
        <v>19662</v>
      </c>
      <c r="PTD1" s="23" t="s">
        <v>19663</v>
      </c>
      <c r="PTE1" s="23" t="s">
        <v>19664</v>
      </c>
      <c r="PTF1" s="23" t="s">
        <v>19665</v>
      </c>
      <c r="PTG1" s="23" t="s">
        <v>19666</v>
      </c>
      <c r="PTH1" s="23" t="s">
        <v>19667</v>
      </c>
      <c r="PTI1" s="23" t="s">
        <v>19668</v>
      </c>
      <c r="PTJ1" s="23" t="s">
        <v>19669</v>
      </c>
      <c r="PTK1" s="23" t="s">
        <v>19670</v>
      </c>
      <c r="PTL1" s="23" t="s">
        <v>19671</v>
      </c>
      <c r="PTM1" s="23" t="s">
        <v>19672</v>
      </c>
      <c r="PTN1" s="23" t="s">
        <v>19673</v>
      </c>
      <c r="PTO1" s="23" t="s">
        <v>19674</v>
      </c>
      <c r="PTP1" s="23" t="s">
        <v>19675</v>
      </c>
      <c r="PTQ1" s="23" t="s">
        <v>19676</v>
      </c>
      <c r="PTR1" s="23" t="s">
        <v>19677</v>
      </c>
      <c r="PTS1" s="23" t="s">
        <v>19678</v>
      </c>
      <c r="PTT1" s="23" t="s">
        <v>19679</v>
      </c>
      <c r="PTU1" s="23" t="s">
        <v>19680</v>
      </c>
      <c r="PTV1" s="23" t="s">
        <v>19681</v>
      </c>
      <c r="PTW1" s="23" t="s">
        <v>19682</v>
      </c>
      <c r="PTX1" s="23" t="s">
        <v>19683</v>
      </c>
      <c r="PTY1" s="23" t="s">
        <v>19684</v>
      </c>
      <c r="PTZ1" s="23" t="s">
        <v>19685</v>
      </c>
      <c r="PUA1" s="23" t="s">
        <v>19686</v>
      </c>
      <c r="PUB1" s="23" t="s">
        <v>19687</v>
      </c>
      <c r="PUC1" s="23" t="s">
        <v>19688</v>
      </c>
      <c r="PUD1" s="23" t="s">
        <v>19689</v>
      </c>
      <c r="PUE1" s="23" t="s">
        <v>19690</v>
      </c>
      <c r="PUF1" s="23" t="s">
        <v>19691</v>
      </c>
      <c r="PUG1" s="23" t="s">
        <v>19692</v>
      </c>
      <c r="PUH1" s="23" t="s">
        <v>19693</v>
      </c>
      <c r="PUI1" s="23" t="s">
        <v>19694</v>
      </c>
      <c r="PUJ1" s="23" t="s">
        <v>19695</v>
      </c>
      <c r="PUK1" s="23" t="s">
        <v>19696</v>
      </c>
      <c r="PUL1" s="23" t="s">
        <v>19697</v>
      </c>
      <c r="PUM1" s="23" t="s">
        <v>19698</v>
      </c>
      <c r="PUN1" s="23" t="s">
        <v>19699</v>
      </c>
      <c r="PUO1" s="23" t="s">
        <v>19700</v>
      </c>
      <c r="PUP1" s="23" t="s">
        <v>19701</v>
      </c>
      <c r="PUQ1" s="23" t="s">
        <v>19702</v>
      </c>
      <c r="PUR1" s="23" t="s">
        <v>19703</v>
      </c>
      <c r="PUS1" s="23" t="s">
        <v>19704</v>
      </c>
      <c r="PUT1" s="23" t="s">
        <v>19705</v>
      </c>
      <c r="PUU1" s="23" t="s">
        <v>19706</v>
      </c>
      <c r="PUV1" s="23" t="s">
        <v>19707</v>
      </c>
      <c r="PUW1" s="23" t="s">
        <v>19708</v>
      </c>
      <c r="PUX1" s="23" t="s">
        <v>19709</v>
      </c>
      <c r="PUY1" s="23" t="s">
        <v>19710</v>
      </c>
      <c r="PUZ1" s="23" t="s">
        <v>19711</v>
      </c>
      <c r="PVA1" s="23" t="s">
        <v>19712</v>
      </c>
      <c r="PVB1" s="23" t="s">
        <v>19713</v>
      </c>
      <c r="PVC1" s="23" t="s">
        <v>19714</v>
      </c>
      <c r="PVD1" s="23" t="s">
        <v>19715</v>
      </c>
      <c r="PVE1" s="23" t="s">
        <v>19716</v>
      </c>
      <c r="PVF1" s="23" t="s">
        <v>19717</v>
      </c>
      <c r="PVG1" s="23" t="s">
        <v>19718</v>
      </c>
      <c r="PVH1" s="23" t="s">
        <v>19719</v>
      </c>
      <c r="PVI1" s="23" t="s">
        <v>19720</v>
      </c>
      <c r="PVJ1" s="23" t="s">
        <v>19721</v>
      </c>
      <c r="PVK1" s="23" t="s">
        <v>19722</v>
      </c>
      <c r="PVL1" s="23" t="s">
        <v>19723</v>
      </c>
      <c r="PVM1" s="23" t="s">
        <v>19724</v>
      </c>
      <c r="PVN1" s="23" t="s">
        <v>19725</v>
      </c>
      <c r="PVO1" s="23" t="s">
        <v>19726</v>
      </c>
      <c r="PVP1" s="23" t="s">
        <v>19727</v>
      </c>
      <c r="PVQ1" s="23" t="s">
        <v>19728</v>
      </c>
      <c r="PVR1" s="23" t="s">
        <v>19729</v>
      </c>
      <c r="PVS1" s="23" t="s">
        <v>19730</v>
      </c>
      <c r="PVT1" s="23" t="s">
        <v>19731</v>
      </c>
      <c r="PVU1" s="23" t="s">
        <v>19732</v>
      </c>
      <c r="PVV1" s="23" t="s">
        <v>19733</v>
      </c>
      <c r="PVW1" s="23" t="s">
        <v>19734</v>
      </c>
      <c r="PVX1" s="23" t="s">
        <v>19735</v>
      </c>
      <c r="PVY1" s="23" t="s">
        <v>19736</v>
      </c>
      <c r="PVZ1" s="23" t="s">
        <v>19737</v>
      </c>
      <c r="PWA1" s="23" t="s">
        <v>19738</v>
      </c>
      <c r="PWB1" s="23" t="s">
        <v>19739</v>
      </c>
      <c r="PWC1" s="23" t="s">
        <v>19740</v>
      </c>
      <c r="PWD1" s="23" t="s">
        <v>19741</v>
      </c>
      <c r="PWE1" s="23" t="s">
        <v>19742</v>
      </c>
      <c r="PWF1" s="23" t="s">
        <v>19743</v>
      </c>
      <c r="PWG1" s="23" t="s">
        <v>19744</v>
      </c>
      <c r="PWH1" s="23" t="s">
        <v>19745</v>
      </c>
      <c r="PWI1" s="23" t="s">
        <v>19746</v>
      </c>
      <c r="PWJ1" s="23" t="s">
        <v>19747</v>
      </c>
      <c r="PWK1" s="23" t="s">
        <v>19748</v>
      </c>
      <c r="PWL1" s="23" t="s">
        <v>19749</v>
      </c>
      <c r="PWM1" s="23" t="s">
        <v>19750</v>
      </c>
      <c r="PWN1" s="23" t="s">
        <v>19751</v>
      </c>
      <c r="PWO1" s="23" t="s">
        <v>19752</v>
      </c>
      <c r="PWP1" s="23" t="s">
        <v>19753</v>
      </c>
      <c r="PWQ1" s="23" t="s">
        <v>19754</v>
      </c>
      <c r="PWR1" s="23" t="s">
        <v>19755</v>
      </c>
      <c r="PWS1" s="23" t="s">
        <v>19756</v>
      </c>
      <c r="PWT1" s="23" t="s">
        <v>19757</v>
      </c>
      <c r="PWU1" s="23" t="s">
        <v>19758</v>
      </c>
      <c r="PWV1" s="23" t="s">
        <v>19759</v>
      </c>
      <c r="PWW1" s="23" t="s">
        <v>19760</v>
      </c>
      <c r="PWX1" s="23" t="s">
        <v>19761</v>
      </c>
      <c r="PWY1" s="23" t="s">
        <v>19762</v>
      </c>
      <c r="PWZ1" s="23" t="s">
        <v>19763</v>
      </c>
      <c r="PXA1" s="23" t="s">
        <v>19764</v>
      </c>
      <c r="PXB1" s="23" t="s">
        <v>19765</v>
      </c>
      <c r="PXC1" s="23" t="s">
        <v>19766</v>
      </c>
      <c r="PXD1" s="23" t="s">
        <v>19767</v>
      </c>
      <c r="PXE1" s="23" t="s">
        <v>19768</v>
      </c>
      <c r="PXF1" s="23" t="s">
        <v>19769</v>
      </c>
      <c r="PXG1" s="23" t="s">
        <v>19770</v>
      </c>
      <c r="PXH1" s="23" t="s">
        <v>19771</v>
      </c>
      <c r="PXI1" s="23" t="s">
        <v>19772</v>
      </c>
      <c r="PXJ1" s="23" t="s">
        <v>19773</v>
      </c>
      <c r="PXK1" s="23" t="s">
        <v>19774</v>
      </c>
      <c r="PXL1" s="23" t="s">
        <v>19775</v>
      </c>
      <c r="PXM1" s="23" t="s">
        <v>19776</v>
      </c>
      <c r="PXN1" s="23" t="s">
        <v>19777</v>
      </c>
      <c r="PXO1" s="23" t="s">
        <v>19778</v>
      </c>
      <c r="PXP1" s="23" t="s">
        <v>19779</v>
      </c>
      <c r="PXQ1" s="23" t="s">
        <v>19780</v>
      </c>
      <c r="PXR1" s="23" t="s">
        <v>19781</v>
      </c>
      <c r="PXS1" s="23" t="s">
        <v>19782</v>
      </c>
      <c r="PXT1" s="23" t="s">
        <v>19783</v>
      </c>
      <c r="PXU1" s="23" t="s">
        <v>19784</v>
      </c>
      <c r="PXV1" s="23" t="s">
        <v>19785</v>
      </c>
      <c r="PXW1" s="23" t="s">
        <v>19786</v>
      </c>
      <c r="PXX1" s="23" t="s">
        <v>19787</v>
      </c>
      <c r="PXY1" s="23" t="s">
        <v>19788</v>
      </c>
      <c r="PXZ1" s="23" t="s">
        <v>19789</v>
      </c>
      <c r="PYA1" s="23" t="s">
        <v>19790</v>
      </c>
      <c r="PYB1" s="23" t="s">
        <v>19791</v>
      </c>
      <c r="PYC1" s="23" t="s">
        <v>19792</v>
      </c>
      <c r="PYD1" s="23" t="s">
        <v>19793</v>
      </c>
      <c r="PYE1" s="23" t="s">
        <v>19794</v>
      </c>
      <c r="PYF1" s="23" t="s">
        <v>19795</v>
      </c>
      <c r="PYG1" s="23" t="s">
        <v>19796</v>
      </c>
      <c r="PYH1" s="23" t="s">
        <v>19797</v>
      </c>
      <c r="PYI1" s="23" t="s">
        <v>19798</v>
      </c>
      <c r="PYJ1" s="23" t="s">
        <v>19799</v>
      </c>
      <c r="PYK1" s="23" t="s">
        <v>19800</v>
      </c>
      <c r="PYL1" s="23" t="s">
        <v>19801</v>
      </c>
      <c r="PYM1" s="23" t="s">
        <v>19802</v>
      </c>
      <c r="PYN1" s="23" t="s">
        <v>19803</v>
      </c>
      <c r="PYO1" s="23" t="s">
        <v>19804</v>
      </c>
      <c r="PYP1" s="23" t="s">
        <v>19805</v>
      </c>
      <c r="PYQ1" s="23" t="s">
        <v>19806</v>
      </c>
      <c r="PYR1" s="23" t="s">
        <v>19807</v>
      </c>
      <c r="PYS1" s="23" t="s">
        <v>19808</v>
      </c>
      <c r="PYT1" s="23" t="s">
        <v>19809</v>
      </c>
      <c r="PYU1" s="23" t="s">
        <v>19810</v>
      </c>
      <c r="PYV1" s="23" t="s">
        <v>19811</v>
      </c>
      <c r="PYW1" s="23" t="s">
        <v>19812</v>
      </c>
      <c r="PYX1" s="23" t="s">
        <v>19813</v>
      </c>
      <c r="PYY1" s="23" t="s">
        <v>19814</v>
      </c>
      <c r="PYZ1" s="23" t="s">
        <v>19815</v>
      </c>
      <c r="PZA1" s="23" t="s">
        <v>19816</v>
      </c>
      <c r="PZB1" s="23" t="s">
        <v>19817</v>
      </c>
      <c r="PZC1" s="23" t="s">
        <v>19818</v>
      </c>
      <c r="PZD1" s="23" t="s">
        <v>19819</v>
      </c>
      <c r="PZE1" s="23" t="s">
        <v>19820</v>
      </c>
      <c r="PZF1" s="23" t="s">
        <v>19821</v>
      </c>
      <c r="PZG1" s="23" t="s">
        <v>19822</v>
      </c>
      <c r="PZH1" s="23" t="s">
        <v>19823</v>
      </c>
      <c r="PZI1" s="23" t="s">
        <v>19824</v>
      </c>
      <c r="PZJ1" s="23" t="s">
        <v>19825</v>
      </c>
      <c r="PZK1" s="23" t="s">
        <v>19826</v>
      </c>
      <c r="PZL1" s="23" t="s">
        <v>19827</v>
      </c>
      <c r="PZM1" s="23" t="s">
        <v>19828</v>
      </c>
      <c r="PZN1" s="23" t="s">
        <v>19829</v>
      </c>
      <c r="PZO1" s="23" t="s">
        <v>19830</v>
      </c>
      <c r="PZP1" s="23" t="s">
        <v>19831</v>
      </c>
      <c r="PZQ1" s="23" t="s">
        <v>19832</v>
      </c>
      <c r="PZR1" s="23" t="s">
        <v>19833</v>
      </c>
      <c r="PZS1" s="23" t="s">
        <v>19834</v>
      </c>
      <c r="PZT1" s="23" t="s">
        <v>19835</v>
      </c>
      <c r="PZU1" s="23" t="s">
        <v>19836</v>
      </c>
      <c r="PZV1" s="23" t="s">
        <v>19837</v>
      </c>
      <c r="PZW1" s="23" t="s">
        <v>19838</v>
      </c>
      <c r="PZX1" s="23" t="s">
        <v>19839</v>
      </c>
      <c r="PZY1" s="23" t="s">
        <v>19840</v>
      </c>
      <c r="PZZ1" s="23" t="s">
        <v>19841</v>
      </c>
      <c r="QAA1" s="23" t="s">
        <v>19842</v>
      </c>
      <c r="QAB1" s="23" t="s">
        <v>19843</v>
      </c>
      <c r="QAC1" s="23" t="s">
        <v>19844</v>
      </c>
      <c r="QAD1" s="23" t="s">
        <v>19845</v>
      </c>
      <c r="QAE1" s="23" t="s">
        <v>19846</v>
      </c>
      <c r="QAF1" s="23" t="s">
        <v>19847</v>
      </c>
      <c r="QAG1" s="23" t="s">
        <v>19848</v>
      </c>
      <c r="QAH1" s="23" t="s">
        <v>19849</v>
      </c>
      <c r="QAI1" s="23" t="s">
        <v>19850</v>
      </c>
      <c r="QAJ1" s="23" t="s">
        <v>19851</v>
      </c>
      <c r="QAK1" s="23" t="s">
        <v>19852</v>
      </c>
      <c r="QAL1" s="23" t="s">
        <v>19853</v>
      </c>
      <c r="QAM1" s="23" t="s">
        <v>19854</v>
      </c>
      <c r="QAN1" s="23" t="s">
        <v>19855</v>
      </c>
      <c r="QAO1" s="23" t="s">
        <v>19856</v>
      </c>
      <c r="QAP1" s="23" t="s">
        <v>19857</v>
      </c>
      <c r="QAQ1" s="23" t="s">
        <v>19858</v>
      </c>
      <c r="QAR1" s="23" t="s">
        <v>19859</v>
      </c>
      <c r="QAS1" s="23" t="s">
        <v>19860</v>
      </c>
      <c r="QAT1" s="23" t="s">
        <v>19861</v>
      </c>
      <c r="QAU1" s="23" t="s">
        <v>19862</v>
      </c>
      <c r="QAV1" s="23" t="s">
        <v>19863</v>
      </c>
      <c r="QAW1" s="23" t="s">
        <v>19864</v>
      </c>
      <c r="QAX1" s="23" t="s">
        <v>19865</v>
      </c>
      <c r="QAY1" s="23" t="s">
        <v>19866</v>
      </c>
      <c r="QAZ1" s="23" t="s">
        <v>19867</v>
      </c>
      <c r="QBA1" s="23" t="s">
        <v>19868</v>
      </c>
      <c r="QBB1" s="23" t="s">
        <v>19869</v>
      </c>
      <c r="QBC1" s="23" t="s">
        <v>19870</v>
      </c>
      <c r="QBD1" s="23" t="s">
        <v>19871</v>
      </c>
      <c r="QBE1" s="23" t="s">
        <v>19872</v>
      </c>
      <c r="QBF1" s="23" t="s">
        <v>19873</v>
      </c>
      <c r="QBG1" s="23" t="s">
        <v>19874</v>
      </c>
      <c r="QBH1" s="23" t="s">
        <v>19875</v>
      </c>
      <c r="QBI1" s="23" t="s">
        <v>19876</v>
      </c>
      <c r="QBJ1" s="23" t="s">
        <v>19877</v>
      </c>
      <c r="QBK1" s="23" t="s">
        <v>19878</v>
      </c>
      <c r="QBL1" s="23" t="s">
        <v>19879</v>
      </c>
      <c r="QBM1" s="23" t="s">
        <v>19880</v>
      </c>
      <c r="QBN1" s="23" t="s">
        <v>19881</v>
      </c>
      <c r="QBO1" s="23" t="s">
        <v>19882</v>
      </c>
      <c r="QBP1" s="23" t="s">
        <v>19883</v>
      </c>
      <c r="QBQ1" s="23" t="s">
        <v>19884</v>
      </c>
      <c r="QBR1" s="23" t="s">
        <v>19885</v>
      </c>
      <c r="QBS1" s="23" t="s">
        <v>19886</v>
      </c>
      <c r="QBT1" s="23" t="s">
        <v>19887</v>
      </c>
      <c r="QBU1" s="23" t="s">
        <v>19888</v>
      </c>
      <c r="QBV1" s="23" t="s">
        <v>19889</v>
      </c>
      <c r="QBW1" s="23" t="s">
        <v>19890</v>
      </c>
      <c r="QBX1" s="23" t="s">
        <v>19891</v>
      </c>
      <c r="QBY1" s="23" t="s">
        <v>19892</v>
      </c>
      <c r="QBZ1" s="23" t="s">
        <v>19893</v>
      </c>
      <c r="QCA1" s="23" t="s">
        <v>19894</v>
      </c>
      <c r="QCB1" s="23" t="s">
        <v>19895</v>
      </c>
      <c r="QCC1" s="23" t="s">
        <v>19896</v>
      </c>
      <c r="QCD1" s="23" t="s">
        <v>19897</v>
      </c>
      <c r="QCE1" s="23" t="s">
        <v>19898</v>
      </c>
      <c r="QCF1" s="23" t="s">
        <v>19899</v>
      </c>
      <c r="QCG1" s="23" t="s">
        <v>19900</v>
      </c>
      <c r="QCH1" s="23" t="s">
        <v>19901</v>
      </c>
      <c r="QCI1" s="23" t="s">
        <v>19902</v>
      </c>
      <c r="QCJ1" s="23" t="s">
        <v>19903</v>
      </c>
      <c r="QCK1" s="23" t="s">
        <v>19904</v>
      </c>
      <c r="QCL1" s="23" t="s">
        <v>19905</v>
      </c>
      <c r="QCM1" s="23" t="s">
        <v>19906</v>
      </c>
      <c r="QCN1" s="23" t="s">
        <v>19907</v>
      </c>
      <c r="QCO1" s="23" t="s">
        <v>19908</v>
      </c>
      <c r="QCP1" s="23" t="s">
        <v>19909</v>
      </c>
      <c r="QCQ1" s="23" t="s">
        <v>19910</v>
      </c>
      <c r="QCR1" s="23" t="s">
        <v>19911</v>
      </c>
      <c r="QCS1" s="23" t="s">
        <v>19912</v>
      </c>
      <c r="QCT1" s="23" t="s">
        <v>19913</v>
      </c>
      <c r="QCU1" s="23" t="s">
        <v>19914</v>
      </c>
      <c r="QCV1" s="23" t="s">
        <v>19915</v>
      </c>
      <c r="QCW1" s="23" t="s">
        <v>19916</v>
      </c>
      <c r="QCX1" s="23" t="s">
        <v>19917</v>
      </c>
      <c r="QCY1" s="23" t="s">
        <v>19918</v>
      </c>
      <c r="QCZ1" s="23" t="s">
        <v>19919</v>
      </c>
      <c r="QDA1" s="23" t="s">
        <v>19920</v>
      </c>
      <c r="QDB1" s="23" t="s">
        <v>19921</v>
      </c>
      <c r="QDC1" s="23" t="s">
        <v>19922</v>
      </c>
      <c r="QDD1" s="23" t="s">
        <v>19923</v>
      </c>
      <c r="QDE1" s="23" t="s">
        <v>19924</v>
      </c>
      <c r="QDF1" s="23" t="s">
        <v>19925</v>
      </c>
      <c r="QDG1" s="23" t="s">
        <v>19926</v>
      </c>
      <c r="QDH1" s="23" t="s">
        <v>19927</v>
      </c>
      <c r="QDI1" s="23" t="s">
        <v>19928</v>
      </c>
      <c r="QDJ1" s="23" t="s">
        <v>19929</v>
      </c>
      <c r="QDK1" s="23" t="s">
        <v>19930</v>
      </c>
      <c r="QDL1" s="23" t="s">
        <v>19931</v>
      </c>
      <c r="QDM1" s="23" t="s">
        <v>19932</v>
      </c>
      <c r="QDN1" s="23" t="s">
        <v>19933</v>
      </c>
      <c r="QDO1" s="23" t="s">
        <v>19934</v>
      </c>
      <c r="QDP1" s="23" t="s">
        <v>19935</v>
      </c>
      <c r="QDQ1" s="23" t="s">
        <v>19936</v>
      </c>
      <c r="QDR1" s="23" t="s">
        <v>19937</v>
      </c>
      <c r="QDS1" s="23" t="s">
        <v>19938</v>
      </c>
      <c r="QDT1" s="23" t="s">
        <v>19939</v>
      </c>
      <c r="QDU1" s="23" t="s">
        <v>19940</v>
      </c>
      <c r="QDV1" s="23" t="s">
        <v>19941</v>
      </c>
      <c r="QDW1" s="23" t="s">
        <v>19942</v>
      </c>
      <c r="QDX1" s="23" t="s">
        <v>19943</v>
      </c>
      <c r="QDY1" s="23" t="s">
        <v>19944</v>
      </c>
      <c r="QDZ1" s="23" t="s">
        <v>19945</v>
      </c>
      <c r="QEA1" s="23" t="s">
        <v>19946</v>
      </c>
      <c r="QEB1" s="23" t="s">
        <v>19947</v>
      </c>
      <c r="QEC1" s="23" t="s">
        <v>19948</v>
      </c>
      <c r="QED1" s="23" t="s">
        <v>19949</v>
      </c>
      <c r="QEE1" s="23" t="s">
        <v>19950</v>
      </c>
      <c r="QEF1" s="23" t="s">
        <v>19951</v>
      </c>
      <c r="QEG1" s="23" t="s">
        <v>19952</v>
      </c>
      <c r="QEH1" s="23" t="s">
        <v>19953</v>
      </c>
      <c r="QEI1" s="23" t="s">
        <v>19954</v>
      </c>
      <c r="QEJ1" s="23" t="s">
        <v>19955</v>
      </c>
      <c r="QEK1" s="23" t="s">
        <v>19956</v>
      </c>
      <c r="QEL1" s="23" t="s">
        <v>19957</v>
      </c>
      <c r="QEM1" s="23" t="s">
        <v>19958</v>
      </c>
      <c r="QEN1" s="23" t="s">
        <v>19959</v>
      </c>
      <c r="QEO1" s="23" t="s">
        <v>19960</v>
      </c>
      <c r="QEP1" s="23" t="s">
        <v>19961</v>
      </c>
      <c r="QEQ1" s="23" t="s">
        <v>19962</v>
      </c>
      <c r="QER1" s="23" t="s">
        <v>19963</v>
      </c>
      <c r="QES1" s="23" t="s">
        <v>19964</v>
      </c>
      <c r="QET1" s="23" t="s">
        <v>19965</v>
      </c>
      <c r="QEU1" s="23" t="s">
        <v>19966</v>
      </c>
      <c r="QEV1" s="23" t="s">
        <v>19967</v>
      </c>
      <c r="QEW1" s="23" t="s">
        <v>19968</v>
      </c>
      <c r="QEX1" s="23" t="s">
        <v>19969</v>
      </c>
      <c r="QEY1" s="23" t="s">
        <v>19970</v>
      </c>
      <c r="QEZ1" s="23" t="s">
        <v>19971</v>
      </c>
      <c r="QFA1" s="23" t="s">
        <v>19972</v>
      </c>
      <c r="QFB1" s="23" t="s">
        <v>19973</v>
      </c>
      <c r="QFC1" s="23" t="s">
        <v>19974</v>
      </c>
      <c r="QFD1" s="23" t="s">
        <v>19975</v>
      </c>
      <c r="QFE1" s="23" t="s">
        <v>19976</v>
      </c>
      <c r="QFF1" s="23" t="s">
        <v>19977</v>
      </c>
      <c r="QFG1" s="23" t="s">
        <v>19978</v>
      </c>
      <c r="QFH1" s="23" t="s">
        <v>19979</v>
      </c>
      <c r="QFI1" s="23" t="s">
        <v>19980</v>
      </c>
      <c r="QFJ1" s="23" t="s">
        <v>19981</v>
      </c>
      <c r="QFK1" s="23" t="s">
        <v>19982</v>
      </c>
      <c r="QFL1" s="23" t="s">
        <v>19983</v>
      </c>
      <c r="QFM1" s="23" t="s">
        <v>19984</v>
      </c>
      <c r="QFN1" s="23" t="s">
        <v>19985</v>
      </c>
      <c r="QFO1" s="23" t="s">
        <v>19986</v>
      </c>
      <c r="QFP1" s="23" t="s">
        <v>19987</v>
      </c>
      <c r="QFQ1" s="23" t="s">
        <v>19988</v>
      </c>
      <c r="QFR1" s="23" t="s">
        <v>19989</v>
      </c>
      <c r="QFS1" s="23" t="s">
        <v>19990</v>
      </c>
      <c r="QFT1" s="23" t="s">
        <v>19991</v>
      </c>
      <c r="QFU1" s="23" t="s">
        <v>19992</v>
      </c>
      <c r="QFV1" s="23" t="s">
        <v>19993</v>
      </c>
      <c r="QFW1" s="23" t="s">
        <v>19994</v>
      </c>
      <c r="QFX1" s="23" t="s">
        <v>19995</v>
      </c>
      <c r="QFY1" s="23" t="s">
        <v>19996</v>
      </c>
      <c r="QFZ1" s="23" t="s">
        <v>19997</v>
      </c>
      <c r="QGA1" s="23" t="s">
        <v>19998</v>
      </c>
      <c r="QGB1" s="23" t="s">
        <v>19999</v>
      </c>
      <c r="QGC1" s="23" t="s">
        <v>20000</v>
      </c>
      <c r="QGD1" s="23" t="s">
        <v>20001</v>
      </c>
      <c r="QGE1" s="23" t="s">
        <v>20002</v>
      </c>
      <c r="QGF1" s="23" t="s">
        <v>20003</v>
      </c>
      <c r="QGG1" s="23" t="s">
        <v>20004</v>
      </c>
      <c r="QGH1" s="23" t="s">
        <v>20005</v>
      </c>
      <c r="QGI1" s="23" t="s">
        <v>20006</v>
      </c>
      <c r="QGJ1" s="23" t="s">
        <v>20007</v>
      </c>
      <c r="QGK1" s="23" t="s">
        <v>20008</v>
      </c>
      <c r="QGL1" s="23" t="s">
        <v>20009</v>
      </c>
      <c r="QGM1" s="23" t="s">
        <v>20010</v>
      </c>
      <c r="QGN1" s="23" t="s">
        <v>20011</v>
      </c>
      <c r="QGO1" s="23" t="s">
        <v>20012</v>
      </c>
      <c r="QGP1" s="23" t="s">
        <v>20013</v>
      </c>
      <c r="QGQ1" s="23" t="s">
        <v>20014</v>
      </c>
      <c r="QGR1" s="23" t="s">
        <v>20015</v>
      </c>
      <c r="QGS1" s="23" t="s">
        <v>20016</v>
      </c>
      <c r="QGT1" s="23" t="s">
        <v>20017</v>
      </c>
      <c r="QGU1" s="23" t="s">
        <v>20018</v>
      </c>
      <c r="QGV1" s="23" t="s">
        <v>20019</v>
      </c>
      <c r="QGW1" s="23" t="s">
        <v>20020</v>
      </c>
      <c r="QGX1" s="23" t="s">
        <v>20021</v>
      </c>
      <c r="QGY1" s="23" t="s">
        <v>20022</v>
      </c>
      <c r="QGZ1" s="23" t="s">
        <v>20023</v>
      </c>
      <c r="QHA1" s="23" t="s">
        <v>20024</v>
      </c>
      <c r="QHB1" s="23" t="s">
        <v>20025</v>
      </c>
      <c r="QHC1" s="23" t="s">
        <v>20026</v>
      </c>
      <c r="QHD1" s="23" t="s">
        <v>20027</v>
      </c>
      <c r="QHE1" s="23" t="s">
        <v>20028</v>
      </c>
      <c r="QHF1" s="23" t="s">
        <v>20029</v>
      </c>
      <c r="QHG1" s="23" t="s">
        <v>20030</v>
      </c>
      <c r="QHH1" s="23" t="s">
        <v>20031</v>
      </c>
      <c r="QHI1" s="23" t="s">
        <v>20032</v>
      </c>
      <c r="QHJ1" s="23" t="s">
        <v>20033</v>
      </c>
      <c r="QHK1" s="23" t="s">
        <v>20034</v>
      </c>
      <c r="QHL1" s="23" t="s">
        <v>20035</v>
      </c>
      <c r="QHM1" s="23" t="s">
        <v>20036</v>
      </c>
      <c r="QHN1" s="23" t="s">
        <v>20037</v>
      </c>
      <c r="QHO1" s="23" t="s">
        <v>20038</v>
      </c>
      <c r="QHP1" s="23" t="s">
        <v>20039</v>
      </c>
      <c r="QHQ1" s="23" t="s">
        <v>20040</v>
      </c>
      <c r="QHR1" s="23" t="s">
        <v>20041</v>
      </c>
      <c r="QHS1" s="23" t="s">
        <v>20042</v>
      </c>
      <c r="QHT1" s="23" t="s">
        <v>20043</v>
      </c>
      <c r="QHU1" s="23" t="s">
        <v>20044</v>
      </c>
      <c r="QHV1" s="23" t="s">
        <v>20045</v>
      </c>
      <c r="QHW1" s="23" t="s">
        <v>20046</v>
      </c>
      <c r="QHX1" s="23" t="s">
        <v>20047</v>
      </c>
      <c r="QHY1" s="23" t="s">
        <v>20048</v>
      </c>
      <c r="QHZ1" s="23" t="s">
        <v>20049</v>
      </c>
      <c r="QIA1" s="23" t="s">
        <v>20050</v>
      </c>
      <c r="QIB1" s="23" t="s">
        <v>20051</v>
      </c>
      <c r="QIC1" s="23" t="s">
        <v>20052</v>
      </c>
      <c r="QID1" s="23" t="s">
        <v>20053</v>
      </c>
      <c r="QIE1" s="23" t="s">
        <v>20054</v>
      </c>
      <c r="QIF1" s="23" t="s">
        <v>20055</v>
      </c>
      <c r="QIG1" s="23" t="s">
        <v>20056</v>
      </c>
      <c r="QIH1" s="23" t="s">
        <v>20057</v>
      </c>
      <c r="QII1" s="23" t="s">
        <v>20058</v>
      </c>
      <c r="QIJ1" s="23" t="s">
        <v>20059</v>
      </c>
      <c r="QIK1" s="23" t="s">
        <v>20060</v>
      </c>
      <c r="QIL1" s="23" t="s">
        <v>20061</v>
      </c>
      <c r="QIM1" s="23" t="s">
        <v>20062</v>
      </c>
      <c r="QIN1" s="23" t="s">
        <v>20063</v>
      </c>
      <c r="QIO1" s="23" t="s">
        <v>20064</v>
      </c>
      <c r="QIP1" s="23" t="s">
        <v>20065</v>
      </c>
      <c r="QIQ1" s="23" t="s">
        <v>20066</v>
      </c>
      <c r="QIR1" s="23" t="s">
        <v>20067</v>
      </c>
      <c r="QIS1" s="23" t="s">
        <v>20068</v>
      </c>
      <c r="QIT1" s="23" t="s">
        <v>20069</v>
      </c>
      <c r="QIU1" s="23" t="s">
        <v>20070</v>
      </c>
      <c r="QIV1" s="23" t="s">
        <v>20071</v>
      </c>
      <c r="QIW1" s="23" t="s">
        <v>20072</v>
      </c>
      <c r="QIX1" s="23" t="s">
        <v>20073</v>
      </c>
      <c r="QIY1" s="23" t="s">
        <v>20074</v>
      </c>
      <c r="QIZ1" s="23" t="s">
        <v>20075</v>
      </c>
      <c r="QJA1" s="23" t="s">
        <v>20076</v>
      </c>
      <c r="QJB1" s="23" t="s">
        <v>20077</v>
      </c>
      <c r="QJC1" s="23" t="s">
        <v>20078</v>
      </c>
      <c r="QJD1" s="23" t="s">
        <v>20079</v>
      </c>
      <c r="QJE1" s="23" t="s">
        <v>20080</v>
      </c>
      <c r="QJF1" s="23" t="s">
        <v>20081</v>
      </c>
      <c r="QJG1" s="23" t="s">
        <v>20082</v>
      </c>
      <c r="QJH1" s="23" t="s">
        <v>20083</v>
      </c>
      <c r="QJI1" s="23" t="s">
        <v>20084</v>
      </c>
      <c r="QJJ1" s="23" t="s">
        <v>20085</v>
      </c>
      <c r="QJK1" s="23" t="s">
        <v>20086</v>
      </c>
      <c r="QJL1" s="23" t="s">
        <v>20087</v>
      </c>
      <c r="QJM1" s="23" t="s">
        <v>20088</v>
      </c>
      <c r="QJN1" s="23" t="s">
        <v>20089</v>
      </c>
      <c r="QJO1" s="23" t="s">
        <v>20090</v>
      </c>
      <c r="QJP1" s="23" t="s">
        <v>20091</v>
      </c>
      <c r="QJQ1" s="23" t="s">
        <v>20092</v>
      </c>
      <c r="QJR1" s="23" t="s">
        <v>20093</v>
      </c>
      <c r="QJS1" s="23" t="s">
        <v>20094</v>
      </c>
      <c r="QJT1" s="23" t="s">
        <v>20095</v>
      </c>
      <c r="QJU1" s="23" t="s">
        <v>20096</v>
      </c>
      <c r="QJV1" s="23" t="s">
        <v>20097</v>
      </c>
      <c r="QJW1" s="23" t="s">
        <v>20098</v>
      </c>
      <c r="QJX1" s="23" t="s">
        <v>20099</v>
      </c>
      <c r="QJY1" s="23" t="s">
        <v>20100</v>
      </c>
      <c r="QJZ1" s="23" t="s">
        <v>20101</v>
      </c>
      <c r="QKA1" s="23" t="s">
        <v>20102</v>
      </c>
      <c r="QKB1" s="23" t="s">
        <v>20103</v>
      </c>
      <c r="QKC1" s="23" t="s">
        <v>20104</v>
      </c>
      <c r="QKD1" s="23" t="s">
        <v>20105</v>
      </c>
      <c r="QKE1" s="23" t="s">
        <v>20106</v>
      </c>
      <c r="QKF1" s="23" t="s">
        <v>20107</v>
      </c>
      <c r="QKG1" s="23" t="s">
        <v>20108</v>
      </c>
      <c r="QKH1" s="23" t="s">
        <v>20109</v>
      </c>
      <c r="QKI1" s="23" t="s">
        <v>20110</v>
      </c>
      <c r="QKJ1" s="23" t="s">
        <v>20111</v>
      </c>
      <c r="QKK1" s="23" t="s">
        <v>20112</v>
      </c>
      <c r="QKL1" s="23" t="s">
        <v>20113</v>
      </c>
      <c r="QKM1" s="23" t="s">
        <v>20114</v>
      </c>
      <c r="QKN1" s="23" t="s">
        <v>20115</v>
      </c>
      <c r="QKO1" s="23" t="s">
        <v>20116</v>
      </c>
      <c r="QKP1" s="23" t="s">
        <v>20117</v>
      </c>
      <c r="QKQ1" s="23" t="s">
        <v>20118</v>
      </c>
      <c r="QKR1" s="23" t="s">
        <v>20119</v>
      </c>
      <c r="QKS1" s="23" t="s">
        <v>20120</v>
      </c>
      <c r="QKT1" s="23" t="s">
        <v>20121</v>
      </c>
      <c r="QKU1" s="23" t="s">
        <v>20122</v>
      </c>
      <c r="QKV1" s="23" t="s">
        <v>20123</v>
      </c>
      <c r="QKW1" s="23" t="s">
        <v>20124</v>
      </c>
      <c r="QKX1" s="23" t="s">
        <v>20125</v>
      </c>
      <c r="QKY1" s="23" t="s">
        <v>20126</v>
      </c>
      <c r="QKZ1" s="23" t="s">
        <v>20127</v>
      </c>
      <c r="QLA1" s="23" t="s">
        <v>20128</v>
      </c>
      <c r="QLB1" s="23" t="s">
        <v>20129</v>
      </c>
      <c r="QLC1" s="23" t="s">
        <v>20130</v>
      </c>
      <c r="QLD1" s="23" t="s">
        <v>20131</v>
      </c>
      <c r="QLE1" s="23" t="s">
        <v>20132</v>
      </c>
      <c r="QLF1" s="23" t="s">
        <v>20133</v>
      </c>
      <c r="QLG1" s="23" t="s">
        <v>20134</v>
      </c>
      <c r="QLH1" s="23" t="s">
        <v>20135</v>
      </c>
      <c r="QLI1" s="23" t="s">
        <v>20136</v>
      </c>
      <c r="QLJ1" s="23" t="s">
        <v>20137</v>
      </c>
      <c r="QLK1" s="23" t="s">
        <v>20138</v>
      </c>
      <c r="QLL1" s="23" t="s">
        <v>20139</v>
      </c>
      <c r="QLM1" s="23" t="s">
        <v>20140</v>
      </c>
      <c r="QLN1" s="23" t="s">
        <v>20141</v>
      </c>
      <c r="QLO1" s="23" t="s">
        <v>20142</v>
      </c>
      <c r="QLP1" s="23" t="s">
        <v>20143</v>
      </c>
      <c r="QLQ1" s="23" t="s">
        <v>20144</v>
      </c>
      <c r="QLR1" s="23" t="s">
        <v>20145</v>
      </c>
      <c r="QLS1" s="23" t="s">
        <v>20146</v>
      </c>
      <c r="QLT1" s="23" t="s">
        <v>20147</v>
      </c>
      <c r="QLU1" s="23" t="s">
        <v>20148</v>
      </c>
      <c r="QLV1" s="23" t="s">
        <v>20149</v>
      </c>
      <c r="QLW1" s="23" t="s">
        <v>20150</v>
      </c>
      <c r="QLX1" s="23" t="s">
        <v>20151</v>
      </c>
      <c r="QLY1" s="23" t="s">
        <v>20152</v>
      </c>
      <c r="QLZ1" s="23" t="s">
        <v>20153</v>
      </c>
      <c r="QMA1" s="23" t="s">
        <v>20154</v>
      </c>
      <c r="QMB1" s="23" t="s">
        <v>20155</v>
      </c>
      <c r="QMC1" s="23" t="s">
        <v>20156</v>
      </c>
      <c r="QMD1" s="23" t="s">
        <v>20157</v>
      </c>
      <c r="QME1" s="23" t="s">
        <v>20158</v>
      </c>
      <c r="QMF1" s="23" t="s">
        <v>20159</v>
      </c>
      <c r="QMG1" s="23" t="s">
        <v>20160</v>
      </c>
      <c r="QMH1" s="23" t="s">
        <v>20161</v>
      </c>
      <c r="QMI1" s="23" t="s">
        <v>20162</v>
      </c>
      <c r="QMJ1" s="23" t="s">
        <v>20163</v>
      </c>
      <c r="QMK1" s="23" t="s">
        <v>20164</v>
      </c>
      <c r="QML1" s="23" t="s">
        <v>20165</v>
      </c>
      <c r="QMM1" s="23" t="s">
        <v>20166</v>
      </c>
      <c r="QMN1" s="23" t="s">
        <v>20167</v>
      </c>
      <c r="QMO1" s="23" t="s">
        <v>20168</v>
      </c>
      <c r="QMP1" s="23" t="s">
        <v>20169</v>
      </c>
      <c r="QMQ1" s="23" t="s">
        <v>20170</v>
      </c>
      <c r="QMR1" s="23" t="s">
        <v>20171</v>
      </c>
      <c r="QMS1" s="23" t="s">
        <v>20172</v>
      </c>
      <c r="QMT1" s="23" t="s">
        <v>20173</v>
      </c>
      <c r="QMU1" s="23" t="s">
        <v>20174</v>
      </c>
      <c r="QMV1" s="23" t="s">
        <v>20175</v>
      </c>
      <c r="QMW1" s="23" t="s">
        <v>20176</v>
      </c>
      <c r="QMX1" s="23" t="s">
        <v>20177</v>
      </c>
      <c r="QMY1" s="23" t="s">
        <v>20178</v>
      </c>
      <c r="QMZ1" s="23" t="s">
        <v>20179</v>
      </c>
      <c r="QNA1" s="23" t="s">
        <v>20180</v>
      </c>
      <c r="QNB1" s="23" t="s">
        <v>20181</v>
      </c>
      <c r="QNC1" s="23" t="s">
        <v>20182</v>
      </c>
      <c r="QND1" s="23" t="s">
        <v>20183</v>
      </c>
      <c r="QNE1" s="23" t="s">
        <v>20184</v>
      </c>
      <c r="QNF1" s="23" t="s">
        <v>20185</v>
      </c>
      <c r="QNG1" s="23" t="s">
        <v>20186</v>
      </c>
      <c r="QNH1" s="23" t="s">
        <v>20187</v>
      </c>
      <c r="QNI1" s="23" t="s">
        <v>20188</v>
      </c>
      <c r="QNJ1" s="23" t="s">
        <v>20189</v>
      </c>
      <c r="QNK1" s="23" t="s">
        <v>20190</v>
      </c>
      <c r="QNL1" s="23" t="s">
        <v>20191</v>
      </c>
      <c r="QNM1" s="23" t="s">
        <v>20192</v>
      </c>
      <c r="QNN1" s="23" t="s">
        <v>20193</v>
      </c>
      <c r="QNO1" s="23" t="s">
        <v>20194</v>
      </c>
      <c r="QNP1" s="23" t="s">
        <v>20195</v>
      </c>
      <c r="QNQ1" s="23" t="s">
        <v>20196</v>
      </c>
      <c r="QNR1" s="23" t="s">
        <v>20197</v>
      </c>
      <c r="QNS1" s="23" t="s">
        <v>20198</v>
      </c>
      <c r="QNT1" s="23" t="s">
        <v>20199</v>
      </c>
      <c r="QNU1" s="23" t="s">
        <v>20200</v>
      </c>
      <c r="QNV1" s="23" t="s">
        <v>20201</v>
      </c>
      <c r="QNW1" s="23" t="s">
        <v>20202</v>
      </c>
      <c r="QNX1" s="23" t="s">
        <v>20203</v>
      </c>
      <c r="QNY1" s="23" t="s">
        <v>20204</v>
      </c>
      <c r="QNZ1" s="23" t="s">
        <v>20205</v>
      </c>
      <c r="QOA1" s="23" t="s">
        <v>20206</v>
      </c>
      <c r="QOB1" s="23" t="s">
        <v>20207</v>
      </c>
      <c r="QOC1" s="23" t="s">
        <v>20208</v>
      </c>
      <c r="QOD1" s="23" t="s">
        <v>20209</v>
      </c>
      <c r="QOE1" s="23" t="s">
        <v>20210</v>
      </c>
      <c r="QOF1" s="23" t="s">
        <v>20211</v>
      </c>
      <c r="QOG1" s="23" t="s">
        <v>20212</v>
      </c>
      <c r="QOH1" s="23" t="s">
        <v>20213</v>
      </c>
      <c r="QOI1" s="23" t="s">
        <v>20214</v>
      </c>
      <c r="QOJ1" s="23" t="s">
        <v>20215</v>
      </c>
      <c r="QOK1" s="23" t="s">
        <v>20216</v>
      </c>
      <c r="QOL1" s="23" t="s">
        <v>20217</v>
      </c>
      <c r="QOM1" s="23" t="s">
        <v>20218</v>
      </c>
      <c r="QON1" s="23" t="s">
        <v>20219</v>
      </c>
      <c r="QOO1" s="23" t="s">
        <v>20220</v>
      </c>
      <c r="QOP1" s="23" t="s">
        <v>20221</v>
      </c>
      <c r="QOQ1" s="23" t="s">
        <v>20222</v>
      </c>
      <c r="QOR1" s="23" t="s">
        <v>20223</v>
      </c>
      <c r="QOS1" s="23" t="s">
        <v>20224</v>
      </c>
      <c r="QOT1" s="23" t="s">
        <v>20225</v>
      </c>
      <c r="QOU1" s="23" t="s">
        <v>20226</v>
      </c>
      <c r="QOV1" s="23" t="s">
        <v>20227</v>
      </c>
      <c r="QOW1" s="23" t="s">
        <v>20228</v>
      </c>
      <c r="QOX1" s="23" t="s">
        <v>20229</v>
      </c>
      <c r="QOY1" s="23" t="s">
        <v>20230</v>
      </c>
      <c r="QOZ1" s="23" t="s">
        <v>20231</v>
      </c>
      <c r="QPA1" s="23" t="s">
        <v>20232</v>
      </c>
      <c r="QPB1" s="23" t="s">
        <v>20233</v>
      </c>
      <c r="QPC1" s="23" t="s">
        <v>20234</v>
      </c>
      <c r="QPD1" s="23" t="s">
        <v>20235</v>
      </c>
      <c r="QPE1" s="23" t="s">
        <v>20236</v>
      </c>
      <c r="QPF1" s="23" t="s">
        <v>20237</v>
      </c>
      <c r="QPG1" s="23" t="s">
        <v>20238</v>
      </c>
      <c r="QPH1" s="23" t="s">
        <v>20239</v>
      </c>
      <c r="QPI1" s="23" t="s">
        <v>20240</v>
      </c>
      <c r="QPJ1" s="23" t="s">
        <v>20241</v>
      </c>
      <c r="QPK1" s="23" t="s">
        <v>20242</v>
      </c>
      <c r="QPL1" s="23" t="s">
        <v>20243</v>
      </c>
      <c r="QPM1" s="23" t="s">
        <v>20244</v>
      </c>
      <c r="QPN1" s="23" t="s">
        <v>20245</v>
      </c>
      <c r="QPO1" s="23" t="s">
        <v>20246</v>
      </c>
      <c r="QPP1" s="23" t="s">
        <v>20247</v>
      </c>
      <c r="QPQ1" s="23" t="s">
        <v>20248</v>
      </c>
      <c r="QPR1" s="23" t="s">
        <v>20249</v>
      </c>
      <c r="QPS1" s="23" t="s">
        <v>20250</v>
      </c>
      <c r="QPT1" s="23" t="s">
        <v>20251</v>
      </c>
      <c r="QPU1" s="23" t="s">
        <v>20252</v>
      </c>
      <c r="QPV1" s="23" t="s">
        <v>20253</v>
      </c>
      <c r="QPW1" s="23" t="s">
        <v>20254</v>
      </c>
      <c r="QPX1" s="23" t="s">
        <v>20255</v>
      </c>
      <c r="QPY1" s="23" t="s">
        <v>20256</v>
      </c>
      <c r="QPZ1" s="23" t="s">
        <v>20257</v>
      </c>
      <c r="QQA1" s="23" t="s">
        <v>20258</v>
      </c>
      <c r="QQB1" s="23" t="s">
        <v>20259</v>
      </c>
      <c r="QQC1" s="23" t="s">
        <v>20260</v>
      </c>
      <c r="QQD1" s="23" t="s">
        <v>20261</v>
      </c>
      <c r="QQE1" s="23" t="s">
        <v>20262</v>
      </c>
      <c r="QQF1" s="23" t="s">
        <v>20263</v>
      </c>
      <c r="QQG1" s="23" t="s">
        <v>20264</v>
      </c>
      <c r="QQH1" s="23" t="s">
        <v>20265</v>
      </c>
      <c r="QQI1" s="23" t="s">
        <v>20266</v>
      </c>
      <c r="QQJ1" s="23" t="s">
        <v>20267</v>
      </c>
      <c r="QQK1" s="23" t="s">
        <v>20268</v>
      </c>
      <c r="QQL1" s="23" t="s">
        <v>20269</v>
      </c>
      <c r="QQM1" s="23" t="s">
        <v>20270</v>
      </c>
      <c r="QQN1" s="23" t="s">
        <v>20271</v>
      </c>
      <c r="QQO1" s="23" t="s">
        <v>20272</v>
      </c>
      <c r="QQP1" s="23" t="s">
        <v>20273</v>
      </c>
      <c r="QQQ1" s="23" t="s">
        <v>20274</v>
      </c>
      <c r="QQR1" s="23" t="s">
        <v>20275</v>
      </c>
      <c r="QQS1" s="23" t="s">
        <v>20276</v>
      </c>
      <c r="QQT1" s="23" t="s">
        <v>20277</v>
      </c>
      <c r="QQU1" s="23" t="s">
        <v>20278</v>
      </c>
      <c r="QQV1" s="23" t="s">
        <v>20279</v>
      </c>
      <c r="QQW1" s="23" t="s">
        <v>20280</v>
      </c>
      <c r="QQX1" s="23" t="s">
        <v>20281</v>
      </c>
      <c r="QQY1" s="23" t="s">
        <v>20282</v>
      </c>
      <c r="QQZ1" s="23" t="s">
        <v>20283</v>
      </c>
      <c r="QRA1" s="23" t="s">
        <v>20284</v>
      </c>
      <c r="QRB1" s="23" t="s">
        <v>20285</v>
      </c>
      <c r="QRC1" s="23" t="s">
        <v>20286</v>
      </c>
      <c r="QRD1" s="23" t="s">
        <v>20287</v>
      </c>
      <c r="QRE1" s="23" t="s">
        <v>20288</v>
      </c>
      <c r="QRF1" s="23" t="s">
        <v>20289</v>
      </c>
      <c r="QRG1" s="23" t="s">
        <v>20290</v>
      </c>
      <c r="QRH1" s="23" t="s">
        <v>20291</v>
      </c>
      <c r="QRI1" s="23" t="s">
        <v>20292</v>
      </c>
      <c r="QRJ1" s="23" t="s">
        <v>20293</v>
      </c>
      <c r="QRK1" s="23" t="s">
        <v>20294</v>
      </c>
      <c r="QRL1" s="23" t="s">
        <v>20295</v>
      </c>
      <c r="QRM1" s="23" t="s">
        <v>20296</v>
      </c>
      <c r="QRN1" s="23" t="s">
        <v>20297</v>
      </c>
      <c r="QRO1" s="23" t="s">
        <v>20298</v>
      </c>
      <c r="QRP1" s="23" t="s">
        <v>20299</v>
      </c>
      <c r="QRQ1" s="23" t="s">
        <v>20300</v>
      </c>
      <c r="QRR1" s="23" t="s">
        <v>20301</v>
      </c>
      <c r="QRS1" s="23" t="s">
        <v>20302</v>
      </c>
      <c r="QRT1" s="23" t="s">
        <v>20303</v>
      </c>
      <c r="QRU1" s="23" t="s">
        <v>20304</v>
      </c>
      <c r="QRV1" s="23" t="s">
        <v>20305</v>
      </c>
      <c r="QRW1" s="23" t="s">
        <v>20306</v>
      </c>
      <c r="QRX1" s="23" t="s">
        <v>20307</v>
      </c>
      <c r="QRY1" s="23" t="s">
        <v>20308</v>
      </c>
      <c r="QRZ1" s="23" t="s">
        <v>20309</v>
      </c>
      <c r="QSA1" s="23" t="s">
        <v>20310</v>
      </c>
      <c r="QSB1" s="23" t="s">
        <v>20311</v>
      </c>
      <c r="QSC1" s="23" t="s">
        <v>20312</v>
      </c>
      <c r="QSD1" s="23" t="s">
        <v>20313</v>
      </c>
      <c r="QSE1" s="23" t="s">
        <v>20314</v>
      </c>
      <c r="QSF1" s="23" t="s">
        <v>20315</v>
      </c>
      <c r="QSG1" s="23" t="s">
        <v>20316</v>
      </c>
      <c r="QSH1" s="23" t="s">
        <v>20317</v>
      </c>
      <c r="QSI1" s="23" t="s">
        <v>20318</v>
      </c>
      <c r="QSJ1" s="23" t="s">
        <v>20319</v>
      </c>
      <c r="QSK1" s="23" t="s">
        <v>20320</v>
      </c>
      <c r="QSL1" s="23" t="s">
        <v>20321</v>
      </c>
      <c r="QSM1" s="23" t="s">
        <v>20322</v>
      </c>
      <c r="QSN1" s="23" t="s">
        <v>20323</v>
      </c>
      <c r="QSO1" s="23" t="s">
        <v>20324</v>
      </c>
      <c r="QSP1" s="23" t="s">
        <v>20325</v>
      </c>
      <c r="QSQ1" s="23" t="s">
        <v>20326</v>
      </c>
      <c r="QSR1" s="23" t="s">
        <v>20327</v>
      </c>
      <c r="QSS1" s="23" t="s">
        <v>20328</v>
      </c>
      <c r="QST1" s="23" t="s">
        <v>20329</v>
      </c>
      <c r="QSU1" s="23" t="s">
        <v>20330</v>
      </c>
      <c r="QSV1" s="23" t="s">
        <v>20331</v>
      </c>
      <c r="QSW1" s="23" t="s">
        <v>20332</v>
      </c>
      <c r="QSX1" s="23" t="s">
        <v>20333</v>
      </c>
      <c r="QSY1" s="23" t="s">
        <v>20334</v>
      </c>
      <c r="QSZ1" s="23" t="s">
        <v>20335</v>
      </c>
      <c r="QTA1" s="23" t="s">
        <v>20336</v>
      </c>
      <c r="QTB1" s="23" t="s">
        <v>20337</v>
      </c>
      <c r="QTC1" s="23" t="s">
        <v>20338</v>
      </c>
      <c r="QTD1" s="23" t="s">
        <v>20339</v>
      </c>
      <c r="QTE1" s="23" t="s">
        <v>20340</v>
      </c>
      <c r="QTF1" s="23" t="s">
        <v>20341</v>
      </c>
      <c r="QTG1" s="23" t="s">
        <v>20342</v>
      </c>
      <c r="QTH1" s="23" t="s">
        <v>20343</v>
      </c>
      <c r="QTI1" s="23" t="s">
        <v>20344</v>
      </c>
      <c r="QTJ1" s="23" t="s">
        <v>20345</v>
      </c>
      <c r="QTK1" s="23" t="s">
        <v>20346</v>
      </c>
      <c r="QTL1" s="23" t="s">
        <v>20347</v>
      </c>
      <c r="QTM1" s="23" t="s">
        <v>20348</v>
      </c>
      <c r="QTN1" s="23" t="s">
        <v>20349</v>
      </c>
      <c r="QTO1" s="23" t="s">
        <v>20350</v>
      </c>
      <c r="QTP1" s="23" t="s">
        <v>20351</v>
      </c>
      <c r="QTQ1" s="23" t="s">
        <v>20352</v>
      </c>
      <c r="QTR1" s="23" t="s">
        <v>20353</v>
      </c>
      <c r="QTS1" s="23" t="s">
        <v>20354</v>
      </c>
      <c r="QTT1" s="23" t="s">
        <v>20355</v>
      </c>
      <c r="QTU1" s="23" t="s">
        <v>20356</v>
      </c>
      <c r="QTV1" s="23" t="s">
        <v>20357</v>
      </c>
      <c r="QTW1" s="23" t="s">
        <v>20358</v>
      </c>
      <c r="QTX1" s="23" t="s">
        <v>20359</v>
      </c>
      <c r="QTY1" s="23" t="s">
        <v>20360</v>
      </c>
      <c r="QTZ1" s="23" t="s">
        <v>20361</v>
      </c>
      <c r="QUA1" s="23" t="s">
        <v>20362</v>
      </c>
      <c r="QUB1" s="23" t="s">
        <v>20363</v>
      </c>
      <c r="QUC1" s="23" t="s">
        <v>20364</v>
      </c>
      <c r="QUD1" s="23" t="s">
        <v>20365</v>
      </c>
      <c r="QUE1" s="23" t="s">
        <v>20366</v>
      </c>
      <c r="QUF1" s="23" t="s">
        <v>20367</v>
      </c>
      <c r="QUG1" s="23" t="s">
        <v>20368</v>
      </c>
      <c r="QUH1" s="23" t="s">
        <v>20369</v>
      </c>
      <c r="QUI1" s="23" t="s">
        <v>20370</v>
      </c>
      <c r="QUJ1" s="23" t="s">
        <v>20371</v>
      </c>
      <c r="QUK1" s="23" t="s">
        <v>20372</v>
      </c>
      <c r="QUL1" s="23" t="s">
        <v>20373</v>
      </c>
      <c r="QUM1" s="23" t="s">
        <v>20374</v>
      </c>
      <c r="QUN1" s="23" t="s">
        <v>20375</v>
      </c>
      <c r="QUO1" s="23" t="s">
        <v>20376</v>
      </c>
      <c r="QUP1" s="23" t="s">
        <v>20377</v>
      </c>
      <c r="QUQ1" s="23" t="s">
        <v>20378</v>
      </c>
      <c r="QUR1" s="23" t="s">
        <v>20379</v>
      </c>
      <c r="QUS1" s="23" t="s">
        <v>20380</v>
      </c>
      <c r="QUT1" s="23" t="s">
        <v>20381</v>
      </c>
      <c r="QUU1" s="23" t="s">
        <v>20382</v>
      </c>
      <c r="QUV1" s="23" t="s">
        <v>20383</v>
      </c>
      <c r="QUW1" s="23" t="s">
        <v>20384</v>
      </c>
      <c r="QUX1" s="23" t="s">
        <v>20385</v>
      </c>
      <c r="QUY1" s="23" t="s">
        <v>20386</v>
      </c>
      <c r="QUZ1" s="23" t="s">
        <v>20387</v>
      </c>
      <c r="QVA1" s="23" t="s">
        <v>20388</v>
      </c>
      <c r="QVB1" s="23" t="s">
        <v>20389</v>
      </c>
      <c r="QVC1" s="23" t="s">
        <v>20390</v>
      </c>
      <c r="QVD1" s="23" t="s">
        <v>20391</v>
      </c>
      <c r="QVE1" s="23" t="s">
        <v>20392</v>
      </c>
      <c r="QVF1" s="23" t="s">
        <v>20393</v>
      </c>
      <c r="QVG1" s="23" t="s">
        <v>20394</v>
      </c>
      <c r="QVH1" s="23" t="s">
        <v>20395</v>
      </c>
      <c r="QVI1" s="23" t="s">
        <v>20396</v>
      </c>
      <c r="QVJ1" s="23" t="s">
        <v>20397</v>
      </c>
      <c r="QVK1" s="23" t="s">
        <v>20398</v>
      </c>
      <c r="QVL1" s="23" t="s">
        <v>20399</v>
      </c>
      <c r="QVM1" s="23" t="s">
        <v>20400</v>
      </c>
      <c r="QVN1" s="23" t="s">
        <v>20401</v>
      </c>
      <c r="QVO1" s="23" t="s">
        <v>20402</v>
      </c>
      <c r="QVP1" s="23" t="s">
        <v>20403</v>
      </c>
      <c r="QVQ1" s="23" t="s">
        <v>20404</v>
      </c>
      <c r="QVR1" s="23" t="s">
        <v>20405</v>
      </c>
      <c r="QVS1" s="23" t="s">
        <v>20406</v>
      </c>
      <c r="QVT1" s="23" t="s">
        <v>20407</v>
      </c>
      <c r="QVU1" s="23" t="s">
        <v>20408</v>
      </c>
      <c r="QVV1" s="23" t="s">
        <v>20409</v>
      </c>
      <c r="QVW1" s="23" t="s">
        <v>20410</v>
      </c>
      <c r="QVX1" s="23" t="s">
        <v>20411</v>
      </c>
      <c r="QVY1" s="23" t="s">
        <v>20412</v>
      </c>
      <c r="QVZ1" s="23" t="s">
        <v>20413</v>
      </c>
      <c r="QWA1" s="23" t="s">
        <v>20414</v>
      </c>
      <c r="QWB1" s="23" t="s">
        <v>20415</v>
      </c>
      <c r="QWC1" s="23" t="s">
        <v>20416</v>
      </c>
      <c r="QWD1" s="23" t="s">
        <v>20417</v>
      </c>
      <c r="QWE1" s="23" t="s">
        <v>20418</v>
      </c>
      <c r="QWF1" s="23" t="s">
        <v>20419</v>
      </c>
      <c r="QWG1" s="23" t="s">
        <v>20420</v>
      </c>
      <c r="QWH1" s="23" t="s">
        <v>20421</v>
      </c>
      <c r="QWI1" s="23" t="s">
        <v>20422</v>
      </c>
      <c r="QWJ1" s="23" t="s">
        <v>20423</v>
      </c>
      <c r="QWK1" s="23" t="s">
        <v>20424</v>
      </c>
      <c r="QWL1" s="23" t="s">
        <v>20425</v>
      </c>
      <c r="QWM1" s="23" t="s">
        <v>20426</v>
      </c>
      <c r="QWN1" s="23" t="s">
        <v>20427</v>
      </c>
      <c r="QWO1" s="23" t="s">
        <v>20428</v>
      </c>
      <c r="QWP1" s="23" t="s">
        <v>20429</v>
      </c>
      <c r="QWQ1" s="23" t="s">
        <v>20430</v>
      </c>
      <c r="QWR1" s="23" t="s">
        <v>20431</v>
      </c>
      <c r="QWS1" s="23" t="s">
        <v>20432</v>
      </c>
      <c r="QWT1" s="23" t="s">
        <v>20433</v>
      </c>
      <c r="QWU1" s="23" t="s">
        <v>20434</v>
      </c>
      <c r="QWV1" s="23" t="s">
        <v>20435</v>
      </c>
      <c r="QWW1" s="23" t="s">
        <v>20436</v>
      </c>
      <c r="QWX1" s="23" t="s">
        <v>20437</v>
      </c>
      <c r="QWY1" s="23" t="s">
        <v>20438</v>
      </c>
      <c r="QWZ1" s="23" t="s">
        <v>20439</v>
      </c>
      <c r="QXA1" s="23" t="s">
        <v>20440</v>
      </c>
      <c r="QXB1" s="23" t="s">
        <v>20441</v>
      </c>
      <c r="QXC1" s="23" t="s">
        <v>20442</v>
      </c>
      <c r="QXD1" s="23" t="s">
        <v>20443</v>
      </c>
      <c r="QXE1" s="23" t="s">
        <v>20444</v>
      </c>
      <c r="QXF1" s="23" t="s">
        <v>20445</v>
      </c>
      <c r="QXG1" s="23" t="s">
        <v>20446</v>
      </c>
      <c r="QXH1" s="23" t="s">
        <v>20447</v>
      </c>
      <c r="QXI1" s="23" t="s">
        <v>20448</v>
      </c>
      <c r="QXJ1" s="23" t="s">
        <v>20449</v>
      </c>
      <c r="QXK1" s="23" t="s">
        <v>20450</v>
      </c>
      <c r="QXL1" s="23" t="s">
        <v>20451</v>
      </c>
      <c r="QXM1" s="23" t="s">
        <v>20452</v>
      </c>
      <c r="QXN1" s="23" t="s">
        <v>20453</v>
      </c>
      <c r="QXO1" s="23" t="s">
        <v>20454</v>
      </c>
      <c r="QXP1" s="23" t="s">
        <v>20455</v>
      </c>
      <c r="QXQ1" s="23" t="s">
        <v>20456</v>
      </c>
      <c r="QXR1" s="23" t="s">
        <v>20457</v>
      </c>
      <c r="QXS1" s="23" t="s">
        <v>20458</v>
      </c>
      <c r="QXT1" s="23" t="s">
        <v>20459</v>
      </c>
      <c r="QXU1" s="23" t="s">
        <v>20460</v>
      </c>
      <c r="QXV1" s="23" t="s">
        <v>20461</v>
      </c>
      <c r="QXW1" s="23" t="s">
        <v>20462</v>
      </c>
      <c r="QXX1" s="23" t="s">
        <v>20463</v>
      </c>
      <c r="QXY1" s="23" t="s">
        <v>20464</v>
      </c>
      <c r="QXZ1" s="23" t="s">
        <v>20465</v>
      </c>
      <c r="QYA1" s="23" t="s">
        <v>20466</v>
      </c>
      <c r="QYB1" s="23" t="s">
        <v>20467</v>
      </c>
      <c r="QYC1" s="23" t="s">
        <v>20468</v>
      </c>
      <c r="QYD1" s="23" t="s">
        <v>20469</v>
      </c>
      <c r="QYE1" s="23" t="s">
        <v>20470</v>
      </c>
      <c r="QYF1" s="23" t="s">
        <v>20471</v>
      </c>
      <c r="QYG1" s="23" t="s">
        <v>20472</v>
      </c>
      <c r="QYH1" s="23" t="s">
        <v>20473</v>
      </c>
      <c r="QYI1" s="23" t="s">
        <v>20474</v>
      </c>
      <c r="QYJ1" s="23" t="s">
        <v>20475</v>
      </c>
      <c r="QYK1" s="23" t="s">
        <v>20476</v>
      </c>
      <c r="QYL1" s="23" t="s">
        <v>20477</v>
      </c>
      <c r="QYM1" s="23" t="s">
        <v>20478</v>
      </c>
      <c r="QYN1" s="23" t="s">
        <v>20479</v>
      </c>
      <c r="QYO1" s="23" t="s">
        <v>20480</v>
      </c>
      <c r="QYP1" s="23" t="s">
        <v>20481</v>
      </c>
      <c r="QYQ1" s="23" t="s">
        <v>20482</v>
      </c>
      <c r="QYR1" s="23" t="s">
        <v>20483</v>
      </c>
      <c r="QYS1" s="23" t="s">
        <v>20484</v>
      </c>
      <c r="QYT1" s="23" t="s">
        <v>20485</v>
      </c>
      <c r="QYU1" s="23" t="s">
        <v>20486</v>
      </c>
      <c r="QYV1" s="23" t="s">
        <v>20487</v>
      </c>
      <c r="QYW1" s="23" t="s">
        <v>20488</v>
      </c>
      <c r="QYX1" s="23" t="s">
        <v>20489</v>
      </c>
      <c r="QYY1" s="23" t="s">
        <v>20490</v>
      </c>
      <c r="QYZ1" s="23" t="s">
        <v>20491</v>
      </c>
      <c r="QZA1" s="23" t="s">
        <v>20492</v>
      </c>
      <c r="QZB1" s="23" t="s">
        <v>20493</v>
      </c>
      <c r="QZC1" s="23" t="s">
        <v>20494</v>
      </c>
      <c r="QZD1" s="23" t="s">
        <v>20495</v>
      </c>
      <c r="QZE1" s="23" t="s">
        <v>20496</v>
      </c>
      <c r="QZF1" s="23" t="s">
        <v>20497</v>
      </c>
      <c r="QZG1" s="23" t="s">
        <v>20498</v>
      </c>
      <c r="QZH1" s="23" t="s">
        <v>20499</v>
      </c>
      <c r="QZI1" s="23" t="s">
        <v>20500</v>
      </c>
      <c r="QZJ1" s="23" t="s">
        <v>20501</v>
      </c>
      <c r="QZK1" s="23" t="s">
        <v>20502</v>
      </c>
      <c r="QZL1" s="23" t="s">
        <v>20503</v>
      </c>
      <c r="QZM1" s="23" t="s">
        <v>20504</v>
      </c>
      <c r="QZN1" s="23" t="s">
        <v>20505</v>
      </c>
      <c r="QZO1" s="23" t="s">
        <v>20506</v>
      </c>
      <c r="QZP1" s="23" t="s">
        <v>20507</v>
      </c>
      <c r="QZQ1" s="23" t="s">
        <v>20508</v>
      </c>
      <c r="QZR1" s="23" t="s">
        <v>20509</v>
      </c>
      <c r="QZS1" s="23" t="s">
        <v>20510</v>
      </c>
      <c r="QZT1" s="23" t="s">
        <v>20511</v>
      </c>
      <c r="QZU1" s="23" t="s">
        <v>20512</v>
      </c>
      <c r="QZV1" s="23" t="s">
        <v>20513</v>
      </c>
      <c r="QZW1" s="23" t="s">
        <v>20514</v>
      </c>
      <c r="QZX1" s="23" t="s">
        <v>20515</v>
      </c>
      <c r="QZY1" s="23" t="s">
        <v>20516</v>
      </c>
      <c r="QZZ1" s="23" t="s">
        <v>20517</v>
      </c>
      <c r="RAA1" s="23" t="s">
        <v>20518</v>
      </c>
      <c r="RAB1" s="23" t="s">
        <v>20519</v>
      </c>
      <c r="RAC1" s="23" t="s">
        <v>20520</v>
      </c>
      <c r="RAD1" s="23" t="s">
        <v>20521</v>
      </c>
      <c r="RAE1" s="23" t="s">
        <v>20522</v>
      </c>
      <c r="RAF1" s="23" t="s">
        <v>20523</v>
      </c>
      <c r="RAG1" s="23" t="s">
        <v>20524</v>
      </c>
      <c r="RAH1" s="23" t="s">
        <v>20525</v>
      </c>
      <c r="RAI1" s="23" t="s">
        <v>20526</v>
      </c>
      <c r="RAJ1" s="23" t="s">
        <v>20527</v>
      </c>
      <c r="RAK1" s="23" t="s">
        <v>20528</v>
      </c>
      <c r="RAL1" s="23" t="s">
        <v>20529</v>
      </c>
      <c r="RAM1" s="23" t="s">
        <v>20530</v>
      </c>
      <c r="RAN1" s="23" t="s">
        <v>20531</v>
      </c>
      <c r="RAO1" s="23" t="s">
        <v>20532</v>
      </c>
      <c r="RAP1" s="23" t="s">
        <v>20533</v>
      </c>
      <c r="RAQ1" s="23" t="s">
        <v>20534</v>
      </c>
      <c r="RAR1" s="23" t="s">
        <v>20535</v>
      </c>
      <c r="RAS1" s="23" t="s">
        <v>20536</v>
      </c>
      <c r="RAT1" s="23" t="s">
        <v>20537</v>
      </c>
      <c r="RAU1" s="23" t="s">
        <v>20538</v>
      </c>
      <c r="RAV1" s="23" t="s">
        <v>20539</v>
      </c>
      <c r="RAW1" s="23" t="s">
        <v>20540</v>
      </c>
      <c r="RAX1" s="23" t="s">
        <v>20541</v>
      </c>
      <c r="RAY1" s="23" t="s">
        <v>20542</v>
      </c>
      <c r="RAZ1" s="23" t="s">
        <v>20543</v>
      </c>
      <c r="RBA1" s="23" t="s">
        <v>20544</v>
      </c>
      <c r="RBB1" s="23" t="s">
        <v>20545</v>
      </c>
      <c r="RBC1" s="23" t="s">
        <v>20546</v>
      </c>
      <c r="RBD1" s="23" t="s">
        <v>20547</v>
      </c>
      <c r="RBE1" s="23" t="s">
        <v>20548</v>
      </c>
      <c r="RBF1" s="23" t="s">
        <v>20549</v>
      </c>
      <c r="RBG1" s="23" t="s">
        <v>20550</v>
      </c>
      <c r="RBH1" s="23" t="s">
        <v>20551</v>
      </c>
      <c r="RBI1" s="23" t="s">
        <v>20552</v>
      </c>
      <c r="RBJ1" s="23" t="s">
        <v>20553</v>
      </c>
      <c r="RBK1" s="23" t="s">
        <v>20554</v>
      </c>
      <c r="RBL1" s="23" t="s">
        <v>20555</v>
      </c>
      <c r="RBM1" s="23" t="s">
        <v>20556</v>
      </c>
      <c r="RBN1" s="23" t="s">
        <v>20557</v>
      </c>
      <c r="RBO1" s="23" t="s">
        <v>20558</v>
      </c>
      <c r="RBP1" s="23" t="s">
        <v>20559</v>
      </c>
      <c r="RBQ1" s="23" t="s">
        <v>20560</v>
      </c>
      <c r="RBR1" s="23" t="s">
        <v>20561</v>
      </c>
      <c r="RBS1" s="23" t="s">
        <v>20562</v>
      </c>
      <c r="RBT1" s="23" t="s">
        <v>20563</v>
      </c>
      <c r="RBU1" s="23" t="s">
        <v>20564</v>
      </c>
      <c r="RBV1" s="23" t="s">
        <v>20565</v>
      </c>
      <c r="RBW1" s="23" t="s">
        <v>20566</v>
      </c>
      <c r="RBX1" s="23" t="s">
        <v>20567</v>
      </c>
      <c r="RBY1" s="23" t="s">
        <v>20568</v>
      </c>
      <c r="RBZ1" s="23" t="s">
        <v>20569</v>
      </c>
      <c r="RCA1" s="23" t="s">
        <v>20570</v>
      </c>
      <c r="RCB1" s="23" t="s">
        <v>20571</v>
      </c>
      <c r="RCC1" s="23" t="s">
        <v>20572</v>
      </c>
      <c r="RCD1" s="23" t="s">
        <v>20573</v>
      </c>
      <c r="RCE1" s="23" t="s">
        <v>20574</v>
      </c>
      <c r="RCF1" s="23" t="s">
        <v>20575</v>
      </c>
      <c r="RCG1" s="23" t="s">
        <v>20576</v>
      </c>
      <c r="RCH1" s="23" t="s">
        <v>20577</v>
      </c>
      <c r="RCI1" s="23" t="s">
        <v>20578</v>
      </c>
      <c r="RCJ1" s="23" t="s">
        <v>20579</v>
      </c>
      <c r="RCK1" s="23" t="s">
        <v>20580</v>
      </c>
      <c r="RCL1" s="23" t="s">
        <v>20581</v>
      </c>
      <c r="RCM1" s="23" t="s">
        <v>20582</v>
      </c>
      <c r="RCN1" s="23" t="s">
        <v>20583</v>
      </c>
      <c r="RCO1" s="23" t="s">
        <v>20584</v>
      </c>
      <c r="RCP1" s="23" t="s">
        <v>20585</v>
      </c>
      <c r="RCQ1" s="23" t="s">
        <v>20586</v>
      </c>
      <c r="RCR1" s="23" t="s">
        <v>20587</v>
      </c>
      <c r="RCS1" s="23" t="s">
        <v>20588</v>
      </c>
      <c r="RCT1" s="23" t="s">
        <v>20589</v>
      </c>
      <c r="RCU1" s="23" t="s">
        <v>20590</v>
      </c>
      <c r="RCV1" s="23" t="s">
        <v>20591</v>
      </c>
      <c r="RCW1" s="23" t="s">
        <v>20592</v>
      </c>
      <c r="RCX1" s="23" t="s">
        <v>20593</v>
      </c>
      <c r="RCY1" s="23" t="s">
        <v>20594</v>
      </c>
      <c r="RCZ1" s="23" t="s">
        <v>20595</v>
      </c>
      <c r="RDA1" s="23" t="s">
        <v>20596</v>
      </c>
      <c r="RDB1" s="23" t="s">
        <v>20597</v>
      </c>
      <c r="RDC1" s="23" t="s">
        <v>20598</v>
      </c>
      <c r="RDD1" s="23" t="s">
        <v>20599</v>
      </c>
      <c r="RDE1" s="23" t="s">
        <v>20600</v>
      </c>
      <c r="RDF1" s="23" t="s">
        <v>20601</v>
      </c>
      <c r="RDG1" s="23" t="s">
        <v>20602</v>
      </c>
      <c r="RDH1" s="23" t="s">
        <v>20603</v>
      </c>
      <c r="RDI1" s="23" t="s">
        <v>20604</v>
      </c>
      <c r="RDJ1" s="23" t="s">
        <v>20605</v>
      </c>
      <c r="RDK1" s="23" t="s">
        <v>20606</v>
      </c>
      <c r="RDL1" s="23" t="s">
        <v>20607</v>
      </c>
      <c r="RDM1" s="23" t="s">
        <v>20608</v>
      </c>
      <c r="RDN1" s="23" t="s">
        <v>20609</v>
      </c>
      <c r="RDO1" s="23" t="s">
        <v>20610</v>
      </c>
      <c r="RDP1" s="23" t="s">
        <v>20611</v>
      </c>
      <c r="RDQ1" s="23" t="s">
        <v>20612</v>
      </c>
      <c r="RDR1" s="23" t="s">
        <v>20613</v>
      </c>
      <c r="RDS1" s="23" t="s">
        <v>20614</v>
      </c>
      <c r="RDT1" s="23" t="s">
        <v>20615</v>
      </c>
      <c r="RDU1" s="23" t="s">
        <v>20616</v>
      </c>
      <c r="RDV1" s="23" t="s">
        <v>20617</v>
      </c>
      <c r="RDW1" s="23" t="s">
        <v>20618</v>
      </c>
      <c r="RDX1" s="23" t="s">
        <v>20619</v>
      </c>
      <c r="RDY1" s="23" t="s">
        <v>20620</v>
      </c>
      <c r="RDZ1" s="23" t="s">
        <v>20621</v>
      </c>
      <c r="REA1" s="23" t="s">
        <v>20622</v>
      </c>
      <c r="REB1" s="23" t="s">
        <v>20623</v>
      </c>
      <c r="REC1" s="23" t="s">
        <v>20624</v>
      </c>
      <c r="RED1" s="23" t="s">
        <v>20625</v>
      </c>
      <c r="REE1" s="23" t="s">
        <v>20626</v>
      </c>
      <c r="REF1" s="23" t="s">
        <v>20627</v>
      </c>
      <c r="REG1" s="23" t="s">
        <v>20628</v>
      </c>
      <c r="REH1" s="23" t="s">
        <v>20629</v>
      </c>
      <c r="REI1" s="23" t="s">
        <v>20630</v>
      </c>
      <c r="REJ1" s="23" t="s">
        <v>20631</v>
      </c>
      <c r="REK1" s="23" t="s">
        <v>20632</v>
      </c>
      <c r="REL1" s="23" t="s">
        <v>20633</v>
      </c>
      <c r="REM1" s="23" t="s">
        <v>20634</v>
      </c>
      <c r="REN1" s="23" t="s">
        <v>20635</v>
      </c>
      <c r="REO1" s="23" t="s">
        <v>20636</v>
      </c>
      <c r="REP1" s="23" t="s">
        <v>20637</v>
      </c>
      <c r="REQ1" s="23" t="s">
        <v>20638</v>
      </c>
      <c r="RER1" s="23" t="s">
        <v>20639</v>
      </c>
      <c r="RES1" s="23" t="s">
        <v>20640</v>
      </c>
      <c r="RET1" s="23" t="s">
        <v>20641</v>
      </c>
      <c r="REU1" s="23" t="s">
        <v>20642</v>
      </c>
      <c r="REV1" s="23" t="s">
        <v>20643</v>
      </c>
      <c r="REW1" s="23" t="s">
        <v>20644</v>
      </c>
      <c r="REX1" s="23" t="s">
        <v>20645</v>
      </c>
      <c r="REY1" s="23" t="s">
        <v>20646</v>
      </c>
      <c r="REZ1" s="23" t="s">
        <v>20647</v>
      </c>
      <c r="RFA1" s="23" t="s">
        <v>20648</v>
      </c>
      <c r="RFB1" s="23" t="s">
        <v>20649</v>
      </c>
      <c r="RFC1" s="23" t="s">
        <v>20650</v>
      </c>
      <c r="RFD1" s="23" t="s">
        <v>20651</v>
      </c>
      <c r="RFE1" s="23" t="s">
        <v>20652</v>
      </c>
      <c r="RFF1" s="23" t="s">
        <v>20653</v>
      </c>
      <c r="RFG1" s="23" t="s">
        <v>20654</v>
      </c>
      <c r="RFH1" s="23" t="s">
        <v>20655</v>
      </c>
      <c r="RFI1" s="23" t="s">
        <v>20656</v>
      </c>
      <c r="RFJ1" s="23" t="s">
        <v>20657</v>
      </c>
      <c r="RFK1" s="23" t="s">
        <v>20658</v>
      </c>
      <c r="RFL1" s="23" t="s">
        <v>20659</v>
      </c>
      <c r="RFM1" s="23" t="s">
        <v>20660</v>
      </c>
      <c r="RFN1" s="23" t="s">
        <v>20661</v>
      </c>
      <c r="RFO1" s="23" t="s">
        <v>20662</v>
      </c>
      <c r="RFP1" s="23" t="s">
        <v>20663</v>
      </c>
      <c r="RFQ1" s="23" t="s">
        <v>20664</v>
      </c>
      <c r="RFR1" s="23" t="s">
        <v>20665</v>
      </c>
      <c r="RFS1" s="23" t="s">
        <v>20666</v>
      </c>
      <c r="RFT1" s="23" t="s">
        <v>20667</v>
      </c>
      <c r="RFU1" s="23" t="s">
        <v>20668</v>
      </c>
      <c r="RFV1" s="23" t="s">
        <v>20669</v>
      </c>
      <c r="RFW1" s="23" t="s">
        <v>20670</v>
      </c>
      <c r="RFX1" s="23" t="s">
        <v>20671</v>
      </c>
      <c r="RFY1" s="23" t="s">
        <v>20672</v>
      </c>
      <c r="RFZ1" s="23" t="s">
        <v>20673</v>
      </c>
      <c r="RGA1" s="23" t="s">
        <v>20674</v>
      </c>
      <c r="RGB1" s="23" t="s">
        <v>20675</v>
      </c>
      <c r="RGC1" s="23" t="s">
        <v>20676</v>
      </c>
      <c r="RGD1" s="23" t="s">
        <v>20677</v>
      </c>
      <c r="RGE1" s="23" t="s">
        <v>20678</v>
      </c>
      <c r="RGF1" s="23" t="s">
        <v>20679</v>
      </c>
      <c r="RGG1" s="23" t="s">
        <v>20680</v>
      </c>
      <c r="RGH1" s="23" t="s">
        <v>20681</v>
      </c>
      <c r="RGI1" s="23" t="s">
        <v>20682</v>
      </c>
      <c r="RGJ1" s="23" t="s">
        <v>20683</v>
      </c>
      <c r="RGK1" s="23" t="s">
        <v>20684</v>
      </c>
      <c r="RGL1" s="23" t="s">
        <v>20685</v>
      </c>
      <c r="RGM1" s="23" t="s">
        <v>20686</v>
      </c>
      <c r="RGN1" s="23" t="s">
        <v>20687</v>
      </c>
      <c r="RGO1" s="23" t="s">
        <v>20688</v>
      </c>
      <c r="RGP1" s="23" t="s">
        <v>20689</v>
      </c>
      <c r="RGQ1" s="23" t="s">
        <v>20690</v>
      </c>
      <c r="RGR1" s="23" t="s">
        <v>20691</v>
      </c>
      <c r="RGS1" s="23" t="s">
        <v>20692</v>
      </c>
      <c r="RGT1" s="23" t="s">
        <v>20693</v>
      </c>
      <c r="RGU1" s="23" t="s">
        <v>20694</v>
      </c>
      <c r="RGV1" s="23" t="s">
        <v>20695</v>
      </c>
      <c r="RGW1" s="23" t="s">
        <v>20696</v>
      </c>
      <c r="RGX1" s="23" t="s">
        <v>20697</v>
      </c>
      <c r="RGY1" s="23" t="s">
        <v>20698</v>
      </c>
      <c r="RGZ1" s="23" t="s">
        <v>20699</v>
      </c>
      <c r="RHA1" s="23" t="s">
        <v>20700</v>
      </c>
      <c r="RHB1" s="23" t="s">
        <v>20701</v>
      </c>
      <c r="RHC1" s="23" t="s">
        <v>20702</v>
      </c>
      <c r="RHD1" s="23" t="s">
        <v>20703</v>
      </c>
      <c r="RHE1" s="23" t="s">
        <v>20704</v>
      </c>
      <c r="RHF1" s="23" t="s">
        <v>20705</v>
      </c>
      <c r="RHG1" s="23" t="s">
        <v>20706</v>
      </c>
      <c r="RHH1" s="23" t="s">
        <v>20707</v>
      </c>
      <c r="RHI1" s="23" t="s">
        <v>20708</v>
      </c>
      <c r="RHJ1" s="23" t="s">
        <v>20709</v>
      </c>
      <c r="RHK1" s="23" t="s">
        <v>20710</v>
      </c>
      <c r="RHL1" s="23" t="s">
        <v>20711</v>
      </c>
      <c r="RHM1" s="23" t="s">
        <v>20712</v>
      </c>
      <c r="RHN1" s="23" t="s">
        <v>20713</v>
      </c>
      <c r="RHO1" s="23" t="s">
        <v>20714</v>
      </c>
      <c r="RHP1" s="23" t="s">
        <v>20715</v>
      </c>
      <c r="RHQ1" s="23" t="s">
        <v>20716</v>
      </c>
      <c r="RHR1" s="23" t="s">
        <v>20717</v>
      </c>
      <c r="RHS1" s="23" t="s">
        <v>20718</v>
      </c>
      <c r="RHT1" s="23" t="s">
        <v>20719</v>
      </c>
      <c r="RHU1" s="23" t="s">
        <v>20720</v>
      </c>
      <c r="RHV1" s="23" t="s">
        <v>20721</v>
      </c>
      <c r="RHW1" s="23" t="s">
        <v>20722</v>
      </c>
      <c r="RHX1" s="23" t="s">
        <v>20723</v>
      </c>
      <c r="RHY1" s="23" t="s">
        <v>20724</v>
      </c>
      <c r="RHZ1" s="23" t="s">
        <v>20725</v>
      </c>
      <c r="RIA1" s="23" t="s">
        <v>20726</v>
      </c>
      <c r="RIB1" s="23" t="s">
        <v>20727</v>
      </c>
      <c r="RIC1" s="23" t="s">
        <v>20728</v>
      </c>
      <c r="RID1" s="23" t="s">
        <v>20729</v>
      </c>
      <c r="RIE1" s="23" t="s">
        <v>20730</v>
      </c>
      <c r="RIF1" s="23" t="s">
        <v>20731</v>
      </c>
      <c r="RIG1" s="23" t="s">
        <v>20732</v>
      </c>
      <c r="RIH1" s="23" t="s">
        <v>20733</v>
      </c>
      <c r="RII1" s="23" t="s">
        <v>20734</v>
      </c>
      <c r="RIJ1" s="23" t="s">
        <v>20735</v>
      </c>
      <c r="RIK1" s="23" t="s">
        <v>20736</v>
      </c>
      <c r="RIL1" s="23" t="s">
        <v>20737</v>
      </c>
      <c r="RIM1" s="23" t="s">
        <v>20738</v>
      </c>
      <c r="RIN1" s="23" t="s">
        <v>20739</v>
      </c>
      <c r="RIO1" s="23" t="s">
        <v>20740</v>
      </c>
      <c r="RIP1" s="23" t="s">
        <v>20741</v>
      </c>
      <c r="RIQ1" s="23" t="s">
        <v>20742</v>
      </c>
      <c r="RIR1" s="23" t="s">
        <v>20743</v>
      </c>
      <c r="RIS1" s="23" t="s">
        <v>20744</v>
      </c>
      <c r="RIT1" s="23" t="s">
        <v>20745</v>
      </c>
      <c r="RIU1" s="23" t="s">
        <v>20746</v>
      </c>
      <c r="RIV1" s="23" t="s">
        <v>20747</v>
      </c>
      <c r="RIW1" s="23" t="s">
        <v>20748</v>
      </c>
      <c r="RIX1" s="23" t="s">
        <v>20749</v>
      </c>
      <c r="RIY1" s="23" t="s">
        <v>20750</v>
      </c>
      <c r="RIZ1" s="23" t="s">
        <v>20751</v>
      </c>
      <c r="RJA1" s="23" t="s">
        <v>20752</v>
      </c>
      <c r="RJB1" s="23" t="s">
        <v>20753</v>
      </c>
      <c r="RJC1" s="23" t="s">
        <v>20754</v>
      </c>
      <c r="RJD1" s="23" t="s">
        <v>20755</v>
      </c>
      <c r="RJE1" s="23" t="s">
        <v>20756</v>
      </c>
      <c r="RJF1" s="23" t="s">
        <v>20757</v>
      </c>
      <c r="RJG1" s="23" t="s">
        <v>20758</v>
      </c>
      <c r="RJH1" s="23" t="s">
        <v>20759</v>
      </c>
      <c r="RJI1" s="23" t="s">
        <v>20760</v>
      </c>
      <c r="RJJ1" s="23" t="s">
        <v>20761</v>
      </c>
      <c r="RJK1" s="23" t="s">
        <v>20762</v>
      </c>
      <c r="RJL1" s="23" t="s">
        <v>20763</v>
      </c>
      <c r="RJM1" s="23" t="s">
        <v>20764</v>
      </c>
      <c r="RJN1" s="23" t="s">
        <v>20765</v>
      </c>
      <c r="RJO1" s="23" t="s">
        <v>20766</v>
      </c>
      <c r="RJP1" s="23" t="s">
        <v>20767</v>
      </c>
      <c r="RJQ1" s="23" t="s">
        <v>20768</v>
      </c>
      <c r="RJR1" s="23" t="s">
        <v>20769</v>
      </c>
      <c r="RJS1" s="23" t="s">
        <v>20770</v>
      </c>
      <c r="RJT1" s="23" t="s">
        <v>20771</v>
      </c>
      <c r="RJU1" s="23" t="s">
        <v>20772</v>
      </c>
      <c r="RJV1" s="23" t="s">
        <v>20773</v>
      </c>
      <c r="RJW1" s="23" t="s">
        <v>20774</v>
      </c>
      <c r="RJX1" s="23" t="s">
        <v>20775</v>
      </c>
      <c r="RJY1" s="23" t="s">
        <v>20776</v>
      </c>
      <c r="RJZ1" s="23" t="s">
        <v>20777</v>
      </c>
      <c r="RKA1" s="23" t="s">
        <v>20778</v>
      </c>
      <c r="RKB1" s="23" t="s">
        <v>20779</v>
      </c>
      <c r="RKC1" s="23" t="s">
        <v>20780</v>
      </c>
      <c r="RKD1" s="23" t="s">
        <v>20781</v>
      </c>
      <c r="RKE1" s="23" t="s">
        <v>20782</v>
      </c>
      <c r="RKF1" s="23" t="s">
        <v>20783</v>
      </c>
      <c r="RKG1" s="23" t="s">
        <v>20784</v>
      </c>
      <c r="RKH1" s="23" t="s">
        <v>20785</v>
      </c>
      <c r="RKI1" s="23" t="s">
        <v>20786</v>
      </c>
      <c r="RKJ1" s="23" t="s">
        <v>20787</v>
      </c>
      <c r="RKK1" s="23" t="s">
        <v>20788</v>
      </c>
      <c r="RKL1" s="23" t="s">
        <v>20789</v>
      </c>
      <c r="RKM1" s="23" t="s">
        <v>20790</v>
      </c>
      <c r="RKN1" s="23" t="s">
        <v>20791</v>
      </c>
      <c r="RKO1" s="23" t="s">
        <v>20792</v>
      </c>
      <c r="RKP1" s="23" t="s">
        <v>20793</v>
      </c>
      <c r="RKQ1" s="23" t="s">
        <v>20794</v>
      </c>
      <c r="RKR1" s="23" t="s">
        <v>20795</v>
      </c>
      <c r="RKS1" s="23" t="s">
        <v>20796</v>
      </c>
      <c r="RKT1" s="23" t="s">
        <v>20797</v>
      </c>
      <c r="RKU1" s="23" t="s">
        <v>20798</v>
      </c>
      <c r="RKV1" s="23" t="s">
        <v>20799</v>
      </c>
      <c r="RKW1" s="23" t="s">
        <v>20800</v>
      </c>
      <c r="RKX1" s="23" t="s">
        <v>20801</v>
      </c>
      <c r="RKY1" s="23" t="s">
        <v>20802</v>
      </c>
      <c r="RKZ1" s="23" t="s">
        <v>20803</v>
      </c>
      <c r="RLA1" s="23" t="s">
        <v>20804</v>
      </c>
      <c r="RLB1" s="23" t="s">
        <v>20805</v>
      </c>
      <c r="RLC1" s="23" t="s">
        <v>20806</v>
      </c>
      <c r="RLD1" s="23" t="s">
        <v>20807</v>
      </c>
      <c r="RLE1" s="23" t="s">
        <v>20808</v>
      </c>
      <c r="RLF1" s="23" t="s">
        <v>20809</v>
      </c>
      <c r="RLG1" s="23" t="s">
        <v>20810</v>
      </c>
      <c r="RLH1" s="23" t="s">
        <v>20811</v>
      </c>
      <c r="RLI1" s="23" t="s">
        <v>20812</v>
      </c>
      <c r="RLJ1" s="23" t="s">
        <v>20813</v>
      </c>
      <c r="RLK1" s="23" t="s">
        <v>20814</v>
      </c>
      <c r="RLL1" s="23" t="s">
        <v>20815</v>
      </c>
      <c r="RLM1" s="23" t="s">
        <v>20816</v>
      </c>
      <c r="RLN1" s="23" t="s">
        <v>20817</v>
      </c>
      <c r="RLO1" s="23" t="s">
        <v>20818</v>
      </c>
      <c r="RLP1" s="23" t="s">
        <v>20819</v>
      </c>
      <c r="RLQ1" s="23" t="s">
        <v>20820</v>
      </c>
      <c r="RLR1" s="23" t="s">
        <v>20821</v>
      </c>
      <c r="RLS1" s="23" t="s">
        <v>20822</v>
      </c>
      <c r="RLT1" s="23" t="s">
        <v>20823</v>
      </c>
      <c r="RLU1" s="23" t="s">
        <v>20824</v>
      </c>
      <c r="RLV1" s="23" t="s">
        <v>20825</v>
      </c>
      <c r="RLW1" s="23" t="s">
        <v>20826</v>
      </c>
      <c r="RLX1" s="23" t="s">
        <v>20827</v>
      </c>
      <c r="RLY1" s="23" t="s">
        <v>20828</v>
      </c>
      <c r="RLZ1" s="23" t="s">
        <v>20829</v>
      </c>
      <c r="RMA1" s="23" t="s">
        <v>20830</v>
      </c>
      <c r="RMB1" s="23" t="s">
        <v>20831</v>
      </c>
      <c r="RMC1" s="23" t="s">
        <v>20832</v>
      </c>
      <c r="RMD1" s="23" t="s">
        <v>20833</v>
      </c>
      <c r="RME1" s="23" t="s">
        <v>20834</v>
      </c>
      <c r="RMF1" s="23" t="s">
        <v>20835</v>
      </c>
      <c r="RMG1" s="23" t="s">
        <v>20836</v>
      </c>
      <c r="RMH1" s="23" t="s">
        <v>20837</v>
      </c>
      <c r="RMI1" s="23" t="s">
        <v>20838</v>
      </c>
      <c r="RMJ1" s="23" t="s">
        <v>20839</v>
      </c>
      <c r="RMK1" s="23" t="s">
        <v>20840</v>
      </c>
      <c r="RML1" s="23" t="s">
        <v>20841</v>
      </c>
      <c r="RMM1" s="23" t="s">
        <v>20842</v>
      </c>
      <c r="RMN1" s="23" t="s">
        <v>20843</v>
      </c>
      <c r="RMO1" s="23" t="s">
        <v>20844</v>
      </c>
      <c r="RMP1" s="23" t="s">
        <v>20845</v>
      </c>
      <c r="RMQ1" s="23" t="s">
        <v>20846</v>
      </c>
      <c r="RMR1" s="23" t="s">
        <v>20847</v>
      </c>
      <c r="RMS1" s="23" t="s">
        <v>20848</v>
      </c>
      <c r="RMT1" s="23" t="s">
        <v>20849</v>
      </c>
      <c r="RMU1" s="23" t="s">
        <v>20850</v>
      </c>
      <c r="RMV1" s="23" t="s">
        <v>20851</v>
      </c>
      <c r="RMW1" s="23" t="s">
        <v>20852</v>
      </c>
      <c r="RMX1" s="23" t="s">
        <v>20853</v>
      </c>
      <c r="RMY1" s="23" t="s">
        <v>20854</v>
      </c>
      <c r="RMZ1" s="23" t="s">
        <v>20855</v>
      </c>
      <c r="RNA1" s="23" t="s">
        <v>20856</v>
      </c>
      <c r="RNB1" s="23" t="s">
        <v>20857</v>
      </c>
      <c r="RNC1" s="23" t="s">
        <v>20858</v>
      </c>
      <c r="RND1" s="23" t="s">
        <v>20859</v>
      </c>
      <c r="RNE1" s="23" t="s">
        <v>20860</v>
      </c>
      <c r="RNF1" s="23" t="s">
        <v>20861</v>
      </c>
      <c r="RNG1" s="23" t="s">
        <v>20862</v>
      </c>
      <c r="RNH1" s="23" t="s">
        <v>20863</v>
      </c>
      <c r="RNI1" s="23" t="s">
        <v>20864</v>
      </c>
      <c r="RNJ1" s="23" t="s">
        <v>20865</v>
      </c>
      <c r="RNK1" s="23" t="s">
        <v>20866</v>
      </c>
      <c r="RNL1" s="23" t="s">
        <v>20867</v>
      </c>
      <c r="RNM1" s="23" t="s">
        <v>20868</v>
      </c>
      <c r="RNN1" s="23" t="s">
        <v>20869</v>
      </c>
      <c r="RNO1" s="23" t="s">
        <v>20870</v>
      </c>
      <c r="RNP1" s="23" t="s">
        <v>20871</v>
      </c>
      <c r="RNQ1" s="23" t="s">
        <v>20872</v>
      </c>
      <c r="RNR1" s="23" t="s">
        <v>20873</v>
      </c>
      <c r="RNS1" s="23" t="s">
        <v>20874</v>
      </c>
      <c r="RNT1" s="23" t="s">
        <v>20875</v>
      </c>
      <c r="RNU1" s="23" t="s">
        <v>20876</v>
      </c>
      <c r="RNV1" s="23" t="s">
        <v>20877</v>
      </c>
      <c r="RNW1" s="23" t="s">
        <v>20878</v>
      </c>
      <c r="RNX1" s="23" t="s">
        <v>20879</v>
      </c>
      <c r="RNY1" s="23" t="s">
        <v>20880</v>
      </c>
      <c r="RNZ1" s="23" t="s">
        <v>20881</v>
      </c>
      <c r="ROA1" s="23" t="s">
        <v>20882</v>
      </c>
      <c r="ROB1" s="23" t="s">
        <v>20883</v>
      </c>
      <c r="ROC1" s="23" t="s">
        <v>20884</v>
      </c>
      <c r="ROD1" s="23" t="s">
        <v>20885</v>
      </c>
      <c r="ROE1" s="23" t="s">
        <v>20886</v>
      </c>
      <c r="ROF1" s="23" t="s">
        <v>20887</v>
      </c>
      <c r="ROG1" s="23" t="s">
        <v>20888</v>
      </c>
      <c r="ROH1" s="23" t="s">
        <v>20889</v>
      </c>
      <c r="ROI1" s="23" t="s">
        <v>20890</v>
      </c>
      <c r="ROJ1" s="23" t="s">
        <v>20891</v>
      </c>
      <c r="ROK1" s="23" t="s">
        <v>20892</v>
      </c>
      <c r="ROL1" s="23" t="s">
        <v>20893</v>
      </c>
      <c r="ROM1" s="23" t="s">
        <v>20894</v>
      </c>
      <c r="RON1" s="23" t="s">
        <v>20895</v>
      </c>
      <c r="ROO1" s="23" t="s">
        <v>20896</v>
      </c>
      <c r="ROP1" s="23" t="s">
        <v>20897</v>
      </c>
      <c r="ROQ1" s="23" t="s">
        <v>20898</v>
      </c>
      <c r="ROR1" s="23" t="s">
        <v>20899</v>
      </c>
      <c r="ROS1" s="23" t="s">
        <v>20900</v>
      </c>
      <c r="ROT1" s="23" t="s">
        <v>20901</v>
      </c>
      <c r="ROU1" s="23" t="s">
        <v>20902</v>
      </c>
      <c r="ROV1" s="23" t="s">
        <v>20903</v>
      </c>
      <c r="ROW1" s="23" t="s">
        <v>20904</v>
      </c>
      <c r="ROX1" s="23" t="s">
        <v>20905</v>
      </c>
      <c r="ROY1" s="23" t="s">
        <v>20906</v>
      </c>
      <c r="ROZ1" s="23" t="s">
        <v>20907</v>
      </c>
      <c r="RPA1" s="23" t="s">
        <v>20908</v>
      </c>
      <c r="RPB1" s="23" t="s">
        <v>20909</v>
      </c>
      <c r="RPC1" s="23" t="s">
        <v>20910</v>
      </c>
      <c r="RPD1" s="23" t="s">
        <v>20911</v>
      </c>
      <c r="RPE1" s="23" t="s">
        <v>20912</v>
      </c>
      <c r="RPF1" s="23" t="s">
        <v>20913</v>
      </c>
      <c r="RPG1" s="23" t="s">
        <v>20914</v>
      </c>
      <c r="RPH1" s="23" t="s">
        <v>20915</v>
      </c>
      <c r="RPI1" s="23" t="s">
        <v>20916</v>
      </c>
      <c r="RPJ1" s="23" t="s">
        <v>20917</v>
      </c>
      <c r="RPK1" s="23" t="s">
        <v>20918</v>
      </c>
      <c r="RPL1" s="23" t="s">
        <v>20919</v>
      </c>
      <c r="RPM1" s="23" t="s">
        <v>20920</v>
      </c>
      <c r="RPN1" s="23" t="s">
        <v>20921</v>
      </c>
      <c r="RPO1" s="23" t="s">
        <v>20922</v>
      </c>
      <c r="RPP1" s="23" t="s">
        <v>20923</v>
      </c>
      <c r="RPQ1" s="23" t="s">
        <v>20924</v>
      </c>
      <c r="RPR1" s="23" t="s">
        <v>20925</v>
      </c>
      <c r="RPS1" s="23" t="s">
        <v>20926</v>
      </c>
      <c r="RPT1" s="23" t="s">
        <v>20927</v>
      </c>
      <c r="RPU1" s="23" t="s">
        <v>20928</v>
      </c>
      <c r="RPV1" s="23" t="s">
        <v>20929</v>
      </c>
      <c r="RPW1" s="23" t="s">
        <v>20930</v>
      </c>
      <c r="RPX1" s="23" t="s">
        <v>20931</v>
      </c>
      <c r="RPY1" s="23" t="s">
        <v>20932</v>
      </c>
      <c r="RPZ1" s="23" t="s">
        <v>20933</v>
      </c>
      <c r="RQA1" s="23" t="s">
        <v>20934</v>
      </c>
      <c r="RQB1" s="23" t="s">
        <v>20935</v>
      </c>
      <c r="RQC1" s="23" t="s">
        <v>20936</v>
      </c>
      <c r="RQD1" s="23" t="s">
        <v>20937</v>
      </c>
      <c r="RQE1" s="23" t="s">
        <v>20938</v>
      </c>
      <c r="RQF1" s="23" t="s">
        <v>20939</v>
      </c>
      <c r="RQG1" s="23" t="s">
        <v>20940</v>
      </c>
      <c r="RQH1" s="23" t="s">
        <v>20941</v>
      </c>
      <c r="RQI1" s="23" t="s">
        <v>20942</v>
      </c>
      <c r="RQJ1" s="23" t="s">
        <v>20943</v>
      </c>
      <c r="RQK1" s="23" t="s">
        <v>20944</v>
      </c>
      <c r="RQL1" s="23" t="s">
        <v>20945</v>
      </c>
      <c r="RQM1" s="23" t="s">
        <v>20946</v>
      </c>
      <c r="RQN1" s="23" t="s">
        <v>20947</v>
      </c>
      <c r="RQO1" s="23" t="s">
        <v>20948</v>
      </c>
      <c r="RQP1" s="23" t="s">
        <v>20949</v>
      </c>
      <c r="RQQ1" s="23" t="s">
        <v>20950</v>
      </c>
      <c r="RQR1" s="23" t="s">
        <v>20951</v>
      </c>
      <c r="RQS1" s="23" t="s">
        <v>20952</v>
      </c>
      <c r="RQT1" s="23" t="s">
        <v>20953</v>
      </c>
      <c r="RQU1" s="23" t="s">
        <v>20954</v>
      </c>
      <c r="RQV1" s="23" t="s">
        <v>20955</v>
      </c>
      <c r="RQW1" s="23" t="s">
        <v>20956</v>
      </c>
      <c r="RQX1" s="23" t="s">
        <v>20957</v>
      </c>
      <c r="RQY1" s="23" t="s">
        <v>20958</v>
      </c>
      <c r="RQZ1" s="23" t="s">
        <v>20959</v>
      </c>
      <c r="RRA1" s="23" t="s">
        <v>20960</v>
      </c>
      <c r="RRB1" s="23" t="s">
        <v>20961</v>
      </c>
      <c r="RRC1" s="23" t="s">
        <v>20962</v>
      </c>
      <c r="RRD1" s="23" t="s">
        <v>20963</v>
      </c>
      <c r="RRE1" s="23" t="s">
        <v>20964</v>
      </c>
      <c r="RRF1" s="23" t="s">
        <v>20965</v>
      </c>
      <c r="RRG1" s="23" t="s">
        <v>20966</v>
      </c>
      <c r="RRH1" s="23" t="s">
        <v>20967</v>
      </c>
      <c r="RRI1" s="23" t="s">
        <v>20968</v>
      </c>
      <c r="RRJ1" s="23" t="s">
        <v>20969</v>
      </c>
      <c r="RRK1" s="23" t="s">
        <v>20970</v>
      </c>
      <c r="RRL1" s="23" t="s">
        <v>20971</v>
      </c>
      <c r="RRM1" s="23" t="s">
        <v>20972</v>
      </c>
      <c r="RRN1" s="23" t="s">
        <v>20973</v>
      </c>
      <c r="RRO1" s="23" t="s">
        <v>20974</v>
      </c>
      <c r="RRP1" s="23" t="s">
        <v>20975</v>
      </c>
      <c r="RRQ1" s="23" t="s">
        <v>20976</v>
      </c>
      <c r="RRR1" s="23" t="s">
        <v>20977</v>
      </c>
      <c r="RRS1" s="23" t="s">
        <v>20978</v>
      </c>
      <c r="RRT1" s="23" t="s">
        <v>20979</v>
      </c>
      <c r="RRU1" s="23" t="s">
        <v>20980</v>
      </c>
      <c r="RRV1" s="23" t="s">
        <v>20981</v>
      </c>
      <c r="RRW1" s="23" t="s">
        <v>20982</v>
      </c>
      <c r="RRX1" s="23" t="s">
        <v>20983</v>
      </c>
      <c r="RRY1" s="23" t="s">
        <v>20984</v>
      </c>
      <c r="RRZ1" s="23" t="s">
        <v>20985</v>
      </c>
      <c r="RSA1" s="23" t="s">
        <v>20986</v>
      </c>
      <c r="RSB1" s="23" t="s">
        <v>20987</v>
      </c>
      <c r="RSC1" s="23" t="s">
        <v>20988</v>
      </c>
      <c r="RSD1" s="23" t="s">
        <v>20989</v>
      </c>
      <c r="RSE1" s="23" t="s">
        <v>20990</v>
      </c>
      <c r="RSF1" s="23" t="s">
        <v>20991</v>
      </c>
      <c r="RSG1" s="23" t="s">
        <v>20992</v>
      </c>
      <c r="RSH1" s="23" t="s">
        <v>20993</v>
      </c>
      <c r="RSI1" s="23" t="s">
        <v>20994</v>
      </c>
      <c r="RSJ1" s="23" t="s">
        <v>20995</v>
      </c>
      <c r="RSK1" s="23" t="s">
        <v>20996</v>
      </c>
      <c r="RSL1" s="23" t="s">
        <v>20997</v>
      </c>
      <c r="RSM1" s="23" t="s">
        <v>20998</v>
      </c>
      <c r="RSN1" s="23" t="s">
        <v>20999</v>
      </c>
      <c r="RSO1" s="23" t="s">
        <v>21000</v>
      </c>
      <c r="RSP1" s="23" t="s">
        <v>21001</v>
      </c>
      <c r="RSQ1" s="23" t="s">
        <v>21002</v>
      </c>
      <c r="RSR1" s="23" t="s">
        <v>21003</v>
      </c>
      <c r="RSS1" s="23" t="s">
        <v>21004</v>
      </c>
      <c r="RST1" s="23" t="s">
        <v>21005</v>
      </c>
      <c r="RSU1" s="23" t="s">
        <v>21006</v>
      </c>
      <c r="RSV1" s="23" t="s">
        <v>21007</v>
      </c>
      <c r="RSW1" s="23" t="s">
        <v>21008</v>
      </c>
      <c r="RSX1" s="23" t="s">
        <v>21009</v>
      </c>
      <c r="RSY1" s="23" t="s">
        <v>21010</v>
      </c>
      <c r="RSZ1" s="23" t="s">
        <v>21011</v>
      </c>
      <c r="RTA1" s="23" t="s">
        <v>21012</v>
      </c>
      <c r="RTB1" s="23" t="s">
        <v>21013</v>
      </c>
      <c r="RTC1" s="23" t="s">
        <v>21014</v>
      </c>
      <c r="RTD1" s="23" t="s">
        <v>21015</v>
      </c>
      <c r="RTE1" s="23" t="s">
        <v>21016</v>
      </c>
      <c r="RTF1" s="23" t="s">
        <v>21017</v>
      </c>
      <c r="RTG1" s="23" t="s">
        <v>21018</v>
      </c>
      <c r="RTH1" s="23" t="s">
        <v>21019</v>
      </c>
      <c r="RTI1" s="23" t="s">
        <v>21020</v>
      </c>
      <c r="RTJ1" s="23" t="s">
        <v>21021</v>
      </c>
      <c r="RTK1" s="23" t="s">
        <v>21022</v>
      </c>
      <c r="RTL1" s="23" t="s">
        <v>21023</v>
      </c>
      <c r="RTM1" s="23" t="s">
        <v>21024</v>
      </c>
      <c r="RTN1" s="23" t="s">
        <v>21025</v>
      </c>
      <c r="RTO1" s="23" t="s">
        <v>21026</v>
      </c>
      <c r="RTP1" s="23" t="s">
        <v>21027</v>
      </c>
      <c r="RTQ1" s="23" t="s">
        <v>21028</v>
      </c>
      <c r="RTR1" s="23" t="s">
        <v>21029</v>
      </c>
      <c r="RTS1" s="23" t="s">
        <v>21030</v>
      </c>
      <c r="RTT1" s="23" t="s">
        <v>21031</v>
      </c>
      <c r="RTU1" s="23" t="s">
        <v>21032</v>
      </c>
      <c r="RTV1" s="23" t="s">
        <v>21033</v>
      </c>
      <c r="RTW1" s="23" t="s">
        <v>21034</v>
      </c>
      <c r="RTX1" s="23" t="s">
        <v>21035</v>
      </c>
      <c r="RTY1" s="23" t="s">
        <v>21036</v>
      </c>
      <c r="RTZ1" s="23" t="s">
        <v>21037</v>
      </c>
      <c r="RUA1" s="23" t="s">
        <v>21038</v>
      </c>
      <c r="RUB1" s="23" t="s">
        <v>21039</v>
      </c>
      <c r="RUC1" s="23" t="s">
        <v>21040</v>
      </c>
      <c r="RUD1" s="23" t="s">
        <v>21041</v>
      </c>
      <c r="RUE1" s="23" t="s">
        <v>21042</v>
      </c>
      <c r="RUF1" s="23" t="s">
        <v>21043</v>
      </c>
      <c r="RUG1" s="23" t="s">
        <v>21044</v>
      </c>
      <c r="RUH1" s="23" t="s">
        <v>21045</v>
      </c>
      <c r="RUI1" s="23" t="s">
        <v>21046</v>
      </c>
      <c r="RUJ1" s="23" t="s">
        <v>21047</v>
      </c>
      <c r="RUK1" s="23" t="s">
        <v>21048</v>
      </c>
      <c r="RUL1" s="23" t="s">
        <v>21049</v>
      </c>
      <c r="RUM1" s="23" t="s">
        <v>21050</v>
      </c>
      <c r="RUN1" s="23" t="s">
        <v>21051</v>
      </c>
      <c r="RUO1" s="23" t="s">
        <v>21052</v>
      </c>
      <c r="RUP1" s="23" t="s">
        <v>21053</v>
      </c>
      <c r="RUQ1" s="23" t="s">
        <v>21054</v>
      </c>
      <c r="RUR1" s="23" t="s">
        <v>21055</v>
      </c>
      <c r="RUS1" s="23" t="s">
        <v>21056</v>
      </c>
      <c r="RUT1" s="23" t="s">
        <v>21057</v>
      </c>
      <c r="RUU1" s="23" t="s">
        <v>21058</v>
      </c>
      <c r="RUV1" s="23" t="s">
        <v>21059</v>
      </c>
      <c r="RUW1" s="23" t="s">
        <v>21060</v>
      </c>
      <c r="RUX1" s="23" t="s">
        <v>21061</v>
      </c>
      <c r="RUY1" s="23" t="s">
        <v>21062</v>
      </c>
      <c r="RUZ1" s="23" t="s">
        <v>21063</v>
      </c>
      <c r="RVA1" s="23" t="s">
        <v>21064</v>
      </c>
      <c r="RVB1" s="23" t="s">
        <v>21065</v>
      </c>
      <c r="RVC1" s="23" t="s">
        <v>21066</v>
      </c>
      <c r="RVD1" s="23" t="s">
        <v>21067</v>
      </c>
      <c r="RVE1" s="23" t="s">
        <v>21068</v>
      </c>
      <c r="RVF1" s="23" t="s">
        <v>21069</v>
      </c>
      <c r="RVG1" s="23" t="s">
        <v>21070</v>
      </c>
      <c r="RVH1" s="23" t="s">
        <v>21071</v>
      </c>
      <c r="RVI1" s="23" t="s">
        <v>21072</v>
      </c>
      <c r="RVJ1" s="23" t="s">
        <v>21073</v>
      </c>
      <c r="RVK1" s="23" t="s">
        <v>21074</v>
      </c>
      <c r="RVL1" s="23" t="s">
        <v>21075</v>
      </c>
      <c r="RVM1" s="23" t="s">
        <v>21076</v>
      </c>
      <c r="RVN1" s="23" t="s">
        <v>21077</v>
      </c>
      <c r="RVO1" s="23" t="s">
        <v>21078</v>
      </c>
      <c r="RVP1" s="23" t="s">
        <v>21079</v>
      </c>
      <c r="RVQ1" s="23" t="s">
        <v>21080</v>
      </c>
      <c r="RVR1" s="23" t="s">
        <v>21081</v>
      </c>
      <c r="RVS1" s="23" t="s">
        <v>21082</v>
      </c>
      <c r="RVT1" s="23" t="s">
        <v>21083</v>
      </c>
      <c r="RVU1" s="23" t="s">
        <v>21084</v>
      </c>
      <c r="RVV1" s="23" t="s">
        <v>21085</v>
      </c>
      <c r="RVW1" s="23" t="s">
        <v>21086</v>
      </c>
      <c r="RVX1" s="23" t="s">
        <v>21087</v>
      </c>
      <c r="RVY1" s="23" t="s">
        <v>21088</v>
      </c>
      <c r="RVZ1" s="23" t="s">
        <v>21089</v>
      </c>
      <c r="RWA1" s="23" t="s">
        <v>21090</v>
      </c>
      <c r="RWB1" s="23" t="s">
        <v>21091</v>
      </c>
      <c r="RWC1" s="23" t="s">
        <v>21092</v>
      </c>
      <c r="RWD1" s="23" t="s">
        <v>21093</v>
      </c>
      <c r="RWE1" s="23" t="s">
        <v>21094</v>
      </c>
      <c r="RWF1" s="23" t="s">
        <v>21095</v>
      </c>
      <c r="RWG1" s="23" t="s">
        <v>21096</v>
      </c>
      <c r="RWH1" s="23" t="s">
        <v>21097</v>
      </c>
      <c r="RWI1" s="23" t="s">
        <v>21098</v>
      </c>
      <c r="RWJ1" s="23" t="s">
        <v>21099</v>
      </c>
      <c r="RWK1" s="23" t="s">
        <v>21100</v>
      </c>
      <c r="RWL1" s="23" t="s">
        <v>21101</v>
      </c>
      <c r="RWM1" s="23" t="s">
        <v>21102</v>
      </c>
      <c r="RWN1" s="23" t="s">
        <v>21103</v>
      </c>
      <c r="RWO1" s="23" t="s">
        <v>21104</v>
      </c>
      <c r="RWP1" s="23" t="s">
        <v>21105</v>
      </c>
      <c r="RWQ1" s="23" t="s">
        <v>21106</v>
      </c>
      <c r="RWR1" s="23" t="s">
        <v>21107</v>
      </c>
      <c r="RWS1" s="23" t="s">
        <v>21108</v>
      </c>
      <c r="RWT1" s="23" t="s">
        <v>21109</v>
      </c>
      <c r="RWU1" s="23" t="s">
        <v>21110</v>
      </c>
      <c r="RWV1" s="23" t="s">
        <v>21111</v>
      </c>
      <c r="RWW1" s="23" t="s">
        <v>21112</v>
      </c>
      <c r="RWX1" s="23" t="s">
        <v>21113</v>
      </c>
      <c r="RWY1" s="23" t="s">
        <v>21114</v>
      </c>
      <c r="RWZ1" s="23" t="s">
        <v>21115</v>
      </c>
      <c r="RXA1" s="23" t="s">
        <v>21116</v>
      </c>
      <c r="RXB1" s="23" t="s">
        <v>21117</v>
      </c>
      <c r="RXC1" s="23" t="s">
        <v>21118</v>
      </c>
      <c r="RXD1" s="23" t="s">
        <v>21119</v>
      </c>
      <c r="RXE1" s="23" t="s">
        <v>21120</v>
      </c>
      <c r="RXF1" s="23" t="s">
        <v>21121</v>
      </c>
      <c r="RXG1" s="23" t="s">
        <v>21122</v>
      </c>
      <c r="RXH1" s="23" t="s">
        <v>21123</v>
      </c>
      <c r="RXI1" s="23" t="s">
        <v>21124</v>
      </c>
      <c r="RXJ1" s="23" t="s">
        <v>21125</v>
      </c>
      <c r="RXK1" s="23" t="s">
        <v>21126</v>
      </c>
      <c r="RXL1" s="23" t="s">
        <v>21127</v>
      </c>
      <c r="RXM1" s="23" t="s">
        <v>21128</v>
      </c>
      <c r="RXN1" s="23" t="s">
        <v>21129</v>
      </c>
      <c r="RXO1" s="23" t="s">
        <v>21130</v>
      </c>
      <c r="RXP1" s="23" t="s">
        <v>21131</v>
      </c>
      <c r="RXQ1" s="23" t="s">
        <v>21132</v>
      </c>
      <c r="RXR1" s="23" t="s">
        <v>21133</v>
      </c>
      <c r="RXS1" s="23" t="s">
        <v>21134</v>
      </c>
      <c r="RXT1" s="23" t="s">
        <v>21135</v>
      </c>
      <c r="RXU1" s="23" t="s">
        <v>21136</v>
      </c>
      <c r="RXV1" s="23" t="s">
        <v>21137</v>
      </c>
      <c r="RXW1" s="23" t="s">
        <v>21138</v>
      </c>
      <c r="RXX1" s="23" t="s">
        <v>21139</v>
      </c>
      <c r="RXY1" s="23" t="s">
        <v>21140</v>
      </c>
      <c r="RXZ1" s="23" t="s">
        <v>21141</v>
      </c>
      <c r="RYA1" s="23" t="s">
        <v>21142</v>
      </c>
      <c r="RYB1" s="23" t="s">
        <v>21143</v>
      </c>
      <c r="RYC1" s="23" t="s">
        <v>21144</v>
      </c>
      <c r="RYD1" s="23" t="s">
        <v>21145</v>
      </c>
      <c r="RYE1" s="23" t="s">
        <v>21146</v>
      </c>
      <c r="RYF1" s="23" t="s">
        <v>21147</v>
      </c>
      <c r="RYG1" s="23" t="s">
        <v>21148</v>
      </c>
      <c r="RYH1" s="23" t="s">
        <v>21149</v>
      </c>
      <c r="RYI1" s="23" t="s">
        <v>21150</v>
      </c>
      <c r="RYJ1" s="23" t="s">
        <v>21151</v>
      </c>
      <c r="RYK1" s="23" t="s">
        <v>21152</v>
      </c>
      <c r="RYL1" s="23" t="s">
        <v>21153</v>
      </c>
      <c r="RYM1" s="23" t="s">
        <v>21154</v>
      </c>
      <c r="RYN1" s="23" t="s">
        <v>21155</v>
      </c>
      <c r="RYO1" s="23" t="s">
        <v>21156</v>
      </c>
      <c r="RYP1" s="23" t="s">
        <v>21157</v>
      </c>
      <c r="RYQ1" s="23" t="s">
        <v>21158</v>
      </c>
      <c r="RYR1" s="23" t="s">
        <v>21159</v>
      </c>
      <c r="RYS1" s="23" t="s">
        <v>21160</v>
      </c>
      <c r="RYT1" s="23" t="s">
        <v>21161</v>
      </c>
      <c r="RYU1" s="23" t="s">
        <v>21162</v>
      </c>
      <c r="RYV1" s="23" t="s">
        <v>21163</v>
      </c>
      <c r="RYW1" s="23" t="s">
        <v>21164</v>
      </c>
      <c r="RYX1" s="23" t="s">
        <v>21165</v>
      </c>
      <c r="RYY1" s="23" t="s">
        <v>21166</v>
      </c>
      <c r="RYZ1" s="23" t="s">
        <v>21167</v>
      </c>
      <c r="RZA1" s="23" t="s">
        <v>21168</v>
      </c>
      <c r="RZB1" s="23" t="s">
        <v>21169</v>
      </c>
      <c r="RZC1" s="23" t="s">
        <v>21170</v>
      </c>
      <c r="RZD1" s="23" t="s">
        <v>21171</v>
      </c>
      <c r="RZE1" s="23" t="s">
        <v>21172</v>
      </c>
      <c r="RZF1" s="23" t="s">
        <v>21173</v>
      </c>
      <c r="RZG1" s="23" t="s">
        <v>21174</v>
      </c>
      <c r="RZH1" s="23" t="s">
        <v>21175</v>
      </c>
      <c r="RZI1" s="23" t="s">
        <v>21176</v>
      </c>
      <c r="RZJ1" s="23" t="s">
        <v>21177</v>
      </c>
      <c r="RZK1" s="23" t="s">
        <v>21178</v>
      </c>
      <c r="RZL1" s="23" t="s">
        <v>21179</v>
      </c>
      <c r="RZM1" s="23" t="s">
        <v>21180</v>
      </c>
      <c r="RZN1" s="23" t="s">
        <v>21181</v>
      </c>
      <c r="RZO1" s="23" t="s">
        <v>21182</v>
      </c>
      <c r="RZP1" s="23" t="s">
        <v>21183</v>
      </c>
      <c r="RZQ1" s="23" t="s">
        <v>21184</v>
      </c>
      <c r="RZR1" s="23" t="s">
        <v>21185</v>
      </c>
      <c r="RZS1" s="23" t="s">
        <v>21186</v>
      </c>
      <c r="RZT1" s="23" t="s">
        <v>21187</v>
      </c>
      <c r="RZU1" s="23" t="s">
        <v>21188</v>
      </c>
      <c r="RZV1" s="23" t="s">
        <v>21189</v>
      </c>
      <c r="RZW1" s="23" t="s">
        <v>21190</v>
      </c>
      <c r="RZX1" s="23" t="s">
        <v>21191</v>
      </c>
      <c r="RZY1" s="23" t="s">
        <v>21192</v>
      </c>
      <c r="RZZ1" s="23" t="s">
        <v>21193</v>
      </c>
      <c r="SAA1" s="23" t="s">
        <v>21194</v>
      </c>
      <c r="SAB1" s="23" t="s">
        <v>21195</v>
      </c>
      <c r="SAC1" s="23" t="s">
        <v>21196</v>
      </c>
      <c r="SAD1" s="23" t="s">
        <v>21197</v>
      </c>
      <c r="SAE1" s="23" t="s">
        <v>21198</v>
      </c>
      <c r="SAF1" s="23" t="s">
        <v>21199</v>
      </c>
      <c r="SAG1" s="23" t="s">
        <v>21200</v>
      </c>
      <c r="SAH1" s="23" t="s">
        <v>21201</v>
      </c>
      <c r="SAI1" s="23" t="s">
        <v>21202</v>
      </c>
      <c r="SAJ1" s="23" t="s">
        <v>21203</v>
      </c>
      <c r="SAK1" s="23" t="s">
        <v>21204</v>
      </c>
      <c r="SAL1" s="23" t="s">
        <v>21205</v>
      </c>
      <c r="SAM1" s="23" t="s">
        <v>21206</v>
      </c>
      <c r="SAN1" s="23" t="s">
        <v>21207</v>
      </c>
      <c r="SAO1" s="23" t="s">
        <v>21208</v>
      </c>
      <c r="SAP1" s="23" t="s">
        <v>21209</v>
      </c>
      <c r="SAQ1" s="23" t="s">
        <v>21210</v>
      </c>
      <c r="SAR1" s="23" t="s">
        <v>21211</v>
      </c>
      <c r="SAS1" s="23" t="s">
        <v>21212</v>
      </c>
      <c r="SAT1" s="23" t="s">
        <v>21213</v>
      </c>
      <c r="SAU1" s="23" t="s">
        <v>21214</v>
      </c>
      <c r="SAV1" s="23" t="s">
        <v>21215</v>
      </c>
      <c r="SAW1" s="23" t="s">
        <v>21216</v>
      </c>
      <c r="SAX1" s="23" t="s">
        <v>21217</v>
      </c>
      <c r="SAY1" s="23" t="s">
        <v>21218</v>
      </c>
      <c r="SAZ1" s="23" t="s">
        <v>21219</v>
      </c>
      <c r="SBA1" s="23" t="s">
        <v>21220</v>
      </c>
      <c r="SBB1" s="23" t="s">
        <v>21221</v>
      </c>
      <c r="SBC1" s="23" t="s">
        <v>21222</v>
      </c>
      <c r="SBD1" s="23" t="s">
        <v>21223</v>
      </c>
      <c r="SBE1" s="23" t="s">
        <v>21224</v>
      </c>
      <c r="SBF1" s="23" t="s">
        <v>21225</v>
      </c>
      <c r="SBG1" s="23" t="s">
        <v>21226</v>
      </c>
      <c r="SBH1" s="23" t="s">
        <v>21227</v>
      </c>
      <c r="SBI1" s="23" t="s">
        <v>21228</v>
      </c>
      <c r="SBJ1" s="23" t="s">
        <v>21229</v>
      </c>
      <c r="SBK1" s="23" t="s">
        <v>21230</v>
      </c>
      <c r="SBL1" s="23" t="s">
        <v>21231</v>
      </c>
      <c r="SBM1" s="23" t="s">
        <v>21232</v>
      </c>
      <c r="SBN1" s="23" t="s">
        <v>21233</v>
      </c>
      <c r="SBO1" s="23" t="s">
        <v>21234</v>
      </c>
      <c r="SBP1" s="23" t="s">
        <v>21235</v>
      </c>
      <c r="SBQ1" s="23" t="s">
        <v>21236</v>
      </c>
      <c r="SBR1" s="23" t="s">
        <v>21237</v>
      </c>
      <c r="SBS1" s="23" t="s">
        <v>21238</v>
      </c>
      <c r="SBT1" s="23" t="s">
        <v>21239</v>
      </c>
      <c r="SBU1" s="23" t="s">
        <v>21240</v>
      </c>
      <c r="SBV1" s="23" t="s">
        <v>21241</v>
      </c>
      <c r="SBW1" s="23" t="s">
        <v>21242</v>
      </c>
      <c r="SBX1" s="23" t="s">
        <v>21243</v>
      </c>
      <c r="SBY1" s="23" t="s">
        <v>21244</v>
      </c>
      <c r="SBZ1" s="23" t="s">
        <v>21245</v>
      </c>
      <c r="SCA1" s="23" t="s">
        <v>21246</v>
      </c>
      <c r="SCB1" s="23" t="s">
        <v>21247</v>
      </c>
      <c r="SCC1" s="23" t="s">
        <v>21248</v>
      </c>
      <c r="SCD1" s="23" t="s">
        <v>21249</v>
      </c>
      <c r="SCE1" s="23" t="s">
        <v>21250</v>
      </c>
      <c r="SCF1" s="23" t="s">
        <v>21251</v>
      </c>
      <c r="SCG1" s="23" t="s">
        <v>21252</v>
      </c>
      <c r="SCH1" s="23" t="s">
        <v>21253</v>
      </c>
      <c r="SCI1" s="23" t="s">
        <v>21254</v>
      </c>
      <c r="SCJ1" s="23" t="s">
        <v>21255</v>
      </c>
      <c r="SCK1" s="23" t="s">
        <v>21256</v>
      </c>
      <c r="SCL1" s="23" t="s">
        <v>21257</v>
      </c>
      <c r="SCM1" s="23" t="s">
        <v>21258</v>
      </c>
      <c r="SCN1" s="23" t="s">
        <v>21259</v>
      </c>
      <c r="SCO1" s="23" t="s">
        <v>21260</v>
      </c>
      <c r="SCP1" s="23" t="s">
        <v>21261</v>
      </c>
      <c r="SCQ1" s="23" t="s">
        <v>21262</v>
      </c>
      <c r="SCR1" s="23" t="s">
        <v>21263</v>
      </c>
      <c r="SCS1" s="23" t="s">
        <v>21264</v>
      </c>
      <c r="SCT1" s="23" t="s">
        <v>21265</v>
      </c>
      <c r="SCU1" s="23" t="s">
        <v>21266</v>
      </c>
      <c r="SCV1" s="23" t="s">
        <v>21267</v>
      </c>
      <c r="SCW1" s="23" t="s">
        <v>21268</v>
      </c>
      <c r="SCX1" s="23" t="s">
        <v>21269</v>
      </c>
      <c r="SCY1" s="23" t="s">
        <v>21270</v>
      </c>
      <c r="SCZ1" s="23" t="s">
        <v>21271</v>
      </c>
      <c r="SDA1" s="23" t="s">
        <v>21272</v>
      </c>
      <c r="SDB1" s="23" t="s">
        <v>21273</v>
      </c>
      <c r="SDC1" s="23" t="s">
        <v>21274</v>
      </c>
      <c r="SDD1" s="23" t="s">
        <v>21275</v>
      </c>
      <c r="SDE1" s="23" t="s">
        <v>21276</v>
      </c>
      <c r="SDF1" s="23" t="s">
        <v>21277</v>
      </c>
      <c r="SDG1" s="23" t="s">
        <v>21278</v>
      </c>
      <c r="SDH1" s="23" t="s">
        <v>21279</v>
      </c>
      <c r="SDI1" s="23" t="s">
        <v>21280</v>
      </c>
      <c r="SDJ1" s="23" t="s">
        <v>21281</v>
      </c>
      <c r="SDK1" s="23" t="s">
        <v>21282</v>
      </c>
      <c r="SDL1" s="23" t="s">
        <v>21283</v>
      </c>
      <c r="SDM1" s="23" t="s">
        <v>21284</v>
      </c>
      <c r="SDN1" s="23" t="s">
        <v>21285</v>
      </c>
      <c r="SDO1" s="23" t="s">
        <v>21286</v>
      </c>
      <c r="SDP1" s="23" t="s">
        <v>21287</v>
      </c>
      <c r="SDQ1" s="23" t="s">
        <v>21288</v>
      </c>
      <c r="SDR1" s="23" t="s">
        <v>21289</v>
      </c>
      <c r="SDS1" s="23" t="s">
        <v>21290</v>
      </c>
      <c r="SDT1" s="23" t="s">
        <v>21291</v>
      </c>
      <c r="SDU1" s="23" t="s">
        <v>21292</v>
      </c>
      <c r="SDV1" s="23" t="s">
        <v>21293</v>
      </c>
      <c r="SDW1" s="23" t="s">
        <v>21294</v>
      </c>
      <c r="SDX1" s="23" t="s">
        <v>21295</v>
      </c>
      <c r="SDY1" s="23" t="s">
        <v>21296</v>
      </c>
      <c r="SDZ1" s="23" t="s">
        <v>21297</v>
      </c>
      <c r="SEA1" s="23" t="s">
        <v>21298</v>
      </c>
      <c r="SEB1" s="23" t="s">
        <v>21299</v>
      </c>
      <c r="SEC1" s="23" t="s">
        <v>21300</v>
      </c>
      <c r="SED1" s="23" t="s">
        <v>21301</v>
      </c>
      <c r="SEE1" s="23" t="s">
        <v>21302</v>
      </c>
      <c r="SEF1" s="23" t="s">
        <v>21303</v>
      </c>
      <c r="SEG1" s="23" t="s">
        <v>21304</v>
      </c>
      <c r="SEH1" s="23" t="s">
        <v>21305</v>
      </c>
      <c r="SEI1" s="23" t="s">
        <v>21306</v>
      </c>
      <c r="SEJ1" s="23" t="s">
        <v>21307</v>
      </c>
      <c r="SEK1" s="23" t="s">
        <v>21308</v>
      </c>
      <c r="SEL1" s="23" t="s">
        <v>21309</v>
      </c>
      <c r="SEM1" s="23" t="s">
        <v>21310</v>
      </c>
      <c r="SEN1" s="23" t="s">
        <v>21311</v>
      </c>
      <c r="SEO1" s="23" t="s">
        <v>21312</v>
      </c>
      <c r="SEP1" s="23" t="s">
        <v>21313</v>
      </c>
      <c r="SEQ1" s="23" t="s">
        <v>21314</v>
      </c>
      <c r="SER1" s="23" t="s">
        <v>21315</v>
      </c>
      <c r="SES1" s="23" t="s">
        <v>21316</v>
      </c>
      <c r="SET1" s="23" t="s">
        <v>21317</v>
      </c>
      <c r="SEU1" s="23" t="s">
        <v>21318</v>
      </c>
      <c r="SEV1" s="23" t="s">
        <v>21319</v>
      </c>
      <c r="SEW1" s="23" t="s">
        <v>21320</v>
      </c>
      <c r="SEX1" s="23" t="s">
        <v>21321</v>
      </c>
      <c r="SEY1" s="23" t="s">
        <v>21322</v>
      </c>
      <c r="SEZ1" s="23" t="s">
        <v>21323</v>
      </c>
      <c r="SFA1" s="23" t="s">
        <v>21324</v>
      </c>
      <c r="SFB1" s="23" t="s">
        <v>21325</v>
      </c>
      <c r="SFC1" s="23" t="s">
        <v>21326</v>
      </c>
      <c r="SFD1" s="23" t="s">
        <v>21327</v>
      </c>
      <c r="SFE1" s="23" t="s">
        <v>21328</v>
      </c>
      <c r="SFF1" s="23" t="s">
        <v>21329</v>
      </c>
      <c r="SFG1" s="23" t="s">
        <v>21330</v>
      </c>
      <c r="SFH1" s="23" t="s">
        <v>21331</v>
      </c>
      <c r="SFI1" s="23" t="s">
        <v>21332</v>
      </c>
      <c r="SFJ1" s="23" t="s">
        <v>21333</v>
      </c>
      <c r="SFK1" s="23" t="s">
        <v>21334</v>
      </c>
      <c r="SFL1" s="23" t="s">
        <v>21335</v>
      </c>
      <c r="SFM1" s="23" t="s">
        <v>21336</v>
      </c>
      <c r="SFN1" s="23" t="s">
        <v>21337</v>
      </c>
      <c r="SFO1" s="23" t="s">
        <v>21338</v>
      </c>
      <c r="SFP1" s="23" t="s">
        <v>21339</v>
      </c>
      <c r="SFQ1" s="23" t="s">
        <v>21340</v>
      </c>
      <c r="SFR1" s="23" t="s">
        <v>21341</v>
      </c>
      <c r="SFS1" s="23" t="s">
        <v>21342</v>
      </c>
      <c r="SFT1" s="23" t="s">
        <v>21343</v>
      </c>
      <c r="SFU1" s="23" t="s">
        <v>21344</v>
      </c>
      <c r="SFV1" s="23" t="s">
        <v>21345</v>
      </c>
      <c r="SFW1" s="23" t="s">
        <v>21346</v>
      </c>
      <c r="SFX1" s="23" t="s">
        <v>21347</v>
      </c>
      <c r="SFY1" s="23" t="s">
        <v>21348</v>
      </c>
      <c r="SFZ1" s="23" t="s">
        <v>21349</v>
      </c>
      <c r="SGA1" s="23" t="s">
        <v>21350</v>
      </c>
      <c r="SGB1" s="23" t="s">
        <v>21351</v>
      </c>
      <c r="SGC1" s="23" t="s">
        <v>21352</v>
      </c>
      <c r="SGD1" s="23" t="s">
        <v>21353</v>
      </c>
      <c r="SGE1" s="23" t="s">
        <v>21354</v>
      </c>
      <c r="SGF1" s="23" t="s">
        <v>21355</v>
      </c>
      <c r="SGG1" s="23" t="s">
        <v>21356</v>
      </c>
      <c r="SGH1" s="23" t="s">
        <v>21357</v>
      </c>
      <c r="SGI1" s="23" t="s">
        <v>21358</v>
      </c>
      <c r="SGJ1" s="23" t="s">
        <v>21359</v>
      </c>
      <c r="SGK1" s="23" t="s">
        <v>21360</v>
      </c>
      <c r="SGL1" s="23" t="s">
        <v>21361</v>
      </c>
      <c r="SGM1" s="23" t="s">
        <v>21362</v>
      </c>
      <c r="SGN1" s="23" t="s">
        <v>21363</v>
      </c>
      <c r="SGO1" s="23" t="s">
        <v>21364</v>
      </c>
      <c r="SGP1" s="23" t="s">
        <v>21365</v>
      </c>
      <c r="SGQ1" s="23" t="s">
        <v>21366</v>
      </c>
      <c r="SGR1" s="23" t="s">
        <v>21367</v>
      </c>
      <c r="SGS1" s="23" t="s">
        <v>21368</v>
      </c>
      <c r="SGT1" s="23" t="s">
        <v>21369</v>
      </c>
      <c r="SGU1" s="23" t="s">
        <v>21370</v>
      </c>
      <c r="SGV1" s="23" t="s">
        <v>21371</v>
      </c>
      <c r="SGW1" s="23" t="s">
        <v>21372</v>
      </c>
      <c r="SGX1" s="23" t="s">
        <v>21373</v>
      </c>
      <c r="SGY1" s="23" t="s">
        <v>21374</v>
      </c>
      <c r="SGZ1" s="23" t="s">
        <v>21375</v>
      </c>
      <c r="SHA1" s="23" t="s">
        <v>21376</v>
      </c>
      <c r="SHB1" s="23" t="s">
        <v>21377</v>
      </c>
      <c r="SHC1" s="23" t="s">
        <v>21378</v>
      </c>
      <c r="SHD1" s="23" t="s">
        <v>21379</v>
      </c>
      <c r="SHE1" s="23" t="s">
        <v>21380</v>
      </c>
      <c r="SHF1" s="23" t="s">
        <v>21381</v>
      </c>
      <c r="SHG1" s="23" t="s">
        <v>21382</v>
      </c>
      <c r="SHH1" s="23" t="s">
        <v>21383</v>
      </c>
      <c r="SHI1" s="23" t="s">
        <v>21384</v>
      </c>
      <c r="SHJ1" s="23" t="s">
        <v>21385</v>
      </c>
      <c r="SHK1" s="23" t="s">
        <v>21386</v>
      </c>
      <c r="SHL1" s="23" t="s">
        <v>21387</v>
      </c>
      <c r="SHM1" s="23" t="s">
        <v>21388</v>
      </c>
      <c r="SHN1" s="23" t="s">
        <v>21389</v>
      </c>
      <c r="SHO1" s="23" t="s">
        <v>21390</v>
      </c>
      <c r="SHP1" s="23" t="s">
        <v>21391</v>
      </c>
      <c r="SHQ1" s="23" t="s">
        <v>21392</v>
      </c>
      <c r="SHR1" s="23" t="s">
        <v>21393</v>
      </c>
      <c r="SHS1" s="23" t="s">
        <v>21394</v>
      </c>
      <c r="SHT1" s="23" t="s">
        <v>21395</v>
      </c>
      <c r="SHU1" s="23" t="s">
        <v>21396</v>
      </c>
      <c r="SHV1" s="23" t="s">
        <v>21397</v>
      </c>
      <c r="SHW1" s="23" t="s">
        <v>21398</v>
      </c>
      <c r="SHX1" s="23" t="s">
        <v>21399</v>
      </c>
      <c r="SHY1" s="23" t="s">
        <v>21400</v>
      </c>
      <c r="SHZ1" s="23" t="s">
        <v>21401</v>
      </c>
      <c r="SIA1" s="23" t="s">
        <v>21402</v>
      </c>
      <c r="SIB1" s="23" t="s">
        <v>21403</v>
      </c>
      <c r="SIC1" s="23" t="s">
        <v>21404</v>
      </c>
      <c r="SID1" s="23" t="s">
        <v>21405</v>
      </c>
      <c r="SIE1" s="23" t="s">
        <v>21406</v>
      </c>
      <c r="SIF1" s="23" t="s">
        <v>21407</v>
      </c>
      <c r="SIG1" s="23" t="s">
        <v>21408</v>
      </c>
      <c r="SIH1" s="23" t="s">
        <v>21409</v>
      </c>
      <c r="SII1" s="23" t="s">
        <v>21410</v>
      </c>
      <c r="SIJ1" s="23" t="s">
        <v>21411</v>
      </c>
      <c r="SIK1" s="23" t="s">
        <v>21412</v>
      </c>
      <c r="SIL1" s="23" t="s">
        <v>21413</v>
      </c>
      <c r="SIM1" s="23" t="s">
        <v>21414</v>
      </c>
      <c r="SIN1" s="23" t="s">
        <v>21415</v>
      </c>
      <c r="SIO1" s="23" t="s">
        <v>21416</v>
      </c>
      <c r="SIP1" s="23" t="s">
        <v>21417</v>
      </c>
      <c r="SIQ1" s="23" t="s">
        <v>21418</v>
      </c>
      <c r="SIR1" s="23" t="s">
        <v>21419</v>
      </c>
      <c r="SIS1" s="23" t="s">
        <v>21420</v>
      </c>
      <c r="SIT1" s="23" t="s">
        <v>21421</v>
      </c>
      <c r="SIU1" s="23" t="s">
        <v>21422</v>
      </c>
      <c r="SIV1" s="23" t="s">
        <v>21423</v>
      </c>
      <c r="SIW1" s="23" t="s">
        <v>21424</v>
      </c>
      <c r="SIX1" s="23" t="s">
        <v>21425</v>
      </c>
      <c r="SIY1" s="23" t="s">
        <v>21426</v>
      </c>
      <c r="SIZ1" s="23" t="s">
        <v>21427</v>
      </c>
      <c r="SJA1" s="23" t="s">
        <v>21428</v>
      </c>
      <c r="SJB1" s="23" t="s">
        <v>21429</v>
      </c>
      <c r="SJC1" s="23" t="s">
        <v>21430</v>
      </c>
      <c r="SJD1" s="23" t="s">
        <v>21431</v>
      </c>
      <c r="SJE1" s="23" t="s">
        <v>21432</v>
      </c>
      <c r="SJF1" s="23" t="s">
        <v>21433</v>
      </c>
      <c r="SJG1" s="23" t="s">
        <v>21434</v>
      </c>
      <c r="SJH1" s="23" t="s">
        <v>21435</v>
      </c>
      <c r="SJI1" s="23" t="s">
        <v>21436</v>
      </c>
      <c r="SJJ1" s="23" t="s">
        <v>21437</v>
      </c>
      <c r="SJK1" s="23" t="s">
        <v>21438</v>
      </c>
      <c r="SJL1" s="23" t="s">
        <v>21439</v>
      </c>
      <c r="SJM1" s="23" t="s">
        <v>21440</v>
      </c>
      <c r="SJN1" s="23" t="s">
        <v>21441</v>
      </c>
      <c r="SJO1" s="23" t="s">
        <v>21442</v>
      </c>
      <c r="SJP1" s="23" t="s">
        <v>21443</v>
      </c>
      <c r="SJQ1" s="23" t="s">
        <v>21444</v>
      </c>
      <c r="SJR1" s="23" t="s">
        <v>21445</v>
      </c>
      <c r="SJS1" s="23" t="s">
        <v>21446</v>
      </c>
      <c r="SJT1" s="23" t="s">
        <v>21447</v>
      </c>
      <c r="SJU1" s="23" t="s">
        <v>21448</v>
      </c>
      <c r="SJV1" s="23" t="s">
        <v>21449</v>
      </c>
      <c r="SJW1" s="23" t="s">
        <v>21450</v>
      </c>
      <c r="SJX1" s="23" t="s">
        <v>21451</v>
      </c>
      <c r="SJY1" s="23" t="s">
        <v>21452</v>
      </c>
      <c r="SJZ1" s="23" t="s">
        <v>21453</v>
      </c>
      <c r="SKA1" s="23" t="s">
        <v>21454</v>
      </c>
      <c r="SKB1" s="23" t="s">
        <v>21455</v>
      </c>
      <c r="SKC1" s="23" t="s">
        <v>21456</v>
      </c>
      <c r="SKD1" s="23" t="s">
        <v>21457</v>
      </c>
      <c r="SKE1" s="23" t="s">
        <v>21458</v>
      </c>
      <c r="SKF1" s="23" t="s">
        <v>21459</v>
      </c>
      <c r="SKG1" s="23" t="s">
        <v>21460</v>
      </c>
      <c r="SKH1" s="23" t="s">
        <v>21461</v>
      </c>
      <c r="SKI1" s="23" t="s">
        <v>21462</v>
      </c>
      <c r="SKJ1" s="23" t="s">
        <v>21463</v>
      </c>
      <c r="SKK1" s="23" t="s">
        <v>21464</v>
      </c>
      <c r="SKL1" s="23" t="s">
        <v>21465</v>
      </c>
      <c r="SKM1" s="23" t="s">
        <v>21466</v>
      </c>
      <c r="SKN1" s="23" t="s">
        <v>21467</v>
      </c>
      <c r="SKO1" s="23" t="s">
        <v>21468</v>
      </c>
      <c r="SKP1" s="23" t="s">
        <v>21469</v>
      </c>
      <c r="SKQ1" s="23" t="s">
        <v>21470</v>
      </c>
      <c r="SKR1" s="23" t="s">
        <v>21471</v>
      </c>
      <c r="SKS1" s="23" t="s">
        <v>21472</v>
      </c>
      <c r="SKT1" s="23" t="s">
        <v>21473</v>
      </c>
      <c r="SKU1" s="23" t="s">
        <v>21474</v>
      </c>
      <c r="SKV1" s="23" t="s">
        <v>21475</v>
      </c>
      <c r="SKW1" s="23" t="s">
        <v>21476</v>
      </c>
      <c r="SKX1" s="23" t="s">
        <v>21477</v>
      </c>
      <c r="SKY1" s="23" t="s">
        <v>21478</v>
      </c>
      <c r="SKZ1" s="23" t="s">
        <v>21479</v>
      </c>
      <c r="SLA1" s="23" t="s">
        <v>21480</v>
      </c>
      <c r="SLB1" s="23" t="s">
        <v>21481</v>
      </c>
      <c r="SLC1" s="23" t="s">
        <v>21482</v>
      </c>
      <c r="SLD1" s="23" t="s">
        <v>21483</v>
      </c>
      <c r="SLE1" s="23" t="s">
        <v>21484</v>
      </c>
      <c r="SLF1" s="23" t="s">
        <v>21485</v>
      </c>
      <c r="SLG1" s="23" t="s">
        <v>21486</v>
      </c>
      <c r="SLH1" s="23" t="s">
        <v>21487</v>
      </c>
      <c r="SLI1" s="23" t="s">
        <v>21488</v>
      </c>
      <c r="SLJ1" s="23" t="s">
        <v>21489</v>
      </c>
      <c r="SLK1" s="23" t="s">
        <v>21490</v>
      </c>
      <c r="SLL1" s="23" t="s">
        <v>21491</v>
      </c>
      <c r="SLM1" s="23" t="s">
        <v>21492</v>
      </c>
      <c r="SLN1" s="23" t="s">
        <v>21493</v>
      </c>
      <c r="SLO1" s="23" t="s">
        <v>21494</v>
      </c>
      <c r="SLP1" s="23" t="s">
        <v>21495</v>
      </c>
      <c r="SLQ1" s="23" t="s">
        <v>21496</v>
      </c>
      <c r="SLR1" s="23" t="s">
        <v>21497</v>
      </c>
      <c r="SLS1" s="23" t="s">
        <v>21498</v>
      </c>
      <c r="SLT1" s="23" t="s">
        <v>21499</v>
      </c>
      <c r="SLU1" s="23" t="s">
        <v>21500</v>
      </c>
      <c r="SLV1" s="23" t="s">
        <v>21501</v>
      </c>
      <c r="SLW1" s="23" t="s">
        <v>21502</v>
      </c>
      <c r="SLX1" s="23" t="s">
        <v>21503</v>
      </c>
      <c r="SLY1" s="23" t="s">
        <v>21504</v>
      </c>
      <c r="SLZ1" s="23" t="s">
        <v>21505</v>
      </c>
      <c r="SMA1" s="23" t="s">
        <v>21506</v>
      </c>
      <c r="SMB1" s="23" t="s">
        <v>21507</v>
      </c>
      <c r="SMC1" s="23" t="s">
        <v>21508</v>
      </c>
      <c r="SMD1" s="23" t="s">
        <v>21509</v>
      </c>
      <c r="SME1" s="23" t="s">
        <v>21510</v>
      </c>
      <c r="SMF1" s="23" t="s">
        <v>21511</v>
      </c>
      <c r="SMG1" s="23" t="s">
        <v>21512</v>
      </c>
      <c r="SMH1" s="23" t="s">
        <v>21513</v>
      </c>
      <c r="SMI1" s="23" t="s">
        <v>21514</v>
      </c>
      <c r="SMJ1" s="23" t="s">
        <v>21515</v>
      </c>
      <c r="SMK1" s="23" t="s">
        <v>21516</v>
      </c>
      <c r="SML1" s="23" t="s">
        <v>21517</v>
      </c>
      <c r="SMM1" s="23" t="s">
        <v>21518</v>
      </c>
      <c r="SMN1" s="23" t="s">
        <v>21519</v>
      </c>
      <c r="SMO1" s="23" t="s">
        <v>21520</v>
      </c>
      <c r="SMP1" s="23" t="s">
        <v>21521</v>
      </c>
      <c r="SMQ1" s="23" t="s">
        <v>21522</v>
      </c>
      <c r="SMR1" s="23" t="s">
        <v>21523</v>
      </c>
      <c r="SMS1" s="23" t="s">
        <v>21524</v>
      </c>
      <c r="SMT1" s="23" t="s">
        <v>21525</v>
      </c>
      <c r="SMU1" s="23" t="s">
        <v>21526</v>
      </c>
      <c r="SMV1" s="23" t="s">
        <v>21527</v>
      </c>
      <c r="SMW1" s="23" t="s">
        <v>21528</v>
      </c>
      <c r="SMX1" s="23" t="s">
        <v>21529</v>
      </c>
      <c r="SMY1" s="23" t="s">
        <v>21530</v>
      </c>
      <c r="SMZ1" s="23" t="s">
        <v>21531</v>
      </c>
      <c r="SNA1" s="23" t="s">
        <v>21532</v>
      </c>
      <c r="SNB1" s="23" t="s">
        <v>21533</v>
      </c>
      <c r="SNC1" s="23" t="s">
        <v>21534</v>
      </c>
      <c r="SND1" s="23" t="s">
        <v>21535</v>
      </c>
      <c r="SNE1" s="23" t="s">
        <v>21536</v>
      </c>
      <c r="SNF1" s="23" t="s">
        <v>21537</v>
      </c>
      <c r="SNG1" s="23" t="s">
        <v>21538</v>
      </c>
      <c r="SNH1" s="23" t="s">
        <v>21539</v>
      </c>
      <c r="SNI1" s="23" t="s">
        <v>21540</v>
      </c>
      <c r="SNJ1" s="23" t="s">
        <v>21541</v>
      </c>
      <c r="SNK1" s="23" t="s">
        <v>21542</v>
      </c>
      <c r="SNL1" s="23" t="s">
        <v>21543</v>
      </c>
      <c r="SNM1" s="23" t="s">
        <v>21544</v>
      </c>
      <c r="SNN1" s="23" t="s">
        <v>21545</v>
      </c>
      <c r="SNO1" s="23" t="s">
        <v>21546</v>
      </c>
      <c r="SNP1" s="23" t="s">
        <v>21547</v>
      </c>
      <c r="SNQ1" s="23" t="s">
        <v>21548</v>
      </c>
      <c r="SNR1" s="23" t="s">
        <v>21549</v>
      </c>
      <c r="SNS1" s="23" t="s">
        <v>21550</v>
      </c>
      <c r="SNT1" s="23" t="s">
        <v>21551</v>
      </c>
      <c r="SNU1" s="23" t="s">
        <v>21552</v>
      </c>
      <c r="SNV1" s="23" t="s">
        <v>21553</v>
      </c>
      <c r="SNW1" s="23" t="s">
        <v>21554</v>
      </c>
      <c r="SNX1" s="23" t="s">
        <v>21555</v>
      </c>
      <c r="SNY1" s="23" t="s">
        <v>21556</v>
      </c>
      <c r="SNZ1" s="23" t="s">
        <v>21557</v>
      </c>
      <c r="SOA1" s="23" t="s">
        <v>21558</v>
      </c>
      <c r="SOB1" s="23" t="s">
        <v>21559</v>
      </c>
      <c r="SOC1" s="23" t="s">
        <v>21560</v>
      </c>
      <c r="SOD1" s="23" t="s">
        <v>21561</v>
      </c>
      <c r="SOE1" s="23" t="s">
        <v>21562</v>
      </c>
      <c r="SOF1" s="23" t="s">
        <v>21563</v>
      </c>
      <c r="SOG1" s="23" t="s">
        <v>21564</v>
      </c>
      <c r="SOH1" s="23" t="s">
        <v>21565</v>
      </c>
      <c r="SOI1" s="23" t="s">
        <v>21566</v>
      </c>
      <c r="SOJ1" s="23" t="s">
        <v>21567</v>
      </c>
      <c r="SOK1" s="23" t="s">
        <v>21568</v>
      </c>
      <c r="SOL1" s="23" t="s">
        <v>21569</v>
      </c>
      <c r="SOM1" s="23" t="s">
        <v>21570</v>
      </c>
      <c r="SON1" s="23" t="s">
        <v>21571</v>
      </c>
      <c r="SOO1" s="23" t="s">
        <v>21572</v>
      </c>
      <c r="SOP1" s="23" t="s">
        <v>21573</v>
      </c>
      <c r="SOQ1" s="23" t="s">
        <v>21574</v>
      </c>
      <c r="SOR1" s="23" t="s">
        <v>21575</v>
      </c>
      <c r="SOS1" s="23" t="s">
        <v>21576</v>
      </c>
      <c r="SOT1" s="23" t="s">
        <v>21577</v>
      </c>
      <c r="SOU1" s="23" t="s">
        <v>21578</v>
      </c>
      <c r="SOV1" s="23" t="s">
        <v>21579</v>
      </c>
      <c r="SOW1" s="23" t="s">
        <v>21580</v>
      </c>
      <c r="SOX1" s="23" t="s">
        <v>21581</v>
      </c>
      <c r="SOY1" s="23" t="s">
        <v>21582</v>
      </c>
      <c r="SOZ1" s="23" t="s">
        <v>21583</v>
      </c>
      <c r="SPA1" s="23" t="s">
        <v>21584</v>
      </c>
      <c r="SPB1" s="23" t="s">
        <v>21585</v>
      </c>
      <c r="SPC1" s="23" t="s">
        <v>21586</v>
      </c>
      <c r="SPD1" s="23" t="s">
        <v>21587</v>
      </c>
      <c r="SPE1" s="23" t="s">
        <v>21588</v>
      </c>
      <c r="SPF1" s="23" t="s">
        <v>21589</v>
      </c>
      <c r="SPG1" s="23" t="s">
        <v>21590</v>
      </c>
      <c r="SPH1" s="23" t="s">
        <v>21591</v>
      </c>
      <c r="SPI1" s="23" t="s">
        <v>21592</v>
      </c>
      <c r="SPJ1" s="23" t="s">
        <v>21593</v>
      </c>
      <c r="SPK1" s="23" t="s">
        <v>21594</v>
      </c>
      <c r="SPL1" s="23" t="s">
        <v>21595</v>
      </c>
      <c r="SPM1" s="23" t="s">
        <v>21596</v>
      </c>
      <c r="SPN1" s="23" t="s">
        <v>21597</v>
      </c>
      <c r="SPO1" s="23" t="s">
        <v>21598</v>
      </c>
      <c r="SPP1" s="23" t="s">
        <v>21599</v>
      </c>
      <c r="SPQ1" s="23" t="s">
        <v>21600</v>
      </c>
      <c r="SPR1" s="23" t="s">
        <v>21601</v>
      </c>
      <c r="SPS1" s="23" t="s">
        <v>21602</v>
      </c>
      <c r="SPT1" s="23" t="s">
        <v>21603</v>
      </c>
      <c r="SPU1" s="23" t="s">
        <v>21604</v>
      </c>
      <c r="SPV1" s="23" t="s">
        <v>21605</v>
      </c>
      <c r="SPW1" s="23" t="s">
        <v>21606</v>
      </c>
      <c r="SPX1" s="23" t="s">
        <v>21607</v>
      </c>
      <c r="SPY1" s="23" t="s">
        <v>21608</v>
      </c>
      <c r="SPZ1" s="23" t="s">
        <v>21609</v>
      </c>
      <c r="SQA1" s="23" t="s">
        <v>21610</v>
      </c>
      <c r="SQB1" s="23" t="s">
        <v>21611</v>
      </c>
      <c r="SQC1" s="23" t="s">
        <v>21612</v>
      </c>
      <c r="SQD1" s="23" t="s">
        <v>21613</v>
      </c>
      <c r="SQE1" s="23" t="s">
        <v>21614</v>
      </c>
      <c r="SQF1" s="23" t="s">
        <v>21615</v>
      </c>
      <c r="SQG1" s="23" t="s">
        <v>21616</v>
      </c>
      <c r="SQH1" s="23" t="s">
        <v>21617</v>
      </c>
      <c r="SQI1" s="23" t="s">
        <v>21618</v>
      </c>
      <c r="SQJ1" s="23" t="s">
        <v>21619</v>
      </c>
      <c r="SQK1" s="23" t="s">
        <v>21620</v>
      </c>
      <c r="SQL1" s="23" t="s">
        <v>21621</v>
      </c>
      <c r="SQM1" s="23" t="s">
        <v>21622</v>
      </c>
      <c r="SQN1" s="23" t="s">
        <v>21623</v>
      </c>
      <c r="SQO1" s="23" t="s">
        <v>21624</v>
      </c>
      <c r="SQP1" s="23" t="s">
        <v>21625</v>
      </c>
      <c r="SQQ1" s="23" t="s">
        <v>21626</v>
      </c>
      <c r="SQR1" s="23" t="s">
        <v>21627</v>
      </c>
      <c r="SQS1" s="23" t="s">
        <v>21628</v>
      </c>
      <c r="SQT1" s="23" t="s">
        <v>21629</v>
      </c>
      <c r="SQU1" s="23" t="s">
        <v>21630</v>
      </c>
      <c r="SQV1" s="23" t="s">
        <v>21631</v>
      </c>
      <c r="SQW1" s="23" t="s">
        <v>21632</v>
      </c>
      <c r="SQX1" s="23" t="s">
        <v>21633</v>
      </c>
      <c r="SQY1" s="23" t="s">
        <v>21634</v>
      </c>
      <c r="SQZ1" s="23" t="s">
        <v>21635</v>
      </c>
      <c r="SRA1" s="23" t="s">
        <v>21636</v>
      </c>
      <c r="SRB1" s="23" t="s">
        <v>21637</v>
      </c>
      <c r="SRC1" s="23" t="s">
        <v>21638</v>
      </c>
      <c r="SRD1" s="23" t="s">
        <v>21639</v>
      </c>
      <c r="SRE1" s="23" t="s">
        <v>21640</v>
      </c>
      <c r="SRF1" s="23" t="s">
        <v>21641</v>
      </c>
      <c r="SRG1" s="23" t="s">
        <v>21642</v>
      </c>
      <c r="SRH1" s="23" t="s">
        <v>21643</v>
      </c>
      <c r="SRI1" s="23" t="s">
        <v>21644</v>
      </c>
      <c r="SRJ1" s="23" t="s">
        <v>21645</v>
      </c>
      <c r="SRK1" s="23" t="s">
        <v>21646</v>
      </c>
      <c r="SRL1" s="23" t="s">
        <v>21647</v>
      </c>
      <c r="SRM1" s="23" t="s">
        <v>21648</v>
      </c>
      <c r="SRN1" s="23" t="s">
        <v>21649</v>
      </c>
      <c r="SRO1" s="23" t="s">
        <v>21650</v>
      </c>
      <c r="SRP1" s="23" t="s">
        <v>21651</v>
      </c>
      <c r="SRQ1" s="23" t="s">
        <v>21652</v>
      </c>
      <c r="SRR1" s="23" t="s">
        <v>21653</v>
      </c>
      <c r="SRS1" s="23" t="s">
        <v>21654</v>
      </c>
      <c r="SRT1" s="23" t="s">
        <v>21655</v>
      </c>
      <c r="SRU1" s="23" t="s">
        <v>21656</v>
      </c>
      <c r="SRV1" s="23" t="s">
        <v>21657</v>
      </c>
      <c r="SRW1" s="23" t="s">
        <v>21658</v>
      </c>
      <c r="SRX1" s="23" t="s">
        <v>21659</v>
      </c>
      <c r="SRY1" s="23" t="s">
        <v>21660</v>
      </c>
      <c r="SRZ1" s="23" t="s">
        <v>21661</v>
      </c>
      <c r="SSA1" s="23" t="s">
        <v>21662</v>
      </c>
      <c r="SSB1" s="23" t="s">
        <v>21663</v>
      </c>
      <c r="SSC1" s="23" t="s">
        <v>21664</v>
      </c>
      <c r="SSD1" s="23" t="s">
        <v>21665</v>
      </c>
      <c r="SSE1" s="23" t="s">
        <v>21666</v>
      </c>
      <c r="SSF1" s="23" t="s">
        <v>21667</v>
      </c>
      <c r="SSG1" s="23" t="s">
        <v>21668</v>
      </c>
      <c r="SSH1" s="23" t="s">
        <v>21669</v>
      </c>
      <c r="SSI1" s="23" t="s">
        <v>21670</v>
      </c>
      <c r="SSJ1" s="23" t="s">
        <v>21671</v>
      </c>
      <c r="SSK1" s="23" t="s">
        <v>21672</v>
      </c>
      <c r="SSL1" s="23" t="s">
        <v>21673</v>
      </c>
      <c r="SSM1" s="23" t="s">
        <v>21674</v>
      </c>
      <c r="SSN1" s="23" t="s">
        <v>21675</v>
      </c>
      <c r="SSO1" s="23" t="s">
        <v>21676</v>
      </c>
      <c r="SSP1" s="23" t="s">
        <v>21677</v>
      </c>
      <c r="SSQ1" s="23" t="s">
        <v>21678</v>
      </c>
      <c r="SSR1" s="23" t="s">
        <v>21679</v>
      </c>
      <c r="SSS1" s="23" t="s">
        <v>21680</v>
      </c>
      <c r="SST1" s="23" t="s">
        <v>21681</v>
      </c>
      <c r="SSU1" s="23" t="s">
        <v>21682</v>
      </c>
      <c r="SSV1" s="23" t="s">
        <v>21683</v>
      </c>
      <c r="SSW1" s="23" t="s">
        <v>21684</v>
      </c>
      <c r="SSX1" s="23" t="s">
        <v>21685</v>
      </c>
      <c r="SSY1" s="23" t="s">
        <v>21686</v>
      </c>
      <c r="SSZ1" s="23" t="s">
        <v>21687</v>
      </c>
      <c r="STA1" s="23" t="s">
        <v>21688</v>
      </c>
      <c r="STB1" s="23" t="s">
        <v>21689</v>
      </c>
      <c r="STC1" s="23" t="s">
        <v>21690</v>
      </c>
      <c r="STD1" s="23" t="s">
        <v>21691</v>
      </c>
      <c r="STE1" s="23" t="s">
        <v>21692</v>
      </c>
      <c r="STF1" s="23" t="s">
        <v>21693</v>
      </c>
      <c r="STG1" s="23" t="s">
        <v>21694</v>
      </c>
      <c r="STH1" s="23" t="s">
        <v>21695</v>
      </c>
      <c r="STI1" s="23" t="s">
        <v>21696</v>
      </c>
      <c r="STJ1" s="23" t="s">
        <v>21697</v>
      </c>
      <c r="STK1" s="23" t="s">
        <v>21698</v>
      </c>
      <c r="STL1" s="23" t="s">
        <v>21699</v>
      </c>
      <c r="STM1" s="23" t="s">
        <v>21700</v>
      </c>
      <c r="STN1" s="23" t="s">
        <v>21701</v>
      </c>
      <c r="STO1" s="23" t="s">
        <v>21702</v>
      </c>
      <c r="STP1" s="23" t="s">
        <v>21703</v>
      </c>
      <c r="STQ1" s="23" t="s">
        <v>21704</v>
      </c>
      <c r="STR1" s="23" t="s">
        <v>21705</v>
      </c>
      <c r="STS1" s="23" t="s">
        <v>21706</v>
      </c>
      <c r="STT1" s="23" t="s">
        <v>21707</v>
      </c>
      <c r="STU1" s="23" t="s">
        <v>21708</v>
      </c>
      <c r="STV1" s="23" t="s">
        <v>21709</v>
      </c>
      <c r="STW1" s="23" t="s">
        <v>21710</v>
      </c>
      <c r="STX1" s="23" t="s">
        <v>21711</v>
      </c>
      <c r="STY1" s="23" t="s">
        <v>21712</v>
      </c>
      <c r="STZ1" s="23" t="s">
        <v>21713</v>
      </c>
      <c r="SUA1" s="23" t="s">
        <v>21714</v>
      </c>
      <c r="SUB1" s="23" t="s">
        <v>21715</v>
      </c>
      <c r="SUC1" s="23" t="s">
        <v>21716</v>
      </c>
      <c r="SUD1" s="23" t="s">
        <v>21717</v>
      </c>
      <c r="SUE1" s="23" t="s">
        <v>21718</v>
      </c>
      <c r="SUF1" s="23" t="s">
        <v>21719</v>
      </c>
      <c r="SUG1" s="23" t="s">
        <v>21720</v>
      </c>
      <c r="SUH1" s="23" t="s">
        <v>21721</v>
      </c>
      <c r="SUI1" s="23" t="s">
        <v>21722</v>
      </c>
      <c r="SUJ1" s="23" t="s">
        <v>21723</v>
      </c>
      <c r="SUK1" s="23" t="s">
        <v>21724</v>
      </c>
      <c r="SUL1" s="23" t="s">
        <v>21725</v>
      </c>
      <c r="SUM1" s="23" t="s">
        <v>21726</v>
      </c>
      <c r="SUN1" s="23" t="s">
        <v>21727</v>
      </c>
      <c r="SUO1" s="23" t="s">
        <v>21728</v>
      </c>
      <c r="SUP1" s="23" t="s">
        <v>21729</v>
      </c>
      <c r="SUQ1" s="23" t="s">
        <v>21730</v>
      </c>
      <c r="SUR1" s="23" t="s">
        <v>21731</v>
      </c>
      <c r="SUS1" s="23" t="s">
        <v>21732</v>
      </c>
      <c r="SUT1" s="23" t="s">
        <v>21733</v>
      </c>
      <c r="SUU1" s="23" t="s">
        <v>21734</v>
      </c>
      <c r="SUV1" s="23" t="s">
        <v>21735</v>
      </c>
      <c r="SUW1" s="23" t="s">
        <v>21736</v>
      </c>
      <c r="SUX1" s="23" t="s">
        <v>21737</v>
      </c>
      <c r="SUY1" s="23" t="s">
        <v>21738</v>
      </c>
      <c r="SUZ1" s="23" t="s">
        <v>21739</v>
      </c>
      <c r="SVA1" s="23" t="s">
        <v>21740</v>
      </c>
      <c r="SVB1" s="23" t="s">
        <v>21741</v>
      </c>
      <c r="SVC1" s="23" t="s">
        <v>21742</v>
      </c>
      <c r="SVD1" s="23" t="s">
        <v>21743</v>
      </c>
      <c r="SVE1" s="23" t="s">
        <v>21744</v>
      </c>
      <c r="SVF1" s="23" t="s">
        <v>21745</v>
      </c>
      <c r="SVG1" s="23" t="s">
        <v>21746</v>
      </c>
      <c r="SVH1" s="23" t="s">
        <v>21747</v>
      </c>
      <c r="SVI1" s="23" t="s">
        <v>21748</v>
      </c>
      <c r="SVJ1" s="23" t="s">
        <v>21749</v>
      </c>
      <c r="SVK1" s="23" t="s">
        <v>21750</v>
      </c>
      <c r="SVL1" s="23" t="s">
        <v>21751</v>
      </c>
      <c r="SVM1" s="23" t="s">
        <v>21752</v>
      </c>
      <c r="SVN1" s="23" t="s">
        <v>21753</v>
      </c>
      <c r="SVO1" s="23" t="s">
        <v>21754</v>
      </c>
      <c r="SVP1" s="23" t="s">
        <v>21755</v>
      </c>
      <c r="SVQ1" s="23" t="s">
        <v>21756</v>
      </c>
      <c r="SVR1" s="23" t="s">
        <v>21757</v>
      </c>
      <c r="SVS1" s="23" t="s">
        <v>21758</v>
      </c>
      <c r="SVT1" s="23" t="s">
        <v>21759</v>
      </c>
      <c r="SVU1" s="23" t="s">
        <v>21760</v>
      </c>
      <c r="SVV1" s="23" t="s">
        <v>21761</v>
      </c>
      <c r="SVW1" s="23" t="s">
        <v>21762</v>
      </c>
      <c r="SVX1" s="23" t="s">
        <v>21763</v>
      </c>
      <c r="SVY1" s="23" t="s">
        <v>21764</v>
      </c>
      <c r="SVZ1" s="23" t="s">
        <v>21765</v>
      </c>
      <c r="SWA1" s="23" t="s">
        <v>21766</v>
      </c>
      <c r="SWB1" s="23" t="s">
        <v>21767</v>
      </c>
      <c r="SWC1" s="23" t="s">
        <v>21768</v>
      </c>
      <c r="SWD1" s="23" t="s">
        <v>21769</v>
      </c>
      <c r="SWE1" s="23" t="s">
        <v>21770</v>
      </c>
      <c r="SWF1" s="23" t="s">
        <v>21771</v>
      </c>
      <c r="SWG1" s="23" t="s">
        <v>21772</v>
      </c>
      <c r="SWH1" s="23" t="s">
        <v>21773</v>
      </c>
      <c r="SWI1" s="23" t="s">
        <v>21774</v>
      </c>
      <c r="SWJ1" s="23" t="s">
        <v>21775</v>
      </c>
      <c r="SWK1" s="23" t="s">
        <v>21776</v>
      </c>
      <c r="SWL1" s="23" t="s">
        <v>21777</v>
      </c>
      <c r="SWM1" s="23" t="s">
        <v>21778</v>
      </c>
      <c r="SWN1" s="23" t="s">
        <v>21779</v>
      </c>
      <c r="SWO1" s="23" t="s">
        <v>21780</v>
      </c>
      <c r="SWP1" s="23" t="s">
        <v>21781</v>
      </c>
      <c r="SWQ1" s="23" t="s">
        <v>21782</v>
      </c>
      <c r="SWR1" s="23" t="s">
        <v>21783</v>
      </c>
      <c r="SWS1" s="23" t="s">
        <v>21784</v>
      </c>
      <c r="SWT1" s="23" t="s">
        <v>21785</v>
      </c>
      <c r="SWU1" s="23" t="s">
        <v>21786</v>
      </c>
      <c r="SWV1" s="23" t="s">
        <v>21787</v>
      </c>
      <c r="SWW1" s="23" t="s">
        <v>21788</v>
      </c>
      <c r="SWX1" s="23" t="s">
        <v>21789</v>
      </c>
      <c r="SWY1" s="23" t="s">
        <v>21790</v>
      </c>
      <c r="SWZ1" s="23" t="s">
        <v>21791</v>
      </c>
      <c r="SXA1" s="23" t="s">
        <v>21792</v>
      </c>
      <c r="SXB1" s="23" t="s">
        <v>21793</v>
      </c>
      <c r="SXC1" s="23" t="s">
        <v>21794</v>
      </c>
      <c r="SXD1" s="23" t="s">
        <v>21795</v>
      </c>
      <c r="SXE1" s="23" t="s">
        <v>21796</v>
      </c>
      <c r="SXF1" s="23" t="s">
        <v>21797</v>
      </c>
      <c r="SXG1" s="23" t="s">
        <v>21798</v>
      </c>
      <c r="SXH1" s="23" t="s">
        <v>21799</v>
      </c>
      <c r="SXI1" s="23" t="s">
        <v>21800</v>
      </c>
      <c r="SXJ1" s="23" t="s">
        <v>21801</v>
      </c>
      <c r="SXK1" s="23" t="s">
        <v>21802</v>
      </c>
      <c r="SXL1" s="23" t="s">
        <v>21803</v>
      </c>
      <c r="SXM1" s="23" t="s">
        <v>21804</v>
      </c>
      <c r="SXN1" s="23" t="s">
        <v>21805</v>
      </c>
      <c r="SXO1" s="23" t="s">
        <v>21806</v>
      </c>
      <c r="SXP1" s="23" t="s">
        <v>21807</v>
      </c>
      <c r="SXQ1" s="23" t="s">
        <v>21808</v>
      </c>
      <c r="SXR1" s="23" t="s">
        <v>21809</v>
      </c>
      <c r="SXS1" s="23" t="s">
        <v>21810</v>
      </c>
      <c r="SXT1" s="23" t="s">
        <v>21811</v>
      </c>
      <c r="SXU1" s="23" t="s">
        <v>21812</v>
      </c>
      <c r="SXV1" s="23" t="s">
        <v>21813</v>
      </c>
      <c r="SXW1" s="23" t="s">
        <v>21814</v>
      </c>
      <c r="SXX1" s="23" t="s">
        <v>21815</v>
      </c>
      <c r="SXY1" s="23" t="s">
        <v>21816</v>
      </c>
      <c r="SXZ1" s="23" t="s">
        <v>21817</v>
      </c>
      <c r="SYA1" s="23" t="s">
        <v>21818</v>
      </c>
      <c r="SYB1" s="23" t="s">
        <v>21819</v>
      </c>
      <c r="SYC1" s="23" t="s">
        <v>21820</v>
      </c>
      <c r="SYD1" s="23" t="s">
        <v>21821</v>
      </c>
      <c r="SYE1" s="23" t="s">
        <v>21822</v>
      </c>
      <c r="SYF1" s="23" t="s">
        <v>21823</v>
      </c>
      <c r="SYG1" s="23" t="s">
        <v>21824</v>
      </c>
      <c r="SYH1" s="23" t="s">
        <v>21825</v>
      </c>
      <c r="SYI1" s="23" t="s">
        <v>21826</v>
      </c>
      <c r="SYJ1" s="23" t="s">
        <v>21827</v>
      </c>
      <c r="SYK1" s="23" t="s">
        <v>21828</v>
      </c>
      <c r="SYL1" s="23" t="s">
        <v>21829</v>
      </c>
      <c r="SYM1" s="23" t="s">
        <v>21830</v>
      </c>
      <c r="SYN1" s="23" t="s">
        <v>21831</v>
      </c>
      <c r="SYO1" s="23" t="s">
        <v>21832</v>
      </c>
      <c r="SYP1" s="23" t="s">
        <v>21833</v>
      </c>
      <c r="SYQ1" s="23" t="s">
        <v>21834</v>
      </c>
      <c r="SYR1" s="23" t="s">
        <v>21835</v>
      </c>
      <c r="SYS1" s="23" t="s">
        <v>21836</v>
      </c>
      <c r="SYT1" s="23" t="s">
        <v>21837</v>
      </c>
      <c r="SYU1" s="23" t="s">
        <v>21838</v>
      </c>
      <c r="SYV1" s="23" t="s">
        <v>21839</v>
      </c>
      <c r="SYW1" s="23" t="s">
        <v>21840</v>
      </c>
      <c r="SYX1" s="23" t="s">
        <v>21841</v>
      </c>
      <c r="SYY1" s="23" t="s">
        <v>21842</v>
      </c>
      <c r="SYZ1" s="23" t="s">
        <v>21843</v>
      </c>
      <c r="SZA1" s="23" t="s">
        <v>21844</v>
      </c>
      <c r="SZB1" s="23" t="s">
        <v>21845</v>
      </c>
      <c r="SZC1" s="23" t="s">
        <v>21846</v>
      </c>
      <c r="SZD1" s="23" t="s">
        <v>21847</v>
      </c>
      <c r="SZE1" s="23" t="s">
        <v>21848</v>
      </c>
      <c r="SZF1" s="23" t="s">
        <v>21849</v>
      </c>
      <c r="SZG1" s="23" t="s">
        <v>21850</v>
      </c>
      <c r="SZH1" s="23" t="s">
        <v>21851</v>
      </c>
      <c r="SZI1" s="23" t="s">
        <v>21852</v>
      </c>
      <c r="SZJ1" s="23" t="s">
        <v>21853</v>
      </c>
      <c r="SZK1" s="23" t="s">
        <v>21854</v>
      </c>
      <c r="SZL1" s="23" t="s">
        <v>21855</v>
      </c>
      <c r="SZM1" s="23" t="s">
        <v>21856</v>
      </c>
      <c r="SZN1" s="23" t="s">
        <v>21857</v>
      </c>
      <c r="SZO1" s="23" t="s">
        <v>21858</v>
      </c>
      <c r="SZP1" s="23" t="s">
        <v>21859</v>
      </c>
      <c r="SZQ1" s="23" t="s">
        <v>21860</v>
      </c>
      <c r="SZR1" s="23" t="s">
        <v>21861</v>
      </c>
      <c r="SZS1" s="23" t="s">
        <v>21862</v>
      </c>
      <c r="SZT1" s="23" t="s">
        <v>21863</v>
      </c>
      <c r="SZU1" s="23" t="s">
        <v>21864</v>
      </c>
      <c r="SZV1" s="23" t="s">
        <v>21865</v>
      </c>
      <c r="SZW1" s="23" t="s">
        <v>21866</v>
      </c>
      <c r="SZX1" s="23" t="s">
        <v>21867</v>
      </c>
      <c r="SZY1" s="23" t="s">
        <v>21868</v>
      </c>
      <c r="SZZ1" s="23" t="s">
        <v>21869</v>
      </c>
      <c r="TAA1" s="23" t="s">
        <v>21870</v>
      </c>
      <c r="TAB1" s="23" t="s">
        <v>21871</v>
      </c>
      <c r="TAC1" s="23" t="s">
        <v>21872</v>
      </c>
      <c r="TAD1" s="23" t="s">
        <v>21873</v>
      </c>
      <c r="TAE1" s="23" t="s">
        <v>21874</v>
      </c>
      <c r="TAF1" s="23" t="s">
        <v>21875</v>
      </c>
      <c r="TAG1" s="23" t="s">
        <v>21876</v>
      </c>
      <c r="TAH1" s="23" t="s">
        <v>21877</v>
      </c>
      <c r="TAI1" s="23" t="s">
        <v>21878</v>
      </c>
      <c r="TAJ1" s="23" t="s">
        <v>21879</v>
      </c>
      <c r="TAK1" s="23" t="s">
        <v>21880</v>
      </c>
      <c r="TAL1" s="23" t="s">
        <v>21881</v>
      </c>
      <c r="TAM1" s="23" t="s">
        <v>21882</v>
      </c>
      <c r="TAN1" s="23" t="s">
        <v>21883</v>
      </c>
      <c r="TAO1" s="23" t="s">
        <v>21884</v>
      </c>
      <c r="TAP1" s="23" t="s">
        <v>21885</v>
      </c>
      <c r="TAQ1" s="23" t="s">
        <v>21886</v>
      </c>
      <c r="TAR1" s="23" t="s">
        <v>21887</v>
      </c>
      <c r="TAS1" s="23" t="s">
        <v>21888</v>
      </c>
      <c r="TAT1" s="23" t="s">
        <v>21889</v>
      </c>
      <c r="TAU1" s="23" t="s">
        <v>21890</v>
      </c>
      <c r="TAV1" s="23" t="s">
        <v>21891</v>
      </c>
      <c r="TAW1" s="23" t="s">
        <v>21892</v>
      </c>
      <c r="TAX1" s="23" t="s">
        <v>21893</v>
      </c>
      <c r="TAY1" s="23" t="s">
        <v>21894</v>
      </c>
      <c r="TAZ1" s="23" t="s">
        <v>21895</v>
      </c>
      <c r="TBA1" s="23" t="s">
        <v>21896</v>
      </c>
      <c r="TBB1" s="23" t="s">
        <v>21897</v>
      </c>
      <c r="TBC1" s="23" t="s">
        <v>21898</v>
      </c>
      <c r="TBD1" s="23" t="s">
        <v>21899</v>
      </c>
      <c r="TBE1" s="23" t="s">
        <v>21900</v>
      </c>
      <c r="TBF1" s="23" t="s">
        <v>21901</v>
      </c>
      <c r="TBG1" s="23" t="s">
        <v>21902</v>
      </c>
      <c r="TBH1" s="23" t="s">
        <v>21903</v>
      </c>
      <c r="TBI1" s="23" t="s">
        <v>21904</v>
      </c>
      <c r="TBJ1" s="23" t="s">
        <v>21905</v>
      </c>
      <c r="TBK1" s="23" t="s">
        <v>21906</v>
      </c>
      <c r="TBL1" s="23" t="s">
        <v>21907</v>
      </c>
      <c r="TBM1" s="23" t="s">
        <v>21908</v>
      </c>
      <c r="TBN1" s="23" t="s">
        <v>21909</v>
      </c>
      <c r="TBO1" s="23" t="s">
        <v>21910</v>
      </c>
      <c r="TBP1" s="23" t="s">
        <v>21911</v>
      </c>
      <c r="TBQ1" s="23" t="s">
        <v>21912</v>
      </c>
      <c r="TBR1" s="23" t="s">
        <v>21913</v>
      </c>
      <c r="TBS1" s="23" t="s">
        <v>21914</v>
      </c>
      <c r="TBT1" s="23" t="s">
        <v>21915</v>
      </c>
      <c r="TBU1" s="23" t="s">
        <v>21916</v>
      </c>
      <c r="TBV1" s="23" t="s">
        <v>21917</v>
      </c>
      <c r="TBW1" s="23" t="s">
        <v>21918</v>
      </c>
      <c r="TBX1" s="23" t="s">
        <v>21919</v>
      </c>
      <c r="TBY1" s="23" t="s">
        <v>21920</v>
      </c>
      <c r="TBZ1" s="23" t="s">
        <v>21921</v>
      </c>
      <c r="TCA1" s="23" t="s">
        <v>21922</v>
      </c>
      <c r="TCB1" s="23" t="s">
        <v>21923</v>
      </c>
      <c r="TCC1" s="23" t="s">
        <v>21924</v>
      </c>
      <c r="TCD1" s="23" t="s">
        <v>21925</v>
      </c>
      <c r="TCE1" s="23" t="s">
        <v>21926</v>
      </c>
      <c r="TCF1" s="23" t="s">
        <v>21927</v>
      </c>
      <c r="TCG1" s="23" t="s">
        <v>21928</v>
      </c>
      <c r="TCH1" s="23" t="s">
        <v>21929</v>
      </c>
      <c r="TCI1" s="23" t="s">
        <v>21930</v>
      </c>
      <c r="TCJ1" s="23" t="s">
        <v>21931</v>
      </c>
      <c r="TCK1" s="23" t="s">
        <v>21932</v>
      </c>
      <c r="TCL1" s="23" t="s">
        <v>21933</v>
      </c>
      <c r="TCM1" s="23" t="s">
        <v>21934</v>
      </c>
      <c r="TCN1" s="23" t="s">
        <v>21935</v>
      </c>
      <c r="TCO1" s="23" t="s">
        <v>21936</v>
      </c>
      <c r="TCP1" s="23" t="s">
        <v>21937</v>
      </c>
      <c r="TCQ1" s="23" t="s">
        <v>21938</v>
      </c>
      <c r="TCR1" s="23" t="s">
        <v>21939</v>
      </c>
      <c r="TCS1" s="23" t="s">
        <v>21940</v>
      </c>
      <c r="TCT1" s="23" t="s">
        <v>21941</v>
      </c>
      <c r="TCU1" s="23" t="s">
        <v>21942</v>
      </c>
      <c r="TCV1" s="23" t="s">
        <v>21943</v>
      </c>
      <c r="TCW1" s="23" t="s">
        <v>21944</v>
      </c>
      <c r="TCX1" s="23" t="s">
        <v>21945</v>
      </c>
      <c r="TCY1" s="23" t="s">
        <v>21946</v>
      </c>
      <c r="TCZ1" s="23" t="s">
        <v>21947</v>
      </c>
      <c r="TDA1" s="23" t="s">
        <v>21948</v>
      </c>
      <c r="TDB1" s="23" t="s">
        <v>21949</v>
      </c>
      <c r="TDC1" s="23" t="s">
        <v>21950</v>
      </c>
      <c r="TDD1" s="23" t="s">
        <v>21951</v>
      </c>
      <c r="TDE1" s="23" t="s">
        <v>21952</v>
      </c>
      <c r="TDF1" s="23" t="s">
        <v>21953</v>
      </c>
      <c r="TDG1" s="23" t="s">
        <v>21954</v>
      </c>
      <c r="TDH1" s="23" t="s">
        <v>21955</v>
      </c>
      <c r="TDI1" s="23" t="s">
        <v>21956</v>
      </c>
      <c r="TDJ1" s="23" t="s">
        <v>21957</v>
      </c>
      <c r="TDK1" s="23" t="s">
        <v>21958</v>
      </c>
      <c r="TDL1" s="23" t="s">
        <v>21959</v>
      </c>
      <c r="TDM1" s="23" t="s">
        <v>21960</v>
      </c>
      <c r="TDN1" s="23" t="s">
        <v>21961</v>
      </c>
      <c r="TDO1" s="23" t="s">
        <v>21962</v>
      </c>
      <c r="TDP1" s="23" t="s">
        <v>21963</v>
      </c>
      <c r="TDQ1" s="23" t="s">
        <v>21964</v>
      </c>
      <c r="TDR1" s="23" t="s">
        <v>21965</v>
      </c>
      <c r="TDS1" s="23" t="s">
        <v>21966</v>
      </c>
      <c r="TDT1" s="23" t="s">
        <v>21967</v>
      </c>
      <c r="TDU1" s="23" t="s">
        <v>21968</v>
      </c>
      <c r="TDV1" s="23" t="s">
        <v>21969</v>
      </c>
      <c r="TDW1" s="23" t="s">
        <v>21970</v>
      </c>
      <c r="TDX1" s="23" t="s">
        <v>21971</v>
      </c>
      <c r="TDY1" s="23" t="s">
        <v>21972</v>
      </c>
      <c r="TDZ1" s="23" t="s">
        <v>21973</v>
      </c>
      <c r="TEA1" s="23" t="s">
        <v>21974</v>
      </c>
      <c r="TEB1" s="23" t="s">
        <v>21975</v>
      </c>
      <c r="TEC1" s="23" t="s">
        <v>21976</v>
      </c>
      <c r="TED1" s="23" t="s">
        <v>21977</v>
      </c>
      <c r="TEE1" s="23" t="s">
        <v>21978</v>
      </c>
      <c r="TEF1" s="23" t="s">
        <v>21979</v>
      </c>
      <c r="TEG1" s="23" t="s">
        <v>21980</v>
      </c>
      <c r="TEH1" s="23" t="s">
        <v>21981</v>
      </c>
      <c r="TEI1" s="23" t="s">
        <v>21982</v>
      </c>
      <c r="TEJ1" s="23" t="s">
        <v>21983</v>
      </c>
      <c r="TEK1" s="23" t="s">
        <v>21984</v>
      </c>
      <c r="TEL1" s="23" t="s">
        <v>21985</v>
      </c>
      <c r="TEM1" s="23" t="s">
        <v>21986</v>
      </c>
      <c r="TEN1" s="23" t="s">
        <v>21987</v>
      </c>
      <c r="TEO1" s="23" t="s">
        <v>21988</v>
      </c>
      <c r="TEP1" s="23" t="s">
        <v>21989</v>
      </c>
      <c r="TEQ1" s="23" t="s">
        <v>21990</v>
      </c>
      <c r="TER1" s="23" t="s">
        <v>21991</v>
      </c>
      <c r="TES1" s="23" t="s">
        <v>21992</v>
      </c>
      <c r="TET1" s="23" t="s">
        <v>21993</v>
      </c>
      <c r="TEU1" s="23" t="s">
        <v>21994</v>
      </c>
      <c r="TEV1" s="23" t="s">
        <v>21995</v>
      </c>
      <c r="TEW1" s="23" t="s">
        <v>21996</v>
      </c>
      <c r="TEX1" s="23" t="s">
        <v>21997</v>
      </c>
      <c r="TEY1" s="23" t="s">
        <v>21998</v>
      </c>
      <c r="TEZ1" s="23" t="s">
        <v>21999</v>
      </c>
      <c r="TFA1" s="23" t="s">
        <v>22000</v>
      </c>
      <c r="TFB1" s="23" t="s">
        <v>22001</v>
      </c>
      <c r="TFC1" s="23" t="s">
        <v>22002</v>
      </c>
      <c r="TFD1" s="23" t="s">
        <v>22003</v>
      </c>
      <c r="TFE1" s="23" t="s">
        <v>22004</v>
      </c>
      <c r="TFF1" s="23" t="s">
        <v>22005</v>
      </c>
      <c r="TFG1" s="23" t="s">
        <v>22006</v>
      </c>
      <c r="TFH1" s="23" t="s">
        <v>22007</v>
      </c>
      <c r="TFI1" s="23" t="s">
        <v>22008</v>
      </c>
      <c r="TFJ1" s="23" t="s">
        <v>22009</v>
      </c>
      <c r="TFK1" s="23" t="s">
        <v>22010</v>
      </c>
      <c r="TFL1" s="23" t="s">
        <v>22011</v>
      </c>
      <c r="TFM1" s="23" t="s">
        <v>22012</v>
      </c>
      <c r="TFN1" s="23" t="s">
        <v>22013</v>
      </c>
      <c r="TFO1" s="23" t="s">
        <v>22014</v>
      </c>
      <c r="TFP1" s="23" t="s">
        <v>22015</v>
      </c>
      <c r="TFQ1" s="23" t="s">
        <v>22016</v>
      </c>
      <c r="TFR1" s="23" t="s">
        <v>22017</v>
      </c>
      <c r="TFS1" s="23" t="s">
        <v>22018</v>
      </c>
      <c r="TFT1" s="23" t="s">
        <v>22019</v>
      </c>
      <c r="TFU1" s="23" t="s">
        <v>22020</v>
      </c>
      <c r="TFV1" s="23" t="s">
        <v>22021</v>
      </c>
      <c r="TFW1" s="23" t="s">
        <v>22022</v>
      </c>
      <c r="TFX1" s="23" t="s">
        <v>22023</v>
      </c>
      <c r="TFY1" s="23" t="s">
        <v>22024</v>
      </c>
      <c r="TFZ1" s="23" t="s">
        <v>22025</v>
      </c>
      <c r="TGA1" s="23" t="s">
        <v>22026</v>
      </c>
      <c r="TGB1" s="23" t="s">
        <v>22027</v>
      </c>
      <c r="TGC1" s="23" t="s">
        <v>22028</v>
      </c>
      <c r="TGD1" s="23" t="s">
        <v>22029</v>
      </c>
      <c r="TGE1" s="23" t="s">
        <v>22030</v>
      </c>
      <c r="TGF1" s="23" t="s">
        <v>22031</v>
      </c>
      <c r="TGG1" s="23" t="s">
        <v>22032</v>
      </c>
      <c r="TGH1" s="23" t="s">
        <v>22033</v>
      </c>
      <c r="TGI1" s="23" t="s">
        <v>22034</v>
      </c>
      <c r="TGJ1" s="23" t="s">
        <v>22035</v>
      </c>
      <c r="TGK1" s="23" t="s">
        <v>22036</v>
      </c>
      <c r="TGL1" s="23" t="s">
        <v>22037</v>
      </c>
      <c r="TGM1" s="23" t="s">
        <v>22038</v>
      </c>
      <c r="TGN1" s="23" t="s">
        <v>22039</v>
      </c>
      <c r="TGO1" s="23" t="s">
        <v>22040</v>
      </c>
      <c r="TGP1" s="23" t="s">
        <v>22041</v>
      </c>
      <c r="TGQ1" s="23" t="s">
        <v>22042</v>
      </c>
      <c r="TGR1" s="23" t="s">
        <v>22043</v>
      </c>
      <c r="TGS1" s="23" t="s">
        <v>22044</v>
      </c>
      <c r="TGT1" s="23" t="s">
        <v>22045</v>
      </c>
      <c r="TGU1" s="23" t="s">
        <v>22046</v>
      </c>
      <c r="TGV1" s="23" t="s">
        <v>22047</v>
      </c>
      <c r="TGW1" s="23" t="s">
        <v>22048</v>
      </c>
      <c r="TGX1" s="23" t="s">
        <v>22049</v>
      </c>
      <c r="TGY1" s="23" t="s">
        <v>22050</v>
      </c>
      <c r="TGZ1" s="23" t="s">
        <v>22051</v>
      </c>
      <c r="THA1" s="23" t="s">
        <v>22052</v>
      </c>
      <c r="THB1" s="23" t="s">
        <v>22053</v>
      </c>
      <c r="THC1" s="23" t="s">
        <v>22054</v>
      </c>
      <c r="THD1" s="23" t="s">
        <v>22055</v>
      </c>
      <c r="THE1" s="23" t="s">
        <v>22056</v>
      </c>
      <c r="THF1" s="23" t="s">
        <v>22057</v>
      </c>
      <c r="THG1" s="23" t="s">
        <v>22058</v>
      </c>
      <c r="THH1" s="23" t="s">
        <v>22059</v>
      </c>
      <c r="THI1" s="23" t="s">
        <v>22060</v>
      </c>
      <c r="THJ1" s="23" t="s">
        <v>22061</v>
      </c>
      <c r="THK1" s="23" t="s">
        <v>22062</v>
      </c>
      <c r="THL1" s="23" t="s">
        <v>22063</v>
      </c>
      <c r="THM1" s="23" t="s">
        <v>22064</v>
      </c>
      <c r="THN1" s="23" t="s">
        <v>22065</v>
      </c>
      <c r="THO1" s="23" t="s">
        <v>22066</v>
      </c>
      <c r="THP1" s="23" t="s">
        <v>22067</v>
      </c>
      <c r="THQ1" s="23" t="s">
        <v>22068</v>
      </c>
      <c r="THR1" s="23" t="s">
        <v>22069</v>
      </c>
      <c r="THS1" s="23" t="s">
        <v>22070</v>
      </c>
      <c r="THT1" s="23" t="s">
        <v>22071</v>
      </c>
      <c r="THU1" s="23" t="s">
        <v>22072</v>
      </c>
      <c r="THV1" s="23" t="s">
        <v>22073</v>
      </c>
      <c r="THW1" s="23" t="s">
        <v>22074</v>
      </c>
      <c r="THX1" s="23" t="s">
        <v>22075</v>
      </c>
      <c r="THY1" s="23" t="s">
        <v>22076</v>
      </c>
      <c r="THZ1" s="23" t="s">
        <v>22077</v>
      </c>
      <c r="TIA1" s="23" t="s">
        <v>22078</v>
      </c>
      <c r="TIB1" s="23" t="s">
        <v>22079</v>
      </c>
      <c r="TIC1" s="23" t="s">
        <v>22080</v>
      </c>
      <c r="TID1" s="23" t="s">
        <v>22081</v>
      </c>
      <c r="TIE1" s="23" t="s">
        <v>22082</v>
      </c>
      <c r="TIF1" s="23" t="s">
        <v>22083</v>
      </c>
      <c r="TIG1" s="23" t="s">
        <v>22084</v>
      </c>
      <c r="TIH1" s="23" t="s">
        <v>22085</v>
      </c>
      <c r="TII1" s="23" t="s">
        <v>22086</v>
      </c>
      <c r="TIJ1" s="23" t="s">
        <v>22087</v>
      </c>
      <c r="TIK1" s="23" t="s">
        <v>22088</v>
      </c>
      <c r="TIL1" s="23" t="s">
        <v>22089</v>
      </c>
      <c r="TIM1" s="23" t="s">
        <v>22090</v>
      </c>
      <c r="TIN1" s="23" t="s">
        <v>22091</v>
      </c>
      <c r="TIO1" s="23" t="s">
        <v>22092</v>
      </c>
      <c r="TIP1" s="23" t="s">
        <v>22093</v>
      </c>
      <c r="TIQ1" s="23" t="s">
        <v>22094</v>
      </c>
      <c r="TIR1" s="23" t="s">
        <v>22095</v>
      </c>
      <c r="TIS1" s="23" t="s">
        <v>22096</v>
      </c>
      <c r="TIT1" s="23" t="s">
        <v>22097</v>
      </c>
      <c r="TIU1" s="23" t="s">
        <v>22098</v>
      </c>
      <c r="TIV1" s="23" t="s">
        <v>22099</v>
      </c>
      <c r="TIW1" s="23" t="s">
        <v>22100</v>
      </c>
      <c r="TIX1" s="23" t="s">
        <v>22101</v>
      </c>
      <c r="TIY1" s="23" t="s">
        <v>22102</v>
      </c>
      <c r="TIZ1" s="23" t="s">
        <v>22103</v>
      </c>
      <c r="TJA1" s="23" t="s">
        <v>22104</v>
      </c>
      <c r="TJB1" s="23" t="s">
        <v>22105</v>
      </c>
      <c r="TJC1" s="23" t="s">
        <v>22106</v>
      </c>
      <c r="TJD1" s="23" t="s">
        <v>22107</v>
      </c>
      <c r="TJE1" s="23" t="s">
        <v>22108</v>
      </c>
      <c r="TJF1" s="23" t="s">
        <v>22109</v>
      </c>
      <c r="TJG1" s="23" t="s">
        <v>22110</v>
      </c>
      <c r="TJH1" s="23" t="s">
        <v>22111</v>
      </c>
      <c r="TJI1" s="23" t="s">
        <v>22112</v>
      </c>
      <c r="TJJ1" s="23" t="s">
        <v>22113</v>
      </c>
      <c r="TJK1" s="23" t="s">
        <v>22114</v>
      </c>
      <c r="TJL1" s="23" t="s">
        <v>22115</v>
      </c>
      <c r="TJM1" s="23" t="s">
        <v>22116</v>
      </c>
      <c r="TJN1" s="23" t="s">
        <v>22117</v>
      </c>
      <c r="TJO1" s="23" t="s">
        <v>22118</v>
      </c>
      <c r="TJP1" s="23" t="s">
        <v>22119</v>
      </c>
      <c r="TJQ1" s="23" t="s">
        <v>22120</v>
      </c>
      <c r="TJR1" s="23" t="s">
        <v>22121</v>
      </c>
      <c r="TJS1" s="23" t="s">
        <v>22122</v>
      </c>
      <c r="TJT1" s="23" t="s">
        <v>22123</v>
      </c>
      <c r="TJU1" s="23" t="s">
        <v>22124</v>
      </c>
      <c r="TJV1" s="23" t="s">
        <v>22125</v>
      </c>
      <c r="TJW1" s="23" t="s">
        <v>22126</v>
      </c>
      <c r="TJX1" s="23" t="s">
        <v>22127</v>
      </c>
      <c r="TJY1" s="23" t="s">
        <v>22128</v>
      </c>
      <c r="TJZ1" s="23" t="s">
        <v>22129</v>
      </c>
      <c r="TKA1" s="23" t="s">
        <v>22130</v>
      </c>
      <c r="TKB1" s="23" t="s">
        <v>22131</v>
      </c>
      <c r="TKC1" s="23" t="s">
        <v>22132</v>
      </c>
      <c r="TKD1" s="23" t="s">
        <v>22133</v>
      </c>
      <c r="TKE1" s="23" t="s">
        <v>22134</v>
      </c>
      <c r="TKF1" s="23" t="s">
        <v>22135</v>
      </c>
      <c r="TKG1" s="23" t="s">
        <v>22136</v>
      </c>
      <c r="TKH1" s="23" t="s">
        <v>22137</v>
      </c>
      <c r="TKI1" s="23" t="s">
        <v>22138</v>
      </c>
      <c r="TKJ1" s="23" t="s">
        <v>22139</v>
      </c>
      <c r="TKK1" s="23" t="s">
        <v>22140</v>
      </c>
      <c r="TKL1" s="23" t="s">
        <v>22141</v>
      </c>
      <c r="TKM1" s="23" t="s">
        <v>22142</v>
      </c>
      <c r="TKN1" s="23" t="s">
        <v>22143</v>
      </c>
      <c r="TKO1" s="23" t="s">
        <v>22144</v>
      </c>
      <c r="TKP1" s="23" t="s">
        <v>22145</v>
      </c>
      <c r="TKQ1" s="23" t="s">
        <v>22146</v>
      </c>
      <c r="TKR1" s="23" t="s">
        <v>22147</v>
      </c>
      <c r="TKS1" s="23" t="s">
        <v>22148</v>
      </c>
      <c r="TKT1" s="23" t="s">
        <v>22149</v>
      </c>
      <c r="TKU1" s="23" t="s">
        <v>22150</v>
      </c>
      <c r="TKV1" s="23" t="s">
        <v>22151</v>
      </c>
      <c r="TKW1" s="23" t="s">
        <v>22152</v>
      </c>
      <c r="TKX1" s="23" t="s">
        <v>22153</v>
      </c>
      <c r="TKY1" s="23" t="s">
        <v>22154</v>
      </c>
      <c r="TKZ1" s="23" t="s">
        <v>22155</v>
      </c>
      <c r="TLA1" s="23" t="s">
        <v>22156</v>
      </c>
      <c r="TLB1" s="23" t="s">
        <v>22157</v>
      </c>
      <c r="TLC1" s="23" t="s">
        <v>22158</v>
      </c>
      <c r="TLD1" s="23" t="s">
        <v>22159</v>
      </c>
      <c r="TLE1" s="23" t="s">
        <v>22160</v>
      </c>
      <c r="TLF1" s="23" t="s">
        <v>22161</v>
      </c>
      <c r="TLG1" s="23" t="s">
        <v>22162</v>
      </c>
      <c r="TLH1" s="23" t="s">
        <v>22163</v>
      </c>
      <c r="TLI1" s="23" t="s">
        <v>22164</v>
      </c>
      <c r="TLJ1" s="23" t="s">
        <v>22165</v>
      </c>
      <c r="TLK1" s="23" t="s">
        <v>22166</v>
      </c>
      <c r="TLL1" s="23" t="s">
        <v>22167</v>
      </c>
      <c r="TLM1" s="23" t="s">
        <v>22168</v>
      </c>
      <c r="TLN1" s="23" t="s">
        <v>22169</v>
      </c>
      <c r="TLO1" s="23" t="s">
        <v>22170</v>
      </c>
      <c r="TLP1" s="23" t="s">
        <v>22171</v>
      </c>
      <c r="TLQ1" s="23" t="s">
        <v>22172</v>
      </c>
      <c r="TLR1" s="23" t="s">
        <v>22173</v>
      </c>
      <c r="TLS1" s="23" t="s">
        <v>22174</v>
      </c>
      <c r="TLT1" s="23" t="s">
        <v>22175</v>
      </c>
      <c r="TLU1" s="23" t="s">
        <v>22176</v>
      </c>
      <c r="TLV1" s="23" t="s">
        <v>22177</v>
      </c>
      <c r="TLW1" s="23" t="s">
        <v>22178</v>
      </c>
      <c r="TLX1" s="23" t="s">
        <v>22179</v>
      </c>
      <c r="TLY1" s="23" t="s">
        <v>22180</v>
      </c>
      <c r="TLZ1" s="23" t="s">
        <v>22181</v>
      </c>
      <c r="TMA1" s="23" t="s">
        <v>22182</v>
      </c>
      <c r="TMB1" s="23" t="s">
        <v>22183</v>
      </c>
      <c r="TMC1" s="23" t="s">
        <v>22184</v>
      </c>
      <c r="TMD1" s="23" t="s">
        <v>22185</v>
      </c>
      <c r="TME1" s="23" t="s">
        <v>22186</v>
      </c>
      <c r="TMF1" s="23" t="s">
        <v>22187</v>
      </c>
      <c r="TMG1" s="23" t="s">
        <v>22188</v>
      </c>
      <c r="TMH1" s="23" t="s">
        <v>22189</v>
      </c>
      <c r="TMI1" s="23" t="s">
        <v>22190</v>
      </c>
      <c r="TMJ1" s="23" t="s">
        <v>22191</v>
      </c>
      <c r="TMK1" s="23" t="s">
        <v>22192</v>
      </c>
      <c r="TML1" s="23" t="s">
        <v>22193</v>
      </c>
      <c r="TMM1" s="23" t="s">
        <v>22194</v>
      </c>
      <c r="TMN1" s="23" t="s">
        <v>22195</v>
      </c>
      <c r="TMO1" s="23" t="s">
        <v>22196</v>
      </c>
      <c r="TMP1" s="23" t="s">
        <v>22197</v>
      </c>
      <c r="TMQ1" s="23" t="s">
        <v>22198</v>
      </c>
      <c r="TMR1" s="23" t="s">
        <v>22199</v>
      </c>
      <c r="TMS1" s="23" t="s">
        <v>22200</v>
      </c>
      <c r="TMT1" s="23" t="s">
        <v>22201</v>
      </c>
      <c r="TMU1" s="23" t="s">
        <v>22202</v>
      </c>
      <c r="TMV1" s="23" t="s">
        <v>22203</v>
      </c>
      <c r="TMW1" s="23" t="s">
        <v>22204</v>
      </c>
      <c r="TMX1" s="23" t="s">
        <v>22205</v>
      </c>
      <c r="TMY1" s="23" t="s">
        <v>22206</v>
      </c>
      <c r="TMZ1" s="23" t="s">
        <v>22207</v>
      </c>
      <c r="TNA1" s="23" t="s">
        <v>22208</v>
      </c>
      <c r="TNB1" s="23" t="s">
        <v>22209</v>
      </c>
      <c r="TNC1" s="23" t="s">
        <v>22210</v>
      </c>
      <c r="TND1" s="23" t="s">
        <v>22211</v>
      </c>
      <c r="TNE1" s="23" t="s">
        <v>22212</v>
      </c>
      <c r="TNF1" s="23" t="s">
        <v>22213</v>
      </c>
      <c r="TNG1" s="23" t="s">
        <v>22214</v>
      </c>
      <c r="TNH1" s="23" t="s">
        <v>22215</v>
      </c>
      <c r="TNI1" s="23" t="s">
        <v>22216</v>
      </c>
      <c r="TNJ1" s="23" t="s">
        <v>22217</v>
      </c>
      <c r="TNK1" s="23" t="s">
        <v>22218</v>
      </c>
      <c r="TNL1" s="23" t="s">
        <v>22219</v>
      </c>
      <c r="TNM1" s="23" t="s">
        <v>22220</v>
      </c>
      <c r="TNN1" s="23" t="s">
        <v>22221</v>
      </c>
      <c r="TNO1" s="23" t="s">
        <v>22222</v>
      </c>
      <c r="TNP1" s="23" t="s">
        <v>22223</v>
      </c>
      <c r="TNQ1" s="23" t="s">
        <v>22224</v>
      </c>
      <c r="TNR1" s="23" t="s">
        <v>22225</v>
      </c>
      <c r="TNS1" s="23" t="s">
        <v>22226</v>
      </c>
      <c r="TNT1" s="23" t="s">
        <v>22227</v>
      </c>
      <c r="TNU1" s="23" t="s">
        <v>22228</v>
      </c>
      <c r="TNV1" s="23" t="s">
        <v>22229</v>
      </c>
      <c r="TNW1" s="23" t="s">
        <v>22230</v>
      </c>
      <c r="TNX1" s="23" t="s">
        <v>22231</v>
      </c>
      <c r="TNY1" s="23" t="s">
        <v>22232</v>
      </c>
      <c r="TNZ1" s="23" t="s">
        <v>22233</v>
      </c>
      <c r="TOA1" s="23" t="s">
        <v>22234</v>
      </c>
      <c r="TOB1" s="23" t="s">
        <v>22235</v>
      </c>
      <c r="TOC1" s="23" t="s">
        <v>22236</v>
      </c>
      <c r="TOD1" s="23" t="s">
        <v>22237</v>
      </c>
      <c r="TOE1" s="23" t="s">
        <v>22238</v>
      </c>
      <c r="TOF1" s="23" t="s">
        <v>22239</v>
      </c>
      <c r="TOG1" s="23" t="s">
        <v>22240</v>
      </c>
      <c r="TOH1" s="23" t="s">
        <v>22241</v>
      </c>
      <c r="TOI1" s="23" t="s">
        <v>22242</v>
      </c>
      <c r="TOJ1" s="23" t="s">
        <v>22243</v>
      </c>
      <c r="TOK1" s="23" t="s">
        <v>22244</v>
      </c>
      <c r="TOL1" s="23" t="s">
        <v>22245</v>
      </c>
      <c r="TOM1" s="23" t="s">
        <v>22246</v>
      </c>
      <c r="TON1" s="23" t="s">
        <v>22247</v>
      </c>
      <c r="TOO1" s="23" t="s">
        <v>22248</v>
      </c>
      <c r="TOP1" s="23" t="s">
        <v>22249</v>
      </c>
      <c r="TOQ1" s="23" t="s">
        <v>22250</v>
      </c>
      <c r="TOR1" s="23" t="s">
        <v>22251</v>
      </c>
      <c r="TOS1" s="23" t="s">
        <v>22252</v>
      </c>
      <c r="TOT1" s="23" t="s">
        <v>22253</v>
      </c>
      <c r="TOU1" s="23" t="s">
        <v>22254</v>
      </c>
      <c r="TOV1" s="23" t="s">
        <v>22255</v>
      </c>
      <c r="TOW1" s="23" t="s">
        <v>22256</v>
      </c>
      <c r="TOX1" s="23" t="s">
        <v>22257</v>
      </c>
      <c r="TOY1" s="23" t="s">
        <v>22258</v>
      </c>
      <c r="TOZ1" s="23" t="s">
        <v>22259</v>
      </c>
      <c r="TPA1" s="23" t="s">
        <v>22260</v>
      </c>
      <c r="TPB1" s="23" t="s">
        <v>22261</v>
      </c>
      <c r="TPC1" s="23" t="s">
        <v>22262</v>
      </c>
      <c r="TPD1" s="23" t="s">
        <v>22263</v>
      </c>
      <c r="TPE1" s="23" t="s">
        <v>22264</v>
      </c>
      <c r="TPF1" s="23" t="s">
        <v>22265</v>
      </c>
      <c r="TPG1" s="23" t="s">
        <v>22266</v>
      </c>
      <c r="TPH1" s="23" t="s">
        <v>22267</v>
      </c>
      <c r="TPI1" s="23" t="s">
        <v>22268</v>
      </c>
      <c r="TPJ1" s="23" t="s">
        <v>22269</v>
      </c>
      <c r="TPK1" s="23" t="s">
        <v>22270</v>
      </c>
      <c r="TPL1" s="23" t="s">
        <v>22271</v>
      </c>
      <c r="TPM1" s="23" t="s">
        <v>22272</v>
      </c>
      <c r="TPN1" s="23" t="s">
        <v>22273</v>
      </c>
      <c r="TPO1" s="23" t="s">
        <v>22274</v>
      </c>
      <c r="TPP1" s="23" t="s">
        <v>22275</v>
      </c>
      <c r="TPQ1" s="23" t="s">
        <v>22276</v>
      </c>
      <c r="TPR1" s="23" t="s">
        <v>22277</v>
      </c>
      <c r="TPS1" s="23" t="s">
        <v>22278</v>
      </c>
      <c r="TPT1" s="23" t="s">
        <v>22279</v>
      </c>
      <c r="TPU1" s="23" t="s">
        <v>22280</v>
      </c>
      <c r="TPV1" s="23" t="s">
        <v>22281</v>
      </c>
      <c r="TPW1" s="23" t="s">
        <v>22282</v>
      </c>
      <c r="TPX1" s="23" t="s">
        <v>22283</v>
      </c>
      <c r="TPY1" s="23" t="s">
        <v>22284</v>
      </c>
      <c r="TPZ1" s="23" t="s">
        <v>22285</v>
      </c>
      <c r="TQA1" s="23" t="s">
        <v>22286</v>
      </c>
      <c r="TQB1" s="23" t="s">
        <v>22287</v>
      </c>
      <c r="TQC1" s="23" t="s">
        <v>22288</v>
      </c>
      <c r="TQD1" s="23" t="s">
        <v>22289</v>
      </c>
      <c r="TQE1" s="23" t="s">
        <v>22290</v>
      </c>
      <c r="TQF1" s="23" t="s">
        <v>22291</v>
      </c>
      <c r="TQG1" s="23" t="s">
        <v>22292</v>
      </c>
      <c r="TQH1" s="23" t="s">
        <v>22293</v>
      </c>
      <c r="TQI1" s="23" t="s">
        <v>22294</v>
      </c>
      <c r="TQJ1" s="23" t="s">
        <v>22295</v>
      </c>
      <c r="TQK1" s="23" t="s">
        <v>22296</v>
      </c>
      <c r="TQL1" s="23" t="s">
        <v>22297</v>
      </c>
      <c r="TQM1" s="23" t="s">
        <v>22298</v>
      </c>
      <c r="TQN1" s="23" t="s">
        <v>22299</v>
      </c>
      <c r="TQO1" s="23" t="s">
        <v>22300</v>
      </c>
      <c r="TQP1" s="23" t="s">
        <v>22301</v>
      </c>
      <c r="TQQ1" s="23" t="s">
        <v>22302</v>
      </c>
      <c r="TQR1" s="23" t="s">
        <v>22303</v>
      </c>
      <c r="TQS1" s="23" t="s">
        <v>22304</v>
      </c>
      <c r="TQT1" s="23" t="s">
        <v>22305</v>
      </c>
      <c r="TQU1" s="23" t="s">
        <v>22306</v>
      </c>
      <c r="TQV1" s="23" t="s">
        <v>22307</v>
      </c>
      <c r="TQW1" s="23" t="s">
        <v>22308</v>
      </c>
      <c r="TQX1" s="23" t="s">
        <v>22309</v>
      </c>
      <c r="TQY1" s="23" t="s">
        <v>22310</v>
      </c>
      <c r="TQZ1" s="23" t="s">
        <v>22311</v>
      </c>
      <c r="TRA1" s="23" t="s">
        <v>22312</v>
      </c>
      <c r="TRB1" s="23" t="s">
        <v>22313</v>
      </c>
      <c r="TRC1" s="23" t="s">
        <v>22314</v>
      </c>
      <c r="TRD1" s="23" t="s">
        <v>22315</v>
      </c>
      <c r="TRE1" s="23" t="s">
        <v>22316</v>
      </c>
      <c r="TRF1" s="23" t="s">
        <v>22317</v>
      </c>
      <c r="TRG1" s="23" t="s">
        <v>22318</v>
      </c>
      <c r="TRH1" s="23" t="s">
        <v>22319</v>
      </c>
      <c r="TRI1" s="23" t="s">
        <v>22320</v>
      </c>
      <c r="TRJ1" s="23" t="s">
        <v>22321</v>
      </c>
      <c r="TRK1" s="23" t="s">
        <v>22322</v>
      </c>
      <c r="TRL1" s="23" t="s">
        <v>22323</v>
      </c>
      <c r="TRM1" s="23" t="s">
        <v>22324</v>
      </c>
      <c r="TRN1" s="23" t="s">
        <v>22325</v>
      </c>
      <c r="TRO1" s="23" t="s">
        <v>22326</v>
      </c>
      <c r="TRP1" s="23" t="s">
        <v>22327</v>
      </c>
      <c r="TRQ1" s="23" t="s">
        <v>22328</v>
      </c>
      <c r="TRR1" s="23" t="s">
        <v>22329</v>
      </c>
      <c r="TRS1" s="23" t="s">
        <v>22330</v>
      </c>
      <c r="TRT1" s="23" t="s">
        <v>22331</v>
      </c>
      <c r="TRU1" s="23" t="s">
        <v>22332</v>
      </c>
      <c r="TRV1" s="23" t="s">
        <v>22333</v>
      </c>
      <c r="TRW1" s="23" t="s">
        <v>22334</v>
      </c>
      <c r="TRX1" s="23" t="s">
        <v>22335</v>
      </c>
      <c r="TRY1" s="23" t="s">
        <v>22336</v>
      </c>
      <c r="TRZ1" s="23" t="s">
        <v>22337</v>
      </c>
      <c r="TSA1" s="23" t="s">
        <v>22338</v>
      </c>
      <c r="TSB1" s="23" t="s">
        <v>22339</v>
      </c>
      <c r="TSC1" s="23" t="s">
        <v>22340</v>
      </c>
      <c r="TSD1" s="23" t="s">
        <v>22341</v>
      </c>
      <c r="TSE1" s="23" t="s">
        <v>22342</v>
      </c>
      <c r="TSF1" s="23" t="s">
        <v>22343</v>
      </c>
      <c r="TSG1" s="23" t="s">
        <v>22344</v>
      </c>
      <c r="TSH1" s="23" t="s">
        <v>22345</v>
      </c>
      <c r="TSI1" s="23" t="s">
        <v>22346</v>
      </c>
      <c r="TSJ1" s="23" t="s">
        <v>22347</v>
      </c>
      <c r="TSK1" s="23" t="s">
        <v>22348</v>
      </c>
      <c r="TSL1" s="23" t="s">
        <v>22349</v>
      </c>
      <c r="TSM1" s="23" t="s">
        <v>22350</v>
      </c>
      <c r="TSN1" s="23" t="s">
        <v>22351</v>
      </c>
      <c r="TSO1" s="23" t="s">
        <v>22352</v>
      </c>
      <c r="TSP1" s="23" t="s">
        <v>22353</v>
      </c>
      <c r="TSQ1" s="23" t="s">
        <v>22354</v>
      </c>
      <c r="TSR1" s="23" t="s">
        <v>22355</v>
      </c>
      <c r="TSS1" s="23" t="s">
        <v>22356</v>
      </c>
      <c r="TST1" s="23" t="s">
        <v>22357</v>
      </c>
      <c r="TSU1" s="23" t="s">
        <v>22358</v>
      </c>
      <c r="TSV1" s="23" t="s">
        <v>22359</v>
      </c>
      <c r="TSW1" s="23" t="s">
        <v>22360</v>
      </c>
      <c r="TSX1" s="23" t="s">
        <v>22361</v>
      </c>
      <c r="TSY1" s="23" t="s">
        <v>22362</v>
      </c>
      <c r="TSZ1" s="23" t="s">
        <v>22363</v>
      </c>
      <c r="TTA1" s="23" t="s">
        <v>22364</v>
      </c>
      <c r="TTB1" s="23" t="s">
        <v>22365</v>
      </c>
      <c r="TTC1" s="23" t="s">
        <v>22366</v>
      </c>
      <c r="TTD1" s="23" t="s">
        <v>22367</v>
      </c>
      <c r="TTE1" s="23" t="s">
        <v>22368</v>
      </c>
      <c r="TTF1" s="23" t="s">
        <v>22369</v>
      </c>
      <c r="TTG1" s="23" t="s">
        <v>22370</v>
      </c>
      <c r="TTH1" s="23" t="s">
        <v>22371</v>
      </c>
      <c r="TTI1" s="23" t="s">
        <v>22372</v>
      </c>
      <c r="TTJ1" s="23" t="s">
        <v>22373</v>
      </c>
      <c r="TTK1" s="23" t="s">
        <v>22374</v>
      </c>
      <c r="TTL1" s="23" t="s">
        <v>22375</v>
      </c>
      <c r="TTM1" s="23" t="s">
        <v>22376</v>
      </c>
      <c r="TTN1" s="23" t="s">
        <v>22377</v>
      </c>
      <c r="TTO1" s="23" t="s">
        <v>22378</v>
      </c>
      <c r="TTP1" s="23" t="s">
        <v>22379</v>
      </c>
      <c r="TTQ1" s="23" t="s">
        <v>22380</v>
      </c>
      <c r="TTR1" s="23" t="s">
        <v>22381</v>
      </c>
      <c r="TTS1" s="23" t="s">
        <v>22382</v>
      </c>
      <c r="TTT1" s="23" t="s">
        <v>22383</v>
      </c>
      <c r="TTU1" s="23" t="s">
        <v>22384</v>
      </c>
      <c r="TTV1" s="23" t="s">
        <v>22385</v>
      </c>
      <c r="TTW1" s="23" t="s">
        <v>22386</v>
      </c>
      <c r="TTX1" s="23" t="s">
        <v>22387</v>
      </c>
      <c r="TTY1" s="23" t="s">
        <v>22388</v>
      </c>
      <c r="TTZ1" s="23" t="s">
        <v>22389</v>
      </c>
      <c r="TUA1" s="23" t="s">
        <v>22390</v>
      </c>
      <c r="TUB1" s="23" t="s">
        <v>22391</v>
      </c>
      <c r="TUC1" s="23" t="s">
        <v>22392</v>
      </c>
      <c r="TUD1" s="23" t="s">
        <v>22393</v>
      </c>
      <c r="TUE1" s="23" t="s">
        <v>22394</v>
      </c>
      <c r="TUF1" s="23" t="s">
        <v>22395</v>
      </c>
      <c r="TUG1" s="23" t="s">
        <v>22396</v>
      </c>
      <c r="TUH1" s="23" t="s">
        <v>22397</v>
      </c>
      <c r="TUI1" s="23" t="s">
        <v>22398</v>
      </c>
      <c r="TUJ1" s="23" t="s">
        <v>22399</v>
      </c>
      <c r="TUK1" s="23" t="s">
        <v>22400</v>
      </c>
      <c r="TUL1" s="23" t="s">
        <v>22401</v>
      </c>
      <c r="TUM1" s="23" t="s">
        <v>22402</v>
      </c>
      <c r="TUN1" s="23" t="s">
        <v>22403</v>
      </c>
      <c r="TUO1" s="23" t="s">
        <v>22404</v>
      </c>
      <c r="TUP1" s="23" t="s">
        <v>22405</v>
      </c>
      <c r="TUQ1" s="23" t="s">
        <v>22406</v>
      </c>
      <c r="TUR1" s="23" t="s">
        <v>22407</v>
      </c>
      <c r="TUS1" s="23" t="s">
        <v>22408</v>
      </c>
      <c r="TUT1" s="23" t="s">
        <v>22409</v>
      </c>
      <c r="TUU1" s="23" t="s">
        <v>22410</v>
      </c>
      <c r="TUV1" s="23" t="s">
        <v>22411</v>
      </c>
      <c r="TUW1" s="23" t="s">
        <v>22412</v>
      </c>
      <c r="TUX1" s="23" t="s">
        <v>22413</v>
      </c>
      <c r="TUY1" s="23" t="s">
        <v>22414</v>
      </c>
      <c r="TUZ1" s="23" t="s">
        <v>22415</v>
      </c>
      <c r="TVA1" s="23" t="s">
        <v>22416</v>
      </c>
      <c r="TVB1" s="23" t="s">
        <v>22417</v>
      </c>
      <c r="TVC1" s="23" t="s">
        <v>22418</v>
      </c>
      <c r="TVD1" s="23" t="s">
        <v>22419</v>
      </c>
      <c r="TVE1" s="23" t="s">
        <v>22420</v>
      </c>
      <c r="TVF1" s="23" t="s">
        <v>22421</v>
      </c>
      <c r="TVG1" s="23" t="s">
        <v>22422</v>
      </c>
      <c r="TVH1" s="23" t="s">
        <v>22423</v>
      </c>
      <c r="TVI1" s="23" t="s">
        <v>22424</v>
      </c>
      <c r="TVJ1" s="23" t="s">
        <v>22425</v>
      </c>
      <c r="TVK1" s="23" t="s">
        <v>22426</v>
      </c>
      <c r="TVL1" s="23" t="s">
        <v>22427</v>
      </c>
      <c r="TVM1" s="23" t="s">
        <v>22428</v>
      </c>
      <c r="TVN1" s="23" t="s">
        <v>22429</v>
      </c>
      <c r="TVO1" s="23" t="s">
        <v>22430</v>
      </c>
      <c r="TVP1" s="23" t="s">
        <v>22431</v>
      </c>
      <c r="TVQ1" s="23" t="s">
        <v>22432</v>
      </c>
      <c r="TVR1" s="23" t="s">
        <v>22433</v>
      </c>
      <c r="TVS1" s="23" t="s">
        <v>22434</v>
      </c>
      <c r="TVT1" s="23" t="s">
        <v>22435</v>
      </c>
      <c r="TVU1" s="23" t="s">
        <v>22436</v>
      </c>
      <c r="TVV1" s="23" t="s">
        <v>22437</v>
      </c>
      <c r="TVW1" s="23" t="s">
        <v>22438</v>
      </c>
      <c r="TVX1" s="23" t="s">
        <v>22439</v>
      </c>
      <c r="TVY1" s="23" t="s">
        <v>22440</v>
      </c>
      <c r="TVZ1" s="23" t="s">
        <v>22441</v>
      </c>
      <c r="TWA1" s="23" t="s">
        <v>22442</v>
      </c>
      <c r="TWB1" s="23" t="s">
        <v>22443</v>
      </c>
      <c r="TWC1" s="23" t="s">
        <v>22444</v>
      </c>
      <c r="TWD1" s="23" t="s">
        <v>22445</v>
      </c>
      <c r="TWE1" s="23" t="s">
        <v>22446</v>
      </c>
      <c r="TWF1" s="23" t="s">
        <v>22447</v>
      </c>
      <c r="TWG1" s="23" t="s">
        <v>22448</v>
      </c>
      <c r="TWH1" s="23" t="s">
        <v>22449</v>
      </c>
      <c r="TWI1" s="23" t="s">
        <v>22450</v>
      </c>
      <c r="TWJ1" s="23" t="s">
        <v>22451</v>
      </c>
      <c r="TWK1" s="23" t="s">
        <v>22452</v>
      </c>
      <c r="TWL1" s="23" t="s">
        <v>22453</v>
      </c>
      <c r="TWM1" s="23" t="s">
        <v>22454</v>
      </c>
      <c r="TWN1" s="23" t="s">
        <v>22455</v>
      </c>
      <c r="TWO1" s="23" t="s">
        <v>22456</v>
      </c>
      <c r="TWP1" s="23" t="s">
        <v>22457</v>
      </c>
      <c r="TWQ1" s="23" t="s">
        <v>22458</v>
      </c>
      <c r="TWR1" s="23" t="s">
        <v>22459</v>
      </c>
      <c r="TWS1" s="23" t="s">
        <v>22460</v>
      </c>
      <c r="TWT1" s="23" t="s">
        <v>22461</v>
      </c>
      <c r="TWU1" s="23" t="s">
        <v>22462</v>
      </c>
      <c r="TWV1" s="23" t="s">
        <v>22463</v>
      </c>
      <c r="TWW1" s="23" t="s">
        <v>22464</v>
      </c>
      <c r="TWX1" s="23" t="s">
        <v>22465</v>
      </c>
      <c r="TWY1" s="23" t="s">
        <v>22466</v>
      </c>
      <c r="TWZ1" s="23" t="s">
        <v>22467</v>
      </c>
      <c r="TXA1" s="23" t="s">
        <v>22468</v>
      </c>
      <c r="TXB1" s="23" t="s">
        <v>22469</v>
      </c>
      <c r="TXC1" s="23" t="s">
        <v>22470</v>
      </c>
      <c r="TXD1" s="23" t="s">
        <v>22471</v>
      </c>
      <c r="TXE1" s="23" t="s">
        <v>22472</v>
      </c>
      <c r="TXF1" s="23" t="s">
        <v>22473</v>
      </c>
      <c r="TXG1" s="23" t="s">
        <v>22474</v>
      </c>
      <c r="TXH1" s="23" t="s">
        <v>22475</v>
      </c>
      <c r="TXI1" s="23" t="s">
        <v>22476</v>
      </c>
      <c r="TXJ1" s="23" t="s">
        <v>22477</v>
      </c>
      <c r="TXK1" s="23" t="s">
        <v>22478</v>
      </c>
      <c r="TXL1" s="23" t="s">
        <v>22479</v>
      </c>
      <c r="TXM1" s="23" t="s">
        <v>22480</v>
      </c>
      <c r="TXN1" s="23" t="s">
        <v>22481</v>
      </c>
      <c r="TXO1" s="23" t="s">
        <v>22482</v>
      </c>
      <c r="TXP1" s="23" t="s">
        <v>22483</v>
      </c>
      <c r="TXQ1" s="23" t="s">
        <v>22484</v>
      </c>
      <c r="TXR1" s="23" t="s">
        <v>22485</v>
      </c>
      <c r="TXS1" s="23" t="s">
        <v>22486</v>
      </c>
      <c r="TXT1" s="23" t="s">
        <v>22487</v>
      </c>
      <c r="TXU1" s="23" t="s">
        <v>22488</v>
      </c>
      <c r="TXV1" s="23" t="s">
        <v>22489</v>
      </c>
      <c r="TXW1" s="23" t="s">
        <v>22490</v>
      </c>
      <c r="TXX1" s="23" t="s">
        <v>22491</v>
      </c>
      <c r="TXY1" s="23" t="s">
        <v>22492</v>
      </c>
      <c r="TXZ1" s="23" t="s">
        <v>22493</v>
      </c>
      <c r="TYA1" s="23" t="s">
        <v>22494</v>
      </c>
      <c r="TYB1" s="23" t="s">
        <v>22495</v>
      </c>
      <c r="TYC1" s="23" t="s">
        <v>22496</v>
      </c>
      <c r="TYD1" s="23" t="s">
        <v>22497</v>
      </c>
      <c r="TYE1" s="23" t="s">
        <v>22498</v>
      </c>
      <c r="TYF1" s="23" t="s">
        <v>22499</v>
      </c>
      <c r="TYG1" s="23" t="s">
        <v>22500</v>
      </c>
      <c r="TYH1" s="23" t="s">
        <v>22501</v>
      </c>
      <c r="TYI1" s="23" t="s">
        <v>22502</v>
      </c>
      <c r="TYJ1" s="23" t="s">
        <v>22503</v>
      </c>
      <c r="TYK1" s="23" t="s">
        <v>22504</v>
      </c>
      <c r="TYL1" s="23" t="s">
        <v>22505</v>
      </c>
      <c r="TYM1" s="23" t="s">
        <v>22506</v>
      </c>
      <c r="TYN1" s="23" t="s">
        <v>22507</v>
      </c>
      <c r="TYO1" s="23" t="s">
        <v>22508</v>
      </c>
      <c r="TYP1" s="23" t="s">
        <v>22509</v>
      </c>
      <c r="TYQ1" s="23" t="s">
        <v>22510</v>
      </c>
      <c r="TYR1" s="23" t="s">
        <v>22511</v>
      </c>
      <c r="TYS1" s="23" t="s">
        <v>22512</v>
      </c>
      <c r="TYT1" s="23" t="s">
        <v>22513</v>
      </c>
      <c r="TYU1" s="23" t="s">
        <v>22514</v>
      </c>
      <c r="TYV1" s="23" t="s">
        <v>22515</v>
      </c>
      <c r="TYW1" s="23" t="s">
        <v>22516</v>
      </c>
      <c r="TYX1" s="23" t="s">
        <v>22517</v>
      </c>
      <c r="TYY1" s="23" t="s">
        <v>22518</v>
      </c>
      <c r="TYZ1" s="23" t="s">
        <v>22519</v>
      </c>
      <c r="TZA1" s="23" t="s">
        <v>22520</v>
      </c>
      <c r="TZB1" s="23" t="s">
        <v>22521</v>
      </c>
      <c r="TZC1" s="23" t="s">
        <v>22522</v>
      </c>
      <c r="TZD1" s="23" t="s">
        <v>22523</v>
      </c>
      <c r="TZE1" s="23" t="s">
        <v>22524</v>
      </c>
      <c r="TZF1" s="23" t="s">
        <v>22525</v>
      </c>
      <c r="TZG1" s="23" t="s">
        <v>22526</v>
      </c>
      <c r="TZH1" s="23" t="s">
        <v>22527</v>
      </c>
      <c r="TZI1" s="23" t="s">
        <v>22528</v>
      </c>
      <c r="TZJ1" s="23" t="s">
        <v>22529</v>
      </c>
      <c r="TZK1" s="23" t="s">
        <v>22530</v>
      </c>
      <c r="TZL1" s="23" t="s">
        <v>22531</v>
      </c>
      <c r="TZM1" s="23" t="s">
        <v>22532</v>
      </c>
      <c r="TZN1" s="23" t="s">
        <v>22533</v>
      </c>
      <c r="TZO1" s="23" t="s">
        <v>22534</v>
      </c>
      <c r="TZP1" s="23" t="s">
        <v>22535</v>
      </c>
      <c r="TZQ1" s="23" t="s">
        <v>22536</v>
      </c>
      <c r="TZR1" s="23" t="s">
        <v>22537</v>
      </c>
      <c r="TZS1" s="23" t="s">
        <v>22538</v>
      </c>
      <c r="TZT1" s="23" t="s">
        <v>22539</v>
      </c>
      <c r="TZU1" s="23" t="s">
        <v>22540</v>
      </c>
      <c r="TZV1" s="23" t="s">
        <v>22541</v>
      </c>
      <c r="TZW1" s="23" t="s">
        <v>22542</v>
      </c>
      <c r="TZX1" s="23" t="s">
        <v>22543</v>
      </c>
      <c r="TZY1" s="23" t="s">
        <v>22544</v>
      </c>
      <c r="TZZ1" s="23" t="s">
        <v>22545</v>
      </c>
      <c r="UAA1" s="23" t="s">
        <v>22546</v>
      </c>
      <c r="UAB1" s="23" t="s">
        <v>22547</v>
      </c>
      <c r="UAC1" s="23" t="s">
        <v>22548</v>
      </c>
      <c r="UAD1" s="23" t="s">
        <v>22549</v>
      </c>
      <c r="UAE1" s="23" t="s">
        <v>22550</v>
      </c>
      <c r="UAF1" s="23" t="s">
        <v>22551</v>
      </c>
      <c r="UAG1" s="23" t="s">
        <v>22552</v>
      </c>
      <c r="UAH1" s="23" t="s">
        <v>22553</v>
      </c>
      <c r="UAI1" s="23" t="s">
        <v>22554</v>
      </c>
      <c r="UAJ1" s="23" t="s">
        <v>22555</v>
      </c>
      <c r="UAK1" s="23" t="s">
        <v>22556</v>
      </c>
      <c r="UAL1" s="23" t="s">
        <v>22557</v>
      </c>
      <c r="UAM1" s="23" t="s">
        <v>22558</v>
      </c>
      <c r="UAN1" s="23" t="s">
        <v>22559</v>
      </c>
      <c r="UAO1" s="23" t="s">
        <v>22560</v>
      </c>
      <c r="UAP1" s="23" t="s">
        <v>22561</v>
      </c>
      <c r="UAQ1" s="23" t="s">
        <v>22562</v>
      </c>
      <c r="UAR1" s="23" t="s">
        <v>22563</v>
      </c>
      <c r="UAS1" s="23" t="s">
        <v>22564</v>
      </c>
      <c r="UAT1" s="23" t="s">
        <v>22565</v>
      </c>
      <c r="UAU1" s="23" t="s">
        <v>22566</v>
      </c>
      <c r="UAV1" s="23" t="s">
        <v>22567</v>
      </c>
      <c r="UAW1" s="23" t="s">
        <v>22568</v>
      </c>
      <c r="UAX1" s="23" t="s">
        <v>22569</v>
      </c>
      <c r="UAY1" s="23" t="s">
        <v>22570</v>
      </c>
      <c r="UAZ1" s="23" t="s">
        <v>22571</v>
      </c>
      <c r="UBA1" s="23" t="s">
        <v>22572</v>
      </c>
      <c r="UBB1" s="23" t="s">
        <v>22573</v>
      </c>
      <c r="UBC1" s="23" t="s">
        <v>22574</v>
      </c>
      <c r="UBD1" s="23" t="s">
        <v>22575</v>
      </c>
      <c r="UBE1" s="23" t="s">
        <v>22576</v>
      </c>
      <c r="UBF1" s="23" t="s">
        <v>22577</v>
      </c>
      <c r="UBG1" s="23" t="s">
        <v>22578</v>
      </c>
      <c r="UBH1" s="23" t="s">
        <v>22579</v>
      </c>
      <c r="UBI1" s="23" t="s">
        <v>22580</v>
      </c>
      <c r="UBJ1" s="23" t="s">
        <v>22581</v>
      </c>
      <c r="UBK1" s="23" t="s">
        <v>22582</v>
      </c>
      <c r="UBL1" s="23" t="s">
        <v>22583</v>
      </c>
      <c r="UBM1" s="23" t="s">
        <v>22584</v>
      </c>
      <c r="UBN1" s="23" t="s">
        <v>22585</v>
      </c>
      <c r="UBO1" s="23" t="s">
        <v>22586</v>
      </c>
      <c r="UBP1" s="23" t="s">
        <v>22587</v>
      </c>
      <c r="UBQ1" s="23" t="s">
        <v>22588</v>
      </c>
      <c r="UBR1" s="23" t="s">
        <v>22589</v>
      </c>
      <c r="UBS1" s="23" t="s">
        <v>22590</v>
      </c>
      <c r="UBT1" s="23" t="s">
        <v>22591</v>
      </c>
      <c r="UBU1" s="23" t="s">
        <v>22592</v>
      </c>
      <c r="UBV1" s="23" t="s">
        <v>22593</v>
      </c>
      <c r="UBW1" s="23" t="s">
        <v>22594</v>
      </c>
      <c r="UBX1" s="23" t="s">
        <v>22595</v>
      </c>
      <c r="UBY1" s="23" t="s">
        <v>22596</v>
      </c>
      <c r="UBZ1" s="23" t="s">
        <v>22597</v>
      </c>
      <c r="UCA1" s="23" t="s">
        <v>22598</v>
      </c>
      <c r="UCB1" s="23" t="s">
        <v>22599</v>
      </c>
      <c r="UCC1" s="23" t="s">
        <v>22600</v>
      </c>
      <c r="UCD1" s="23" t="s">
        <v>22601</v>
      </c>
      <c r="UCE1" s="23" t="s">
        <v>22602</v>
      </c>
      <c r="UCF1" s="23" t="s">
        <v>22603</v>
      </c>
      <c r="UCG1" s="23" t="s">
        <v>22604</v>
      </c>
      <c r="UCH1" s="23" t="s">
        <v>22605</v>
      </c>
      <c r="UCI1" s="23" t="s">
        <v>22606</v>
      </c>
      <c r="UCJ1" s="23" t="s">
        <v>22607</v>
      </c>
      <c r="UCK1" s="23" t="s">
        <v>22608</v>
      </c>
      <c r="UCL1" s="23" t="s">
        <v>22609</v>
      </c>
      <c r="UCM1" s="23" t="s">
        <v>22610</v>
      </c>
      <c r="UCN1" s="23" t="s">
        <v>22611</v>
      </c>
      <c r="UCO1" s="23" t="s">
        <v>22612</v>
      </c>
      <c r="UCP1" s="23" t="s">
        <v>22613</v>
      </c>
      <c r="UCQ1" s="23" t="s">
        <v>22614</v>
      </c>
      <c r="UCR1" s="23" t="s">
        <v>22615</v>
      </c>
      <c r="UCS1" s="23" t="s">
        <v>22616</v>
      </c>
      <c r="UCT1" s="23" t="s">
        <v>22617</v>
      </c>
      <c r="UCU1" s="23" t="s">
        <v>22618</v>
      </c>
      <c r="UCV1" s="23" t="s">
        <v>22619</v>
      </c>
      <c r="UCW1" s="23" t="s">
        <v>22620</v>
      </c>
      <c r="UCX1" s="23" t="s">
        <v>22621</v>
      </c>
      <c r="UCY1" s="23" t="s">
        <v>22622</v>
      </c>
      <c r="UCZ1" s="23" t="s">
        <v>22623</v>
      </c>
      <c r="UDA1" s="23" t="s">
        <v>22624</v>
      </c>
      <c r="UDB1" s="23" t="s">
        <v>22625</v>
      </c>
      <c r="UDC1" s="23" t="s">
        <v>22626</v>
      </c>
      <c r="UDD1" s="23" t="s">
        <v>22627</v>
      </c>
      <c r="UDE1" s="23" t="s">
        <v>22628</v>
      </c>
      <c r="UDF1" s="23" t="s">
        <v>22629</v>
      </c>
      <c r="UDG1" s="23" t="s">
        <v>22630</v>
      </c>
      <c r="UDH1" s="23" t="s">
        <v>22631</v>
      </c>
      <c r="UDI1" s="23" t="s">
        <v>22632</v>
      </c>
      <c r="UDJ1" s="23" t="s">
        <v>22633</v>
      </c>
      <c r="UDK1" s="23" t="s">
        <v>22634</v>
      </c>
      <c r="UDL1" s="23" t="s">
        <v>22635</v>
      </c>
      <c r="UDM1" s="23" t="s">
        <v>22636</v>
      </c>
      <c r="UDN1" s="23" t="s">
        <v>22637</v>
      </c>
      <c r="UDO1" s="23" t="s">
        <v>22638</v>
      </c>
      <c r="UDP1" s="23" t="s">
        <v>22639</v>
      </c>
      <c r="UDQ1" s="23" t="s">
        <v>22640</v>
      </c>
      <c r="UDR1" s="23" t="s">
        <v>22641</v>
      </c>
      <c r="UDS1" s="23" t="s">
        <v>22642</v>
      </c>
      <c r="UDT1" s="23" t="s">
        <v>22643</v>
      </c>
      <c r="UDU1" s="23" t="s">
        <v>22644</v>
      </c>
      <c r="UDV1" s="23" t="s">
        <v>22645</v>
      </c>
      <c r="UDW1" s="23" t="s">
        <v>22646</v>
      </c>
      <c r="UDX1" s="23" t="s">
        <v>22647</v>
      </c>
      <c r="UDY1" s="23" t="s">
        <v>22648</v>
      </c>
      <c r="UDZ1" s="23" t="s">
        <v>22649</v>
      </c>
      <c r="UEA1" s="23" t="s">
        <v>22650</v>
      </c>
      <c r="UEB1" s="23" t="s">
        <v>22651</v>
      </c>
      <c r="UEC1" s="23" t="s">
        <v>22652</v>
      </c>
      <c r="UED1" s="23" t="s">
        <v>22653</v>
      </c>
      <c r="UEE1" s="23" t="s">
        <v>22654</v>
      </c>
      <c r="UEF1" s="23" t="s">
        <v>22655</v>
      </c>
      <c r="UEG1" s="23" t="s">
        <v>22656</v>
      </c>
      <c r="UEH1" s="23" t="s">
        <v>22657</v>
      </c>
      <c r="UEI1" s="23" t="s">
        <v>22658</v>
      </c>
      <c r="UEJ1" s="23" t="s">
        <v>22659</v>
      </c>
      <c r="UEK1" s="23" t="s">
        <v>22660</v>
      </c>
      <c r="UEL1" s="23" t="s">
        <v>22661</v>
      </c>
      <c r="UEM1" s="23" t="s">
        <v>22662</v>
      </c>
      <c r="UEN1" s="23" t="s">
        <v>22663</v>
      </c>
      <c r="UEO1" s="23" t="s">
        <v>22664</v>
      </c>
      <c r="UEP1" s="23" t="s">
        <v>22665</v>
      </c>
      <c r="UEQ1" s="23" t="s">
        <v>22666</v>
      </c>
      <c r="UER1" s="23" t="s">
        <v>22667</v>
      </c>
      <c r="UES1" s="23" t="s">
        <v>22668</v>
      </c>
      <c r="UET1" s="23" t="s">
        <v>22669</v>
      </c>
      <c r="UEU1" s="23" t="s">
        <v>22670</v>
      </c>
      <c r="UEV1" s="23" t="s">
        <v>22671</v>
      </c>
      <c r="UEW1" s="23" t="s">
        <v>22672</v>
      </c>
      <c r="UEX1" s="23" t="s">
        <v>22673</v>
      </c>
      <c r="UEY1" s="23" t="s">
        <v>22674</v>
      </c>
      <c r="UEZ1" s="23" t="s">
        <v>22675</v>
      </c>
      <c r="UFA1" s="23" t="s">
        <v>22676</v>
      </c>
      <c r="UFB1" s="23" t="s">
        <v>22677</v>
      </c>
      <c r="UFC1" s="23" t="s">
        <v>22678</v>
      </c>
      <c r="UFD1" s="23" t="s">
        <v>22679</v>
      </c>
      <c r="UFE1" s="23" t="s">
        <v>22680</v>
      </c>
      <c r="UFF1" s="23" t="s">
        <v>22681</v>
      </c>
      <c r="UFG1" s="23" t="s">
        <v>22682</v>
      </c>
      <c r="UFH1" s="23" t="s">
        <v>22683</v>
      </c>
      <c r="UFI1" s="23" t="s">
        <v>22684</v>
      </c>
      <c r="UFJ1" s="23" t="s">
        <v>22685</v>
      </c>
      <c r="UFK1" s="23" t="s">
        <v>22686</v>
      </c>
      <c r="UFL1" s="23" t="s">
        <v>22687</v>
      </c>
      <c r="UFM1" s="23" t="s">
        <v>22688</v>
      </c>
      <c r="UFN1" s="23" t="s">
        <v>22689</v>
      </c>
      <c r="UFO1" s="23" t="s">
        <v>22690</v>
      </c>
      <c r="UFP1" s="23" t="s">
        <v>22691</v>
      </c>
      <c r="UFQ1" s="23" t="s">
        <v>22692</v>
      </c>
      <c r="UFR1" s="23" t="s">
        <v>22693</v>
      </c>
      <c r="UFS1" s="23" t="s">
        <v>22694</v>
      </c>
      <c r="UFT1" s="23" t="s">
        <v>22695</v>
      </c>
      <c r="UFU1" s="23" t="s">
        <v>22696</v>
      </c>
      <c r="UFV1" s="23" t="s">
        <v>22697</v>
      </c>
      <c r="UFW1" s="23" t="s">
        <v>22698</v>
      </c>
      <c r="UFX1" s="23" t="s">
        <v>22699</v>
      </c>
      <c r="UFY1" s="23" t="s">
        <v>22700</v>
      </c>
      <c r="UFZ1" s="23" t="s">
        <v>22701</v>
      </c>
      <c r="UGA1" s="23" t="s">
        <v>22702</v>
      </c>
      <c r="UGB1" s="23" t="s">
        <v>22703</v>
      </c>
      <c r="UGC1" s="23" t="s">
        <v>22704</v>
      </c>
      <c r="UGD1" s="23" t="s">
        <v>22705</v>
      </c>
      <c r="UGE1" s="23" t="s">
        <v>22706</v>
      </c>
      <c r="UGF1" s="23" t="s">
        <v>22707</v>
      </c>
      <c r="UGG1" s="23" t="s">
        <v>22708</v>
      </c>
      <c r="UGH1" s="23" t="s">
        <v>22709</v>
      </c>
      <c r="UGI1" s="23" t="s">
        <v>22710</v>
      </c>
      <c r="UGJ1" s="23" t="s">
        <v>22711</v>
      </c>
      <c r="UGK1" s="23" t="s">
        <v>22712</v>
      </c>
      <c r="UGL1" s="23" t="s">
        <v>22713</v>
      </c>
      <c r="UGM1" s="23" t="s">
        <v>22714</v>
      </c>
      <c r="UGN1" s="23" t="s">
        <v>22715</v>
      </c>
      <c r="UGO1" s="23" t="s">
        <v>22716</v>
      </c>
      <c r="UGP1" s="23" t="s">
        <v>22717</v>
      </c>
      <c r="UGQ1" s="23" t="s">
        <v>22718</v>
      </c>
      <c r="UGR1" s="23" t="s">
        <v>22719</v>
      </c>
      <c r="UGS1" s="23" t="s">
        <v>22720</v>
      </c>
      <c r="UGT1" s="23" t="s">
        <v>22721</v>
      </c>
      <c r="UGU1" s="23" t="s">
        <v>22722</v>
      </c>
      <c r="UGV1" s="23" t="s">
        <v>22723</v>
      </c>
      <c r="UGW1" s="23" t="s">
        <v>22724</v>
      </c>
      <c r="UGX1" s="23" t="s">
        <v>22725</v>
      </c>
      <c r="UGY1" s="23" t="s">
        <v>22726</v>
      </c>
      <c r="UGZ1" s="23" t="s">
        <v>22727</v>
      </c>
      <c r="UHA1" s="23" t="s">
        <v>22728</v>
      </c>
      <c r="UHB1" s="23" t="s">
        <v>22729</v>
      </c>
      <c r="UHC1" s="23" t="s">
        <v>22730</v>
      </c>
      <c r="UHD1" s="23" t="s">
        <v>22731</v>
      </c>
      <c r="UHE1" s="23" t="s">
        <v>22732</v>
      </c>
      <c r="UHF1" s="23" t="s">
        <v>22733</v>
      </c>
      <c r="UHG1" s="23" t="s">
        <v>22734</v>
      </c>
      <c r="UHH1" s="23" t="s">
        <v>22735</v>
      </c>
      <c r="UHI1" s="23" t="s">
        <v>22736</v>
      </c>
      <c r="UHJ1" s="23" t="s">
        <v>22737</v>
      </c>
      <c r="UHK1" s="23" t="s">
        <v>22738</v>
      </c>
      <c r="UHL1" s="23" t="s">
        <v>22739</v>
      </c>
      <c r="UHM1" s="23" t="s">
        <v>22740</v>
      </c>
      <c r="UHN1" s="23" t="s">
        <v>22741</v>
      </c>
      <c r="UHO1" s="23" t="s">
        <v>22742</v>
      </c>
      <c r="UHP1" s="23" t="s">
        <v>22743</v>
      </c>
      <c r="UHQ1" s="23" t="s">
        <v>22744</v>
      </c>
      <c r="UHR1" s="23" t="s">
        <v>22745</v>
      </c>
      <c r="UHS1" s="23" t="s">
        <v>22746</v>
      </c>
      <c r="UHT1" s="23" t="s">
        <v>22747</v>
      </c>
      <c r="UHU1" s="23" t="s">
        <v>22748</v>
      </c>
      <c r="UHV1" s="23" t="s">
        <v>22749</v>
      </c>
      <c r="UHW1" s="23" t="s">
        <v>22750</v>
      </c>
      <c r="UHX1" s="23" t="s">
        <v>22751</v>
      </c>
      <c r="UHY1" s="23" t="s">
        <v>22752</v>
      </c>
      <c r="UHZ1" s="23" t="s">
        <v>22753</v>
      </c>
      <c r="UIA1" s="23" t="s">
        <v>22754</v>
      </c>
      <c r="UIB1" s="23" t="s">
        <v>22755</v>
      </c>
      <c r="UIC1" s="23" t="s">
        <v>22756</v>
      </c>
      <c r="UID1" s="23" t="s">
        <v>22757</v>
      </c>
      <c r="UIE1" s="23" t="s">
        <v>22758</v>
      </c>
      <c r="UIF1" s="23" t="s">
        <v>22759</v>
      </c>
      <c r="UIG1" s="23" t="s">
        <v>22760</v>
      </c>
      <c r="UIH1" s="23" t="s">
        <v>22761</v>
      </c>
      <c r="UII1" s="23" t="s">
        <v>22762</v>
      </c>
      <c r="UIJ1" s="23" t="s">
        <v>22763</v>
      </c>
      <c r="UIK1" s="23" t="s">
        <v>22764</v>
      </c>
      <c r="UIL1" s="23" t="s">
        <v>22765</v>
      </c>
      <c r="UIM1" s="23" t="s">
        <v>22766</v>
      </c>
      <c r="UIN1" s="23" t="s">
        <v>22767</v>
      </c>
      <c r="UIO1" s="23" t="s">
        <v>22768</v>
      </c>
      <c r="UIP1" s="23" t="s">
        <v>22769</v>
      </c>
      <c r="UIQ1" s="23" t="s">
        <v>22770</v>
      </c>
      <c r="UIR1" s="23" t="s">
        <v>22771</v>
      </c>
      <c r="UIS1" s="23" t="s">
        <v>22772</v>
      </c>
      <c r="UIT1" s="23" t="s">
        <v>22773</v>
      </c>
      <c r="UIU1" s="23" t="s">
        <v>22774</v>
      </c>
      <c r="UIV1" s="23" t="s">
        <v>22775</v>
      </c>
      <c r="UIW1" s="23" t="s">
        <v>22776</v>
      </c>
      <c r="UIX1" s="23" t="s">
        <v>22777</v>
      </c>
      <c r="UIY1" s="23" t="s">
        <v>22778</v>
      </c>
      <c r="UIZ1" s="23" t="s">
        <v>22779</v>
      </c>
      <c r="UJA1" s="23" t="s">
        <v>22780</v>
      </c>
      <c r="UJB1" s="23" t="s">
        <v>22781</v>
      </c>
      <c r="UJC1" s="23" t="s">
        <v>22782</v>
      </c>
      <c r="UJD1" s="23" t="s">
        <v>22783</v>
      </c>
      <c r="UJE1" s="23" t="s">
        <v>22784</v>
      </c>
      <c r="UJF1" s="23" t="s">
        <v>22785</v>
      </c>
      <c r="UJG1" s="23" t="s">
        <v>22786</v>
      </c>
      <c r="UJH1" s="23" t="s">
        <v>22787</v>
      </c>
      <c r="UJI1" s="23" t="s">
        <v>22788</v>
      </c>
      <c r="UJJ1" s="23" t="s">
        <v>22789</v>
      </c>
      <c r="UJK1" s="23" t="s">
        <v>22790</v>
      </c>
      <c r="UJL1" s="23" t="s">
        <v>22791</v>
      </c>
      <c r="UJM1" s="23" t="s">
        <v>22792</v>
      </c>
      <c r="UJN1" s="23" t="s">
        <v>22793</v>
      </c>
      <c r="UJO1" s="23" t="s">
        <v>22794</v>
      </c>
      <c r="UJP1" s="23" t="s">
        <v>22795</v>
      </c>
      <c r="UJQ1" s="23" t="s">
        <v>22796</v>
      </c>
      <c r="UJR1" s="23" t="s">
        <v>22797</v>
      </c>
      <c r="UJS1" s="23" t="s">
        <v>22798</v>
      </c>
      <c r="UJT1" s="23" t="s">
        <v>22799</v>
      </c>
      <c r="UJU1" s="23" t="s">
        <v>22800</v>
      </c>
      <c r="UJV1" s="23" t="s">
        <v>22801</v>
      </c>
      <c r="UJW1" s="23" t="s">
        <v>22802</v>
      </c>
      <c r="UJX1" s="23" t="s">
        <v>22803</v>
      </c>
      <c r="UJY1" s="23" t="s">
        <v>22804</v>
      </c>
      <c r="UJZ1" s="23" t="s">
        <v>22805</v>
      </c>
      <c r="UKA1" s="23" t="s">
        <v>22806</v>
      </c>
      <c r="UKB1" s="23" t="s">
        <v>22807</v>
      </c>
      <c r="UKC1" s="23" t="s">
        <v>22808</v>
      </c>
      <c r="UKD1" s="23" t="s">
        <v>22809</v>
      </c>
      <c r="UKE1" s="23" t="s">
        <v>22810</v>
      </c>
      <c r="UKF1" s="23" t="s">
        <v>22811</v>
      </c>
      <c r="UKG1" s="23" t="s">
        <v>22812</v>
      </c>
      <c r="UKH1" s="23" t="s">
        <v>22813</v>
      </c>
      <c r="UKI1" s="23" t="s">
        <v>22814</v>
      </c>
      <c r="UKJ1" s="23" t="s">
        <v>22815</v>
      </c>
      <c r="UKK1" s="23" t="s">
        <v>22816</v>
      </c>
      <c r="UKL1" s="23" t="s">
        <v>22817</v>
      </c>
      <c r="UKM1" s="23" t="s">
        <v>22818</v>
      </c>
      <c r="UKN1" s="23" t="s">
        <v>22819</v>
      </c>
      <c r="UKO1" s="23" t="s">
        <v>22820</v>
      </c>
      <c r="UKP1" s="23" t="s">
        <v>22821</v>
      </c>
      <c r="UKQ1" s="23" t="s">
        <v>22822</v>
      </c>
      <c r="UKR1" s="23" t="s">
        <v>22823</v>
      </c>
      <c r="UKS1" s="23" t="s">
        <v>22824</v>
      </c>
      <c r="UKT1" s="23" t="s">
        <v>22825</v>
      </c>
      <c r="UKU1" s="23" t="s">
        <v>22826</v>
      </c>
      <c r="UKV1" s="23" t="s">
        <v>22827</v>
      </c>
      <c r="UKW1" s="23" t="s">
        <v>22828</v>
      </c>
      <c r="UKX1" s="23" t="s">
        <v>22829</v>
      </c>
      <c r="UKY1" s="23" t="s">
        <v>22830</v>
      </c>
      <c r="UKZ1" s="23" t="s">
        <v>22831</v>
      </c>
      <c r="ULA1" s="23" t="s">
        <v>22832</v>
      </c>
      <c r="ULB1" s="23" t="s">
        <v>22833</v>
      </c>
      <c r="ULC1" s="23" t="s">
        <v>22834</v>
      </c>
      <c r="ULD1" s="23" t="s">
        <v>22835</v>
      </c>
      <c r="ULE1" s="23" t="s">
        <v>22836</v>
      </c>
      <c r="ULF1" s="23" t="s">
        <v>22837</v>
      </c>
      <c r="ULG1" s="23" t="s">
        <v>22838</v>
      </c>
      <c r="ULH1" s="23" t="s">
        <v>22839</v>
      </c>
      <c r="ULI1" s="23" t="s">
        <v>22840</v>
      </c>
      <c r="ULJ1" s="23" t="s">
        <v>22841</v>
      </c>
      <c r="ULK1" s="23" t="s">
        <v>22842</v>
      </c>
      <c r="ULL1" s="23" t="s">
        <v>22843</v>
      </c>
      <c r="ULM1" s="23" t="s">
        <v>22844</v>
      </c>
      <c r="ULN1" s="23" t="s">
        <v>22845</v>
      </c>
      <c r="ULO1" s="23" t="s">
        <v>22846</v>
      </c>
      <c r="ULP1" s="23" t="s">
        <v>22847</v>
      </c>
      <c r="ULQ1" s="23" t="s">
        <v>22848</v>
      </c>
      <c r="ULR1" s="23" t="s">
        <v>22849</v>
      </c>
      <c r="ULS1" s="23" t="s">
        <v>22850</v>
      </c>
      <c r="ULT1" s="23" t="s">
        <v>22851</v>
      </c>
      <c r="ULU1" s="23" t="s">
        <v>22852</v>
      </c>
      <c r="ULV1" s="23" t="s">
        <v>22853</v>
      </c>
      <c r="ULW1" s="23" t="s">
        <v>22854</v>
      </c>
      <c r="ULX1" s="23" t="s">
        <v>22855</v>
      </c>
      <c r="ULY1" s="23" t="s">
        <v>22856</v>
      </c>
      <c r="ULZ1" s="23" t="s">
        <v>22857</v>
      </c>
      <c r="UMA1" s="23" t="s">
        <v>22858</v>
      </c>
      <c r="UMB1" s="23" t="s">
        <v>22859</v>
      </c>
      <c r="UMC1" s="23" t="s">
        <v>22860</v>
      </c>
      <c r="UMD1" s="23" t="s">
        <v>22861</v>
      </c>
      <c r="UME1" s="23" t="s">
        <v>22862</v>
      </c>
      <c r="UMF1" s="23" t="s">
        <v>22863</v>
      </c>
      <c r="UMG1" s="23" t="s">
        <v>22864</v>
      </c>
      <c r="UMH1" s="23" t="s">
        <v>22865</v>
      </c>
      <c r="UMI1" s="23" t="s">
        <v>22866</v>
      </c>
      <c r="UMJ1" s="23" t="s">
        <v>22867</v>
      </c>
      <c r="UMK1" s="23" t="s">
        <v>22868</v>
      </c>
      <c r="UML1" s="23" t="s">
        <v>22869</v>
      </c>
      <c r="UMM1" s="23" t="s">
        <v>22870</v>
      </c>
      <c r="UMN1" s="23" t="s">
        <v>22871</v>
      </c>
      <c r="UMO1" s="23" t="s">
        <v>22872</v>
      </c>
      <c r="UMP1" s="23" t="s">
        <v>22873</v>
      </c>
      <c r="UMQ1" s="23" t="s">
        <v>22874</v>
      </c>
      <c r="UMR1" s="23" t="s">
        <v>22875</v>
      </c>
      <c r="UMS1" s="23" t="s">
        <v>22876</v>
      </c>
      <c r="UMT1" s="23" t="s">
        <v>22877</v>
      </c>
      <c r="UMU1" s="23" t="s">
        <v>22878</v>
      </c>
      <c r="UMV1" s="23" t="s">
        <v>22879</v>
      </c>
      <c r="UMW1" s="23" t="s">
        <v>22880</v>
      </c>
      <c r="UMX1" s="23" t="s">
        <v>22881</v>
      </c>
      <c r="UMY1" s="23" t="s">
        <v>22882</v>
      </c>
      <c r="UMZ1" s="23" t="s">
        <v>22883</v>
      </c>
      <c r="UNA1" s="23" t="s">
        <v>22884</v>
      </c>
      <c r="UNB1" s="23" t="s">
        <v>22885</v>
      </c>
      <c r="UNC1" s="23" t="s">
        <v>22886</v>
      </c>
      <c r="UND1" s="23" t="s">
        <v>22887</v>
      </c>
      <c r="UNE1" s="23" t="s">
        <v>22888</v>
      </c>
      <c r="UNF1" s="23" t="s">
        <v>22889</v>
      </c>
      <c r="UNG1" s="23" t="s">
        <v>22890</v>
      </c>
      <c r="UNH1" s="23" t="s">
        <v>22891</v>
      </c>
      <c r="UNI1" s="23" t="s">
        <v>22892</v>
      </c>
      <c r="UNJ1" s="23" t="s">
        <v>22893</v>
      </c>
      <c r="UNK1" s="23" t="s">
        <v>22894</v>
      </c>
      <c r="UNL1" s="23" t="s">
        <v>22895</v>
      </c>
      <c r="UNM1" s="23" t="s">
        <v>22896</v>
      </c>
      <c r="UNN1" s="23" t="s">
        <v>22897</v>
      </c>
      <c r="UNO1" s="23" t="s">
        <v>22898</v>
      </c>
      <c r="UNP1" s="23" t="s">
        <v>22899</v>
      </c>
      <c r="UNQ1" s="23" t="s">
        <v>22900</v>
      </c>
      <c r="UNR1" s="23" t="s">
        <v>22901</v>
      </c>
      <c r="UNS1" s="23" t="s">
        <v>22902</v>
      </c>
      <c r="UNT1" s="23" t="s">
        <v>22903</v>
      </c>
      <c r="UNU1" s="23" t="s">
        <v>22904</v>
      </c>
      <c r="UNV1" s="23" t="s">
        <v>22905</v>
      </c>
      <c r="UNW1" s="23" t="s">
        <v>22906</v>
      </c>
      <c r="UNX1" s="23" t="s">
        <v>22907</v>
      </c>
      <c r="UNY1" s="23" t="s">
        <v>22908</v>
      </c>
      <c r="UNZ1" s="23" t="s">
        <v>22909</v>
      </c>
      <c r="UOA1" s="23" t="s">
        <v>22910</v>
      </c>
      <c r="UOB1" s="23" t="s">
        <v>22911</v>
      </c>
      <c r="UOC1" s="23" t="s">
        <v>22912</v>
      </c>
      <c r="UOD1" s="23" t="s">
        <v>22913</v>
      </c>
      <c r="UOE1" s="23" t="s">
        <v>22914</v>
      </c>
      <c r="UOF1" s="23" t="s">
        <v>22915</v>
      </c>
      <c r="UOG1" s="23" t="s">
        <v>22916</v>
      </c>
      <c r="UOH1" s="23" t="s">
        <v>22917</v>
      </c>
      <c r="UOI1" s="23" t="s">
        <v>22918</v>
      </c>
      <c r="UOJ1" s="23" t="s">
        <v>22919</v>
      </c>
      <c r="UOK1" s="23" t="s">
        <v>22920</v>
      </c>
      <c r="UOL1" s="23" t="s">
        <v>22921</v>
      </c>
      <c r="UOM1" s="23" t="s">
        <v>22922</v>
      </c>
      <c r="UON1" s="23" t="s">
        <v>22923</v>
      </c>
      <c r="UOO1" s="23" t="s">
        <v>22924</v>
      </c>
      <c r="UOP1" s="23" t="s">
        <v>22925</v>
      </c>
      <c r="UOQ1" s="23" t="s">
        <v>22926</v>
      </c>
      <c r="UOR1" s="23" t="s">
        <v>22927</v>
      </c>
      <c r="UOS1" s="23" t="s">
        <v>22928</v>
      </c>
      <c r="UOT1" s="23" t="s">
        <v>22929</v>
      </c>
      <c r="UOU1" s="23" t="s">
        <v>22930</v>
      </c>
      <c r="UOV1" s="23" t="s">
        <v>22931</v>
      </c>
      <c r="UOW1" s="23" t="s">
        <v>22932</v>
      </c>
      <c r="UOX1" s="23" t="s">
        <v>22933</v>
      </c>
      <c r="UOY1" s="23" t="s">
        <v>22934</v>
      </c>
      <c r="UOZ1" s="23" t="s">
        <v>22935</v>
      </c>
      <c r="UPA1" s="23" t="s">
        <v>22936</v>
      </c>
      <c r="UPB1" s="23" t="s">
        <v>22937</v>
      </c>
      <c r="UPC1" s="23" t="s">
        <v>22938</v>
      </c>
      <c r="UPD1" s="23" t="s">
        <v>22939</v>
      </c>
      <c r="UPE1" s="23" t="s">
        <v>22940</v>
      </c>
      <c r="UPF1" s="23" t="s">
        <v>22941</v>
      </c>
      <c r="UPG1" s="23" t="s">
        <v>22942</v>
      </c>
      <c r="UPH1" s="23" t="s">
        <v>22943</v>
      </c>
      <c r="UPI1" s="23" t="s">
        <v>22944</v>
      </c>
      <c r="UPJ1" s="23" t="s">
        <v>22945</v>
      </c>
      <c r="UPK1" s="23" t="s">
        <v>22946</v>
      </c>
      <c r="UPL1" s="23" t="s">
        <v>22947</v>
      </c>
      <c r="UPM1" s="23" t="s">
        <v>22948</v>
      </c>
      <c r="UPN1" s="23" t="s">
        <v>22949</v>
      </c>
      <c r="UPO1" s="23" t="s">
        <v>22950</v>
      </c>
      <c r="UPP1" s="23" t="s">
        <v>22951</v>
      </c>
      <c r="UPQ1" s="23" t="s">
        <v>22952</v>
      </c>
      <c r="UPR1" s="23" t="s">
        <v>22953</v>
      </c>
      <c r="UPS1" s="23" t="s">
        <v>22954</v>
      </c>
      <c r="UPT1" s="23" t="s">
        <v>22955</v>
      </c>
      <c r="UPU1" s="23" t="s">
        <v>22956</v>
      </c>
      <c r="UPV1" s="23" t="s">
        <v>22957</v>
      </c>
      <c r="UPW1" s="23" t="s">
        <v>22958</v>
      </c>
      <c r="UPX1" s="23" t="s">
        <v>22959</v>
      </c>
      <c r="UPY1" s="23" t="s">
        <v>22960</v>
      </c>
      <c r="UPZ1" s="23" t="s">
        <v>22961</v>
      </c>
      <c r="UQA1" s="23" t="s">
        <v>22962</v>
      </c>
      <c r="UQB1" s="23" t="s">
        <v>22963</v>
      </c>
      <c r="UQC1" s="23" t="s">
        <v>22964</v>
      </c>
      <c r="UQD1" s="23" t="s">
        <v>22965</v>
      </c>
      <c r="UQE1" s="23" t="s">
        <v>22966</v>
      </c>
      <c r="UQF1" s="23" t="s">
        <v>22967</v>
      </c>
      <c r="UQG1" s="23" t="s">
        <v>22968</v>
      </c>
      <c r="UQH1" s="23" t="s">
        <v>22969</v>
      </c>
      <c r="UQI1" s="23" t="s">
        <v>22970</v>
      </c>
      <c r="UQJ1" s="23" t="s">
        <v>22971</v>
      </c>
      <c r="UQK1" s="23" t="s">
        <v>22972</v>
      </c>
      <c r="UQL1" s="23" t="s">
        <v>22973</v>
      </c>
      <c r="UQM1" s="23" t="s">
        <v>22974</v>
      </c>
      <c r="UQN1" s="23" t="s">
        <v>22975</v>
      </c>
      <c r="UQO1" s="23" t="s">
        <v>22976</v>
      </c>
      <c r="UQP1" s="23" t="s">
        <v>22977</v>
      </c>
      <c r="UQQ1" s="23" t="s">
        <v>22978</v>
      </c>
      <c r="UQR1" s="23" t="s">
        <v>22979</v>
      </c>
      <c r="UQS1" s="23" t="s">
        <v>22980</v>
      </c>
      <c r="UQT1" s="23" t="s">
        <v>22981</v>
      </c>
      <c r="UQU1" s="23" t="s">
        <v>22982</v>
      </c>
      <c r="UQV1" s="23" t="s">
        <v>22983</v>
      </c>
      <c r="UQW1" s="23" t="s">
        <v>22984</v>
      </c>
      <c r="UQX1" s="23" t="s">
        <v>22985</v>
      </c>
      <c r="UQY1" s="23" t="s">
        <v>22986</v>
      </c>
      <c r="UQZ1" s="23" t="s">
        <v>22987</v>
      </c>
      <c r="URA1" s="23" t="s">
        <v>22988</v>
      </c>
      <c r="URB1" s="23" t="s">
        <v>22989</v>
      </c>
      <c r="URC1" s="23" t="s">
        <v>22990</v>
      </c>
      <c r="URD1" s="23" t="s">
        <v>22991</v>
      </c>
      <c r="URE1" s="23" t="s">
        <v>22992</v>
      </c>
      <c r="URF1" s="23" t="s">
        <v>22993</v>
      </c>
      <c r="URG1" s="23" t="s">
        <v>22994</v>
      </c>
      <c r="URH1" s="23" t="s">
        <v>22995</v>
      </c>
      <c r="URI1" s="23" t="s">
        <v>22996</v>
      </c>
      <c r="URJ1" s="23" t="s">
        <v>22997</v>
      </c>
      <c r="URK1" s="23" t="s">
        <v>22998</v>
      </c>
      <c r="URL1" s="23" t="s">
        <v>22999</v>
      </c>
      <c r="URM1" s="23" t="s">
        <v>23000</v>
      </c>
      <c r="URN1" s="23" t="s">
        <v>23001</v>
      </c>
      <c r="URO1" s="23" t="s">
        <v>23002</v>
      </c>
      <c r="URP1" s="23" t="s">
        <v>23003</v>
      </c>
      <c r="URQ1" s="23" t="s">
        <v>23004</v>
      </c>
      <c r="URR1" s="23" t="s">
        <v>23005</v>
      </c>
      <c r="URS1" s="23" t="s">
        <v>23006</v>
      </c>
      <c r="URT1" s="23" t="s">
        <v>23007</v>
      </c>
      <c r="URU1" s="23" t="s">
        <v>23008</v>
      </c>
      <c r="URV1" s="23" t="s">
        <v>23009</v>
      </c>
      <c r="URW1" s="23" t="s">
        <v>23010</v>
      </c>
      <c r="URX1" s="23" t="s">
        <v>23011</v>
      </c>
      <c r="URY1" s="23" t="s">
        <v>23012</v>
      </c>
      <c r="URZ1" s="23" t="s">
        <v>23013</v>
      </c>
      <c r="USA1" s="23" t="s">
        <v>23014</v>
      </c>
      <c r="USB1" s="23" t="s">
        <v>23015</v>
      </c>
      <c r="USC1" s="23" t="s">
        <v>23016</v>
      </c>
      <c r="USD1" s="23" t="s">
        <v>23017</v>
      </c>
      <c r="USE1" s="23" t="s">
        <v>23018</v>
      </c>
      <c r="USF1" s="23" t="s">
        <v>23019</v>
      </c>
      <c r="USG1" s="23" t="s">
        <v>23020</v>
      </c>
      <c r="USH1" s="23" t="s">
        <v>23021</v>
      </c>
      <c r="USI1" s="23" t="s">
        <v>23022</v>
      </c>
      <c r="USJ1" s="23" t="s">
        <v>23023</v>
      </c>
      <c r="USK1" s="23" t="s">
        <v>23024</v>
      </c>
      <c r="USL1" s="23" t="s">
        <v>23025</v>
      </c>
      <c r="USM1" s="23" t="s">
        <v>23026</v>
      </c>
      <c r="USN1" s="23" t="s">
        <v>23027</v>
      </c>
      <c r="USO1" s="23" t="s">
        <v>23028</v>
      </c>
      <c r="USP1" s="23" t="s">
        <v>23029</v>
      </c>
      <c r="USQ1" s="23" t="s">
        <v>23030</v>
      </c>
      <c r="USR1" s="23" t="s">
        <v>23031</v>
      </c>
      <c r="USS1" s="23" t="s">
        <v>23032</v>
      </c>
      <c r="UST1" s="23" t="s">
        <v>23033</v>
      </c>
      <c r="USU1" s="23" t="s">
        <v>23034</v>
      </c>
      <c r="USV1" s="23" t="s">
        <v>23035</v>
      </c>
      <c r="USW1" s="23" t="s">
        <v>23036</v>
      </c>
      <c r="USX1" s="23" t="s">
        <v>23037</v>
      </c>
      <c r="USY1" s="23" t="s">
        <v>23038</v>
      </c>
      <c r="USZ1" s="23" t="s">
        <v>23039</v>
      </c>
      <c r="UTA1" s="23" t="s">
        <v>23040</v>
      </c>
      <c r="UTB1" s="23" t="s">
        <v>23041</v>
      </c>
      <c r="UTC1" s="23" t="s">
        <v>23042</v>
      </c>
      <c r="UTD1" s="23" t="s">
        <v>23043</v>
      </c>
      <c r="UTE1" s="23" t="s">
        <v>23044</v>
      </c>
      <c r="UTF1" s="23" t="s">
        <v>23045</v>
      </c>
      <c r="UTG1" s="23" t="s">
        <v>23046</v>
      </c>
      <c r="UTH1" s="23" t="s">
        <v>23047</v>
      </c>
      <c r="UTI1" s="23" t="s">
        <v>23048</v>
      </c>
      <c r="UTJ1" s="23" t="s">
        <v>23049</v>
      </c>
      <c r="UTK1" s="23" t="s">
        <v>23050</v>
      </c>
      <c r="UTL1" s="23" t="s">
        <v>23051</v>
      </c>
      <c r="UTM1" s="23" t="s">
        <v>23052</v>
      </c>
      <c r="UTN1" s="23" t="s">
        <v>23053</v>
      </c>
      <c r="UTO1" s="23" t="s">
        <v>23054</v>
      </c>
      <c r="UTP1" s="23" t="s">
        <v>23055</v>
      </c>
      <c r="UTQ1" s="23" t="s">
        <v>23056</v>
      </c>
      <c r="UTR1" s="23" t="s">
        <v>23057</v>
      </c>
      <c r="UTS1" s="23" t="s">
        <v>23058</v>
      </c>
      <c r="UTT1" s="23" t="s">
        <v>23059</v>
      </c>
      <c r="UTU1" s="23" t="s">
        <v>23060</v>
      </c>
      <c r="UTV1" s="23" t="s">
        <v>23061</v>
      </c>
      <c r="UTW1" s="23" t="s">
        <v>23062</v>
      </c>
      <c r="UTX1" s="23" t="s">
        <v>23063</v>
      </c>
      <c r="UTY1" s="23" t="s">
        <v>23064</v>
      </c>
      <c r="UTZ1" s="23" t="s">
        <v>23065</v>
      </c>
      <c r="UUA1" s="23" t="s">
        <v>23066</v>
      </c>
      <c r="UUB1" s="23" t="s">
        <v>23067</v>
      </c>
      <c r="UUC1" s="23" t="s">
        <v>23068</v>
      </c>
      <c r="UUD1" s="23" t="s">
        <v>23069</v>
      </c>
      <c r="UUE1" s="23" t="s">
        <v>23070</v>
      </c>
      <c r="UUF1" s="23" t="s">
        <v>23071</v>
      </c>
      <c r="UUG1" s="23" t="s">
        <v>23072</v>
      </c>
      <c r="UUH1" s="23" t="s">
        <v>23073</v>
      </c>
      <c r="UUI1" s="23" t="s">
        <v>23074</v>
      </c>
      <c r="UUJ1" s="23" t="s">
        <v>23075</v>
      </c>
      <c r="UUK1" s="23" t="s">
        <v>23076</v>
      </c>
      <c r="UUL1" s="23" t="s">
        <v>23077</v>
      </c>
      <c r="UUM1" s="23" t="s">
        <v>23078</v>
      </c>
      <c r="UUN1" s="23" t="s">
        <v>23079</v>
      </c>
      <c r="UUO1" s="23" t="s">
        <v>23080</v>
      </c>
      <c r="UUP1" s="23" t="s">
        <v>23081</v>
      </c>
      <c r="UUQ1" s="23" t="s">
        <v>23082</v>
      </c>
      <c r="UUR1" s="23" t="s">
        <v>23083</v>
      </c>
      <c r="UUS1" s="23" t="s">
        <v>23084</v>
      </c>
      <c r="UUT1" s="23" t="s">
        <v>23085</v>
      </c>
      <c r="UUU1" s="23" t="s">
        <v>23086</v>
      </c>
      <c r="UUV1" s="23" t="s">
        <v>23087</v>
      </c>
      <c r="UUW1" s="23" t="s">
        <v>23088</v>
      </c>
      <c r="UUX1" s="23" t="s">
        <v>23089</v>
      </c>
      <c r="UUY1" s="23" t="s">
        <v>23090</v>
      </c>
      <c r="UUZ1" s="23" t="s">
        <v>23091</v>
      </c>
      <c r="UVA1" s="23" t="s">
        <v>23092</v>
      </c>
      <c r="UVB1" s="23" t="s">
        <v>23093</v>
      </c>
      <c r="UVC1" s="23" t="s">
        <v>23094</v>
      </c>
      <c r="UVD1" s="23" t="s">
        <v>23095</v>
      </c>
      <c r="UVE1" s="23" t="s">
        <v>23096</v>
      </c>
      <c r="UVF1" s="23" t="s">
        <v>23097</v>
      </c>
      <c r="UVG1" s="23" t="s">
        <v>23098</v>
      </c>
      <c r="UVH1" s="23" t="s">
        <v>23099</v>
      </c>
      <c r="UVI1" s="23" t="s">
        <v>23100</v>
      </c>
      <c r="UVJ1" s="23" t="s">
        <v>23101</v>
      </c>
      <c r="UVK1" s="23" t="s">
        <v>23102</v>
      </c>
      <c r="UVL1" s="23" t="s">
        <v>23103</v>
      </c>
      <c r="UVM1" s="23" t="s">
        <v>23104</v>
      </c>
      <c r="UVN1" s="23" t="s">
        <v>23105</v>
      </c>
      <c r="UVO1" s="23" t="s">
        <v>23106</v>
      </c>
      <c r="UVP1" s="23" t="s">
        <v>23107</v>
      </c>
      <c r="UVQ1" s="23" t="s">
        <v>23108</v>
      </c>
      <c r="UVR1" s="23" t="s">
        <v>23109</v>
      </c>
      <c r="UVS1" s="23" t="s">
        <v>23110</v>
      </c>
      <c r="UVT1" s="23" t="s">
        <v>23111</v>
      </c>
      <c r="UVU1" s="23" t="s">
        <v>23112</v>
      </c>
      <c r="UVV1" s="23" t="s">
        <v>23113</v>
      </c>
      <c r="UVW1" s="23" t="s">
        <v>23114</v>
      </c>
      <c r="UVX1" s="23" t="s">
        <v>23115</v>
      </c>
      <c r="UVY1" s="23" t="s">
        <v>23116</v>
      </c>
      <c r="UVZ1" s="23" t="s">
        <v>23117</v>
      </c>
      <c r="UWA1" s="23" t="s">
        <v>23118</v>
      </c>
      <c r="UWB1" s="23" t="s">
        <v>23119</v>
      </c>
      <c r="UWC1" s="23" t="s">
        <v>23120</v>
      </c>
      <c r="UWD1" s="23" t="s">
        <v>23121</v>
      </c>
      <c r="UWE1" s="23" t="s">
        <v>23122</v>
      </c>
      <c r="UWF1" s="23" t="s">
        <v>23123</v>
      </c>
      <c r="UWG1" s="23" t="s">
        <v>23124</v>
      </c>
      <c r="UWH1" s="23" t="s">
        <v>23125</v>
      </c>
      <c r="UWI1" s="23" t="s">
        <v>23126</v>
      </c>
      <c r="UWJ1" s="23" t="s">
        <v>23127</v>
      </c>
      <c r="UWK1" s="23" t="s">
        <v>23128</v>
      </c>
      <c r="UWL1" s="23" t="s">
        <v>23129</v>
      </c>
      <c r="UWM1" s="23" t="s">
        <v>23130</v>
      </c>
      <c r="UWN1" s="23" t="s">
        <v>23131</v>
      </c>
      <c r="UWO1" s="23" t="s">
        <v>23132</v>
      </c>
      <c r="UWP1" s="23" t="s">
        <v>23133</v>
      </c>
      <c r="UWQ1" s="23" t="s">
        <v>23134</v>
      </c>
      <c r="UWR1" s="23" t="s">
        <v>23135</v>
      </c>
      <c r="UWS1" s="23" t="s">
        <v>23136</v>
      </c>
      <c r="UWT1" s="23" t="s">
        <v>23137</v>
      </c>
      <c r="UWU1" s="23" t="s">
        <v>23138</v>
      </c>
      <c r="UWV1" s="23" t="s">
        <v>23139</v>
      </c>
      <c r="UWW1" s="23" t="s">
        <v>23140</v>
      </c>
      <c r="UWX1" s="23" t="s">
        <v>23141</v>
      </c>
      <c r="UWY1" s="23" t="s">
        <v>23142</v>
      </c>
      <c r="UWZ1" s="23" t="s">
        <v>23143</v>
      </c>
      <c r="UXA1" s="23" t="s">
        <v>23144</v>
      </c>
      <c r="UXB1" s="23" t="s">
        <v>23145</v>
      </c>
      <c r="UXC1" s="23" t="s">
        <v>23146</v>
      </c>
      <c r="UXD1" s="23" t="s">
        <v>23147</v>
      </c>
      <c r="UXE1" s="23" t="s">
        <v>23148</v>
      </c>
      <c r="UXF1" s="23" t="s">
        <v>23149</v>
      </c>
      <c r="UXG1" s="23" t="s">
        <v>23150</v>
      </c>
      <c r="UXH1" s="23" t="s">
        <v>23151</v>
      </c>
      <c r="UXI1" s="23" t="s">
        <v>23152</v>
      </c>
      <c r="UXJ1" s="23" t="s">
        <v>23153</v>
      </c>
      <c r="UXK1" s="23" t="s">
        <v>23154</v>
      </c>
      <c r="UXL1" s="23" t="s">
        <v>23155</v>
      </c>
      <c r="UXM1" s="23" t="s">
        <v>23156</v>
      </c>
      <c r="UXN1" s="23" t="s">
        <v>23157</v>
      </c>
      <c r="UXO1" s="23" t="s">
        <v>23158</v>
      </c>
      <c r="UXP1" s="23" t="s">
        <v>23159</v>
      </c>
      <c r="UXQ1" s="23" t="s">
        <v>23160</v>
      </c>
      <c r="UXR1" s="23" t="s">
        <v>23161</v>
      </c>
      <c r="UXS1" s="23" t="s">
        <v>23162</v>
      </c>
      <c r="UXT1" s="23" t="s">
        <v>23163</v>
      </c>
      <c r="UXU1" s="23" t="s">
        <v>23164</v>
      </c>
      <c r="UXV1" s="23" t="s">
        <v>23165</v>
      </c>
      <c r="UXW1" s="23" t="s">
        <v>23166</v>
      </c>
      <c r="UXX1" s="23" t="s">
        <v>23167</v>
      </c>
      <c r="UXY1" s="23" t="s">
        <v>23168</v>
      </c>
      <c r="UXZ1" s="23" t="s">
        <v>23169</v>
      </c>
      <c r="UYA1" s="23" t="s">
        <v>23170</v>
      </c>
      <c r="UYB1" s="23" t="s">
        <v>23171</v>
      </c>
      <c r="UYC1" s="23" t="s">
        <v>23172</v>
      </c>
      <c r="UYD1" s="23" t="s">
        <v>23173</v>
      </c>
      <c r="UYE1" s="23" t="s">
        <v>23174</v>
      </c>
      <c r="UYF1" s="23" t="s">
        <v>23175</v>
      </c>
      <c r="UYG1" s="23" t="s">
        <v>23176</v>
      </c>
      <c r="UYH1" s="23" t="s">
        <v>23177</v>
      </c>
      <c r="UYI1" s="23" t="s">
        <v>23178</v>
      </c>
      <c r="UYJ1" s="23" t="s">
        <v>23179</v>
      </c>
      <c r="UYK1" s="23" t="s">
        <v>23180</v>
      </c>
      <c r="UYL1" s="23" t="s">
        <v>23181</v>
      </c>
      <c r="UYM1" s="23" t="s">
        <v>23182</v>
      </c>
      <c r="UYN1" s="23" t="s">
        <v>23183</v>
      </c>
      <c r="UYO1" s="23" t="s">
        <v>23184</v>
      </c>
      <c r="UYP1" s="23" t="s">
        <v>23185</v>
      </c>
      <c r="UYQ1" s="23" t="s">
        <v>23186</v>
      </c>
      <c r="UYR1" s="23" t="s">
        <v>23187</v>
      </c>
      <c r="UYS1" s="23" t="s">
        <v>23188</v>
      </c>
      <c r="UYT1" s="23" t="s">
        <v>23189</v>
      </c>
      <c r="UYU1" s="23" t="s">
        <v>23190</v>
      </c>
      <c r="UYV1" s="23" t="s">
        <v>23191</v>
      </c>
      <c r="UYW1" s="23" t="s">
        <v>23192</v>
      </c>
      <c r="UYX1" s="23" t="s">
        <v>23193</v>
      </c>
      <c r="UYY1" s="23" t="s">
        <v>23194</v>
      </c>
      <c r="UYZ1" s="23" t="s">
        <v>23195</v>
      </c>
      <c r="UZA1" s="23" t="s">
        <v>23196</v>
      </c>
      <c r="UZB1" s="23" t="s">
        <v>23197</v>
      </c>
      <c r="UZC1" s="23" t="s">
        <v>23198</v>
      </c>
      <c r="UZD1" s="23" t="s">
        <v>23199</v>
      </c>
      <c r="UZE1" s="23" t="s">
        <v>23200</v>
      </c>
      <c r="UZF1" s="23" t="s">
        <v>23201</v>
      </c>
      <c r="UZG1" s="23" t="s">
        <v>23202</v>
      </c>
      <c r="UZH1" s="23" t="s">
        <v>23203</v>
      </c>
      <c r="UZI1" s="23" t="s">
        <v>23204</v>
      </c>
      <c r="UZJ1" s="23" t="s">
        <v>23205</v>
      </c>
      <c r="UZK1" s="23" t="s">
        <v>23206</v>
      </c>
      <c r="UZL1" s="23" t="s">
        <v>23207</v>
      </c>
      <c r="UZM1" s="23" t="s">
        <v>23208</v>
      </c>
      <c r="UZN1" s="23" t="s">
        <v>23209</v>
      </c>
      <c r="UZO1" s="23" t="s">
        <v>23210</v>
      </c>
      <c r="UZP1" s="23" t="s">
        <v>23211</v>
      </c>
      <c r="UZQ1" s="23" t="s">
        <v>23212</v>
      </c>
      <c r="UZR1" s="23" t="s">
        <v>23213</v>
      </c>
      <c r="UZS1" s="23" t="s">
        <v>23214</v>
      </c>
      <c r="UZT1" s="23" t="s">
        <v>23215</v>
      </c>
      <c r="UZU1" s="23" t="s">
        <v>23216</v>
      </c>
      <c r="UZV1" s="23" t="s">
        <v>23217</v>
      </c>
      <c r="UZW1" s="23" t="s">
        <v>23218</v>
      </c>
      <c r="UZX1" s="23" t="s">
        <v>23219</v>
      </c>
      <c r="UZY1" s="23" t="s">
        <v>23220</v>
      </c>
      <c r="UZZ1" s="23" t="s">
        <v>23221</v>
      </c>
      <c r="VAA1" s="23" t="s">
        <v>23222</v>
      </c>
      <c r="VAB1" s="23" t="s">
        <v>23223</v>
      </c>
      <c r="VAC1" s="23" t="s">
        <v>23224</v>
      </c>
      <c r="VAD1" s="23" t="s">
        <v>23225</v>
      </c>
      <c r="VAE1" s="23" t="s">
        <v>23226</v>
      </c>
      <c r="VAF1" s="23" t="s">
        <v>23227</v>
      </c>
      <c r="VAG1" s="23" t="s">
        <v>23228</v>
      </c>
      <c r="VAH1" s="23" t="s">
        <v>23229</v>
      </c>
      <c r="VAI1" s="23" t="s">
        <v>23230</v>
      </c>
      <c r="VAJ1" s="23" t="s">
        <v>23231</v>
      </c>
      <c r="VAK1" s="23" t="s">
        <v>23232</v>
      </c>
      <c r="VAL1" s="23" t="s">
        <v>23233</v>
      </c>
      <c r="VAM1" s="23" t="s">
        <v>23234</v>
      </c>
      <c r="VAN1" s="23" t="s">
        <v>23235</v>
      </c>
      <c r="VAO1" s="23" t="s">
        <v>23236</v>
      </c>
      <c r="VAP1" s="23" t="s">
        <v>23237</v>
      </c>
      <c r="VAQ1" s="23" t="s">
        <v>23238</v>
      </c>
      <c r="VAR1" s="23" t="s">
        <v>23239</v>
      </c>
      <c r="VAS1" s="23" t="s">
        <v>23240</v>
      </c>
      <c r="VAT1" s="23" t="s">
        <v>23241</v>
      </c>
      <c r="VAU1" s="23" t="s">
        <v>23242</v>
      </c>
      <c r="VAV1" s="23" t="s">
        <v>23243</v>
      </c>
      <c r="VAW1" s="23" t="s">
        <v>23244</v>
      </c>
      <c r="VAX1" s="23" t="s">
        <v>23245</v>
      </c>
      <c r="VAY1" s="23" t="s">
        <v>23246</v>
      </c>
      <c r="VAZ1" s="23" t="s">
        <v>23247</v>
      </c>
      <c r="VBA1" s="23" t="s">
        <v>23248</v>
      </c>
      <c r="VBB1" s="23" t="s">
        <v>23249</v>
      </c>
      <c r="VBC1" s="23" t="s">
        <v>23250</v>
      </c>
      <c r="VBD1" s="23" t="s">
        <v>23251</v>
      </c>
      <c r="VBE1" s="23" t="s">
        <v>23252</v>
      </c>
      <c r="VBF1" s="23" t="s">
        <v>23253</v>
      </c>
      <c r="VBG1" s="23" t="s">
        <v>23254</v>
      </c>
      <c r="VBH1" s="23" t="s">
        <v>23255</v>
      </c>
      <c r="VBI1" s="23" t="s">
        <v>23256</v>
      </c>
      <c r="VBJ1" s="23" t="s">
        <v>23257</v>
      </c>
      <c r="VBK1" s="23" t="s">
        <v>23258</v>
      </c>
      <c r="VBL1" s="23" t="s">
        <v>23259</v>
      </c>
      <c r="VBM1" s="23" t="s">
        <v>23260</v>
      </c>
      <c r="VBN1" s="23" t="s">
        <v>23261</v>
      </c>
      <c r="VBO1" s="23" t="s">
        <v>23262</v>
      </c>
      <c r="VBP1" s="23" t="s">
        <v>23263</v>
      </c>
      <c r="VBQ1" s="23" t="s">
        <v>23264</v>
      </c>
      <c r="VBR1" s="23" t="s">
        <v>23265</v>
      </c>
      <c r="VBS1" s="23" t="s">
        <v>23266</v>
      </c>
      <c r="VBT1" s="23" t="s">
        <v>23267</v>
      </c>
      <c r="VBU1" s="23" t="s">
        <v>23268</v>
      </c>
      <c r="VBV1" s="23" t="s">
        <v>23269</v>
      </c>
      <c r="VBW1" s="23" t="s">
        <v>23270</v>
      </c>
      <c r="VBX1" s="23" t="s">
        <v>23271</v>
      </c>
      <c r="VBY1" s="23" t="s">
        <v>23272</v>
      </c>
      <c r="VBZ1" s="23" t="s">
        <v>23273</v>
      </c>
      <c r="VCA1" s="23" t="s">
        <v>23274</v>
      </c>
      <c r="VCB1" s="23" t="s">
        <v>23275</v>
      </c>
      <c r="VCC1" s="23" t="s">
        <v>23276</v>
      </c>
      <c r="VCD1" s="23" t="s">
        <v>23277</v>
      </c>
      <c r="VCE1" s="23" t="s">
        <v>23278</v>
      </c>
      <c r="VCF1" s="23" t="s">
        <v>23279</v>
      </c>
      <c r="VCG1" s="23" t="s">
        <v>23280</v>
      </c>
      <c r="VCH1" s="23" t="s">
        <v>23281</v>
      </c>
      <c r="VCI1" s="23" t="s">
        <v>23282</v>
      </c>
      <c r="VCJ1" s="23" t="s">
        <v>23283</v>
      </c>
      <c r="VCK1" s="23" t="s">
        <v>23284</v>
      </c>
      <c r="VCL1" s="23" t="s">
        <v>23285</v>
      </c>
      <c r="VCM1" s="23" t="s">
        <v>23286</v>
      </c>
      <c r="VCN1" s="23" t="s">
        <v>23287</v>
      </c>
      <c r="VCO1" s="23" t="s">
        <v>23288</v>
      </c>
      <c r="VCP1" s="23" t="s">
        <v>23289</v>
      </c>
      <c r="VCQ1" s="23" t="s">
        <v>23290</v>
      </c>
      <c r="VCR1" s="23" t="s">
        <v>23291</v>
      </c>
      <c r="VCS1" s="23" t="s">
        <v>23292</v>
      </c>
      <c r="VCT1" s="23" t="s">
        <v>23293</v>
      </c>
      <c r="VCU1" s="23" t="s">
        <v>23294</v>
      </c>
      <c r="VCV1" s="23" t="s">
        <v>23295</v>
      </c>
      <c r="VCW1" s="23" t="s">
        <v>23296</v>
      </c>
      <c r="VCX1" s="23" t="s">
        <v>23297</v>
      </c>
      <c r="VCY1" s="23" t="s">
        <v>23298</v>
      </c>
      <c r="VCZ1" s="23" t="s">
        <v>23299</v>
      </c>
      <c r="VDA1" s="23" t="s">
        <v>23300</v>
      </c>
      <c r="VDB1" s="23" t="s">
        <v>23301</v>
      </c>
      <c r="VDC1" s="23" t="s">
        <v>23302</v>
      </c>
      <c r="VDD1" s="23" t="s">
        <v>23303</v>
      </c>
      <c r="VDE1" s="23" t="s">
        <v>23304</v>
      </c>
      <c r="VDF1" s="23" t="s">
        <v>23305</v>
      </c>
      <c r="VDG1" s="23" t="s">
        <v>23306</v>
      </c>
      <c r="VDH1" s="23" t="s">
        <v>23307</v>
      </c>
      <c r="VDI1" s="23" t="s">
        <v>23308</v>
      </c>
      <c r="VDJ1" s="23" t="s">
        <v>23309</v>
      </c>
      <c r="VDK1" s="23" t="s">
        <v>23310</v>
      </c>
      <c r="VDL1" s="23" t="s">
        <v>23311</v>
      </c>
      <c r="VDM1" s="23" t="s">
        <v>23312</v>
      </c>
      <c r="VDN1" s="23" t="s">
        <v>23313</v>
      </c>
      <c r="VDO1" s="23" t="s">
        <v>23314</v>
      </c>
      <c r="VDP1" s="23" t="s">
        <v>23315</v>
      </c>
      <c r="VDQ1" s="23" t="s">
        <v>23316</v>
      </c>
      <c r="VDR1" s="23" t="s">
        <v>23317</v>
      </c>
      <c r="VDS1" s="23" t="s">
        <v>23318</v>
      </c>
      <c r="VDT1" s="23" t="s">
        <v>23319</v>
      </c>
      <c r="VDU1" s="23" t="s">
        <v>23320</v>
      </c>
      <c r="VDV1" s="23" t="s">
        <v>23321</v>
      </c>
      <c r="VDW1" s="23" t="s">
        <v>23322</v>
      </c>
      <c r="VDX1" s="23" t="s">
        <v>23323</v>
      </c>
      <c r="VDY1" s="23" t="s">
        <v>23324</v>
      </c>
      <c r="VDZ1" s="23" t="s">
        <v>23325</v>
      </c>
      <c r="VEA1" s="23" t="s">
        <v>23326</v>
      </c>
      <c r="VEB1" s="23" t="s">
        <v>23327</v>
      </c>
      <c r="VEC1" s="23" t="s">
        <v>23328</v>
      </c>
      <c r="VED1" s="23" t="s">
        <v>23329</v>
      </c>
      <c r="VEE1" s="23" t="s">
        <v>23330</v>
      </c>
      <c r="VEF1" s="23" t="s">
        <v>23331</v>
      </c>
      <c r="VEG1" s="23" t="s">
        <v>23332</v>
      </c>
      <c r="VEH1" s="23" t="s">
        <v>23333</v>
      </c>
      <c r="VEI1" s="23" t="s">
        <v>23334</v>
      </c>
      <c r="VEJ1" s="23" t="s">
        <v>23335</v>
      </c>
      <c r="VEK1" s="23" t="s">
        <v>23336</v>
      </c>
      <c r="VEL1" s="23" t="s">
        <v>23337</v>
      </c>
      <c r="VEM1" s="23" t="s">
        <v>23338</v>
      </c>
      <c r="VEN1" s="23" t="s">
        <v>23339</v>
      </c>
      <c r="VEO1" s="23" t="s">
        <v>23340</v>
      </c>
      <c r="VEP1" s="23" t="s">
        <v>23341</v>
      </c>
      <c r="VEQ1" s="23" t="s">
        <v>23342</v>
      </c>
      <c r="VER1" s="23" t="s">
        <v>23343</v>
      </c>
      <c r="VES1" s="23" t="s">
        <v>23344</v>
      </c>
      <c r="VET1" s="23" t="s">
        <v>23345</v>
      </c>
      <c r="VEU1" s="23" t="s">
        <v>23346</v>
      </c>
      <c r="VEV1" s="23" t="s">
        <v>23347</v>
      </c>
      <c r="VEW1" s="23" t="s">
        <v>23348</v>
      </c>
      <c r="VEX1" s="23" t="s">
        <v>23349</v>
      </c>
      <c r="VEY1" s="23" t="s">
        <v>23350</v>
      </c>
      <c r="VEZ1" s="23" t="s">
        <v>23351</v>
      </c>
      <c r="VFA1" s="23" t="s">
        <v>23352</v>
      </c>
      <c r="VFB1" s="23" t="s">
        <v>23353</v>
      </c>
      <c r="VFC1" s="23" t="s">
        <v>23354</v>
      </c>
      <c r="VFD1" s="23" t="s">
        <v>23355</v>
      </c>
      <c r="VFE1" s="23" t="s">
        <v>23356</v>
      </c>
      <c r="VFF1" s="23" t="s">
        <v>23357</v>
      </c>
      <c r="VFG1" s="23" t="s">
        <v>23358</v>
      </c>
      <c r="VFH1" s="23" t="s">
        <v>23359</v>
      </c>
      <c r="VFI1" s="23" t="s">
        <v>23360</v>
      </c>
      <c r="VFJ1" s="23" t="s">
        <v>23361</v>
      </c>
      <c r="VFK1" s="23" t="s">
        <v>23362</v>
      </c>
      <c r="VFL1" s="23" t="s">
        <v>23363</v>
      </c>
      <c r="VFM1" s="23" t="s">
        <v>23364</v>
      </c>
      <c r="VFN1" s="23" t="s">
        <v>23365</v>
      </c>
      <c r="VFO1" s="23" t="s">
        <v>23366</v>
      </c>
      <c r="VFP1" s="23" t="s">
        <v>23367</v>
      </c>
      <c r="VFQ1" s="23" t="s">
        <v>23368</v>
      </c>
      <c r="VFR1" s="23" t="s">
        <v>23369</v>
      </c>
      <c r="VFS1" s="23" t="s">
        <v>23370</v>
      </c>
      <c r="VFT1" s="23" t="s">
        <v>23371</v>
      </c>
      <c r="VFU1" s="23" t="s">
        <v>23372</v>
      </c>
      <c r="VFV1" s="23" t="s">
        <v>23373</v>
      </c>
      <c r="VFW1" s="23" t="s">
        <v>23374</v>
      </c>
      <c r="VFX1" s="23" t="s">
        <v>23375</v>
      </c>
      <c r="VFY1" s="23" t="s">
        <v>23376</v>
      </c>
      <c r="VFZ1" s="23" t="s">
        <v>23377</v>
      </c>
      <c r="VGA1" s="23" t="s">
        <v>23378</v>
      </c>
      <c r="VGB1" s="23" t="s">
        <v>23379</v>
      </c>
      <c r="VGC1" s="23" t="s">
        <v>23380</v>
      </c>
      <c r="VGD1" s="23" t="s">
        <v>23381</v>
      </c>
      <c r="VGE1" s="23" t="s">
        <v>23382</v>
      </c>
      <c r="VGF1" s="23" t="s">
        <v>23383</v>
      </c>
      <c r="VGG1" s="23" t="s">
        <v>23384</v>
      </c>
      <c r="VGH1" s="23" t="s">
        <v>23385</v>
      </c>
      <c r="VGI1" s="23" t="s">
        <v>23386</v>
      </c>
      <c r="VGJ1" s="23" t="s">
        <v>23387</v>
      </c>
      <c r="VGK1" s="23" t="s">
        <v>23388</v>
      </c>
      <c r="VGL1" s="23" t="s">
        <v>23389</v>
      </c>
      <c r="VGM1" s="23" t="s">
        <v>23390</v>
      </c>
      <c r="VGN1" s="23" t="s">
        <v>23391</v>
      </c>
      <c r="VGO1" s="23" t="s">
        <v>23392</v>
      </c>
      <c r="VGP1" s="23" t="s">
        <v>23393</v>
      </c>
      <c r="VGQ1" s="23" t="s">
        <v>23394</v>
      </c>
      <c r="VGR1" s="23" t="s">
        <v>23395</v>
      </c>
      <c r="VGS1" s="23" t="s">
        <v>23396</v>
      </c>
      <c r="VGT1" s="23" t="s">
        <v>23397</v>
      </c>
      <c r="VGU1" s="23" t="s">
        <v>23398</v>
      </c>
      <c r="VGV1" s="23" t="s">
        <v>23399</v>
      </c>
      <c r="VGW1" s="23" t="s">
        <v>23400</v>
      </c>
      <c r="VGX1" s="23" t="s">
        <v>23401</v>
      </c>
      <c r="VGY1" s="23" t="s">
        <v>23402</v>
      </c>
      <c r="VGZ1" s="23" t="s">
        <v>23403</v>
      </c>
      <c r="VHA1" s="23" t="s">
        <v>23404</v>
      </c>
      <c r="VHB1" s="23" t="s">
        <v>23405</v>
      </c>
      <c r="VHC1" s="23" t="s">
        <v>23406</v>
      </c>
      <c r="VHD1" s="23" t="s">
        <v>23407</v>
      </c>
      <c r="VHE1" s="23" t="s">
        <v>23408</v>
      </c>
      <c r="VHF1" s="23" t="s">
        <v>23409</v>
      </c>
      <c r="VHG1" s="23" t="s">
        <v>23410</v>
      </c>
      <c r="VHH1" s="23" t="s">
        <v>23411</v>
      </c>
      <c r="VHI1" s="23" t="s">
        <v>23412</v>
      </c>
      <c r="VHJ1" s="23" t="s">
        <v>23413</v>
      </c>
      <c r="VHK1" s="23" t="s">
        <v>23414</v>
      </c>
      <c r="VHL1" s="23" t="s">
        <v>23415</v>
      </c>
      <c r="VHM1" s="23" t="s">
        <v>23416</v>
      </c>
      <c r="VHN1" s="23" t="s">
        <v>23417</v>
      </c>
      <c r="VHO1" s="23" t="s">
        <v>23418</v>
      </c>
      <c r="VHP1" s="23" t="s">
        <v>23419</v>
      </c>
      <c r="VHQ1" s="23" t="s">
        <v>23420</v>
      </c>
      <c r="VHR1" s="23" t="s">
        <v>23421</v>
      </c>
      <c r="VHS1" s="23" t="s">
        <v>23422</v>
      </c>
      <c r="VHT1" s="23" t="s">
        <v>23423</v>
      </c>
      <c r="VHU1" s="23" t="s">
        <v>23424</v>
      </c>
      <c r="VHV1" s="23" t="s">
        <v>23425</v>
      </c>
      <c r="VHW1" s="23" t="s">
        <v>23426</v>
      </c>
      <c r="VHX1" s="23" t="s">
        <v>23427</v>
      </c>
      <c r="VHY1" s="23" t="s">
        <v>23428</v>
      </c>
      <c r="VHZ1" s="23" t="s">
        <v>23429</v>
      </c>
      <c r="VIA1" s="23" t="s">
        <v>23430</v>
      </c>
      <c r="VIB1" s="23" t="s">
        <v>23431</v>
      </c>
      <c r="VIC1" s="23" t="s">
        <v>23432</v>
      </c>
      <c r="VID1" s="23" t="s">
        <v>23433</v>
      </c>
      <c r="VIE1" s="23" t="s">
        <v>23434</v>
      </c>
      <c r="VIF1" s="23" t="s">
        <v>23435</v>
      </c>
      <c r="VIG1" s="23" t="s">
        <v>23436</v>
      </c>
      <c r="VIH1" s="23" t="s">
        <v>23437</v>
      </c>
      <c r="VII1" s="23" t="s">
        <v>23438</v>
      </c>
      <c r="VIJ1" s="23" t="s">
        <v>23439</v>
      </c>
      <c r="VIK1" s="23" t="s">
        <v>23440</v>
      </c>
      <c r="VIL1" s="23" t="s">
        <v>23441</v>
      </c>
      <c r="VIM1" s="23" t="s">
        <v>23442</v>
      </c>
      <c r="VIN1" s="23" t="s">
        <v>23443</v>
      </c>
      <c r="VIO1" s="23" t="s">
        <v>23444</v>
      </c>
      <c r="VIP1" s="23" t="s">
        <v>23445</v>
      </c>
      <c r="VIQ1" s="23" t="s">
        <v>23446</v>
      </c>
      <c r="VIR1" s="23" t="s">
        <v>23447</v>
      </c>
      <c r="VIS1" s="23" t="s">
        <v>23448</v>
      </c>
      <c r="VIT1" s="23" t="s">
        <v>23449</v>
      </c>
      <c r="VIU1" s="23" t="s">
        <v>23450</v>
      </c>
      <c r="VIV1" s="23" t="s">
        <v>23451</v>
      </c>
      <c r="VIW1" s="23" t="s">
        <v>23452</v>
      </c>
      <c r="VIX1" s="23" t="s">
        <v>23453</v>
      </c>
      <c r="VIY1" s="23" t="s">
        <v>23454</v>
      </c>
      <c r="VIZ1" s="23" t="s">
        <v>23455</v>
      </c>
      <c r="VJA1" s="23" t="s">
        <v>23456</v>
      </c>
      <c r="VJB1" s="23" t="s">
        <v>23457</v>
      </c>
      <c r="VJC1" s="23" t="s">
        <v>23458</v>
      </c>
      <c r="VJD1" s="23" t="s">
        <v>23459</v>
      </c>
      <c r="VJE1" s="23" t="s">
        <v>23460</v>
      </c>
      <c r="VJF1" s="23" t="s">
        <v>23461</v>
      </c>
      <c r="VJG1" s="23" t="s">
        <v>23462</v>
      </c>
      <c r="VJH1" s="23" t="s">
        <v>23463</v>
      </c>
      <c r="VJI1" s="23" t="s">
        <v>23464</v>
      </c>
      <c r="VJJ1" s="23" t="s">
        <v>23465</v>
      </c>
      <c r="VJK1" s="23" t="s">
        <v>23466</v>
      </c>
      <c r="VJL1" s="23" t="s">
        <v>23467</v>
      </c>
      <c r="VJM1" s="23" t="s">
        <v>23468</v>
      </c>
      <c r="VJN1" s="23" t="s">
        <v>23469</v>
      </c>
      <c r="VJO1" s="23" t="s">
        <v>23470</v>
      </c>
      <c r="VJP1" s="23" t="s">
        <v>23471</v>
      </c>
      <c r="VJQ1" s="23" t="s">
        <v>23472</v>
      </c>
      <c r="VJR1" s="23" t="s">
        <v>23473</v>
      </c>
      <c r="VJS1" s="23" t="s">
        <v>23474</v>
      </c>
      <c r="VJT1" s="23" t="s">
        <v>23475</v>
      </c>
      <c r="VJU1" s="23" t="s">
        <v>23476</v>
      </c>
      <c r="VJV1" s="23" t="s">
        <v>23477</v>
      </c>
      <c r="VJW1" s="23" t="s">
        <v>23478</v>
      </c>
      <c r="VJX1" s="23" t="s">
        <v>23479</v>
      </c>
      <c r="VJY1" s="23" t="s">
        <v>23480</v>
      </c>
      <c r="VJZ1" s="23" t="s">
        <v>23481</v>
      </c>
      <c r="VKA1" s="23" t="s">
        <v>23482</v>
      </c>
      <c r="VKB1" s="23" t="s">
        <v>23483</v>
      </c>
      <c r="VKC1" s="23" t="s">
        <v>23484</v>
      </c>
      <c r="VKD1" s="23" t="s">
        <v>23485</v>
      </c>
      <c r="VKE1" s="23" t="s">
        <v>23486</v>
      </c>
      <c r="VKF1" s="23" t="s">
        <v>23487</v>
      </c>
      <c r="VKG1" s="23" t="s">
        <v>23488</v>
      </c>
      <c r="VKH1" s="23" t="s">
        <v>23489</v>
      </c>
      <c r="VKI1" s="23" t="s">
        <v>23490</v>
      </c>
      <c r="VKJ1" s="23" t="s">
        <v>23491</v>
      </c>
      <c r="VKK1" s="23" t="s">
        <v>23492</v>
      </c>
      <c r="VKL1" s="23" t="s">
        <v>23493</v>
      </c>
      <c r="VKM1" s="23" t="s">
        <v>23494</v>
      </c>
      <c r="VKN1" s="23" t="s">
        <v>23495</v>
      </c>
      <c r="VKO1" s="23" t="s">
        <v>23496</v>
      </c>
      <c r="VKP1" s="23" t="s">
        <v>23497</v>
      </c>
      <c r="VKQ1" s="23" t="s">
        <v>23498</v>
      </c>
      <c r="VKR1" s="23" t="s">
        <v>23499</v>
      </c>
      <c r="VKS1" s="23" t="s">
        <v>23500</v>
      </c>
      <c r="VKT1" s="23" t="s">
        <v>23501</v>
      </c>
      <c r="VKU1" s="23" t="s">
        <v>23502</v>
      </c>
      <c r="VKV1" s="23" t="s">
        <v>23503</v>
      </c>
      <c r="VKW1" s="23" t="s">
        <v>23504</v>
      </c>
      <c r="VKX1" s="23" t="s">
        <v>23505</v>
      </c>
      <c r="VKY1" s="23" t="s">
        <v>23506</v>
      </c>
      <c r="VKZ1" s="23" t="s">
        <v>23507</v>
      </c>
      <c r="VLA1" s="23" t="s">
        <v>23508</v>
      </c>
      <c r="VLB1" s="23" t="s">
        <v>23509</v>
      </c>
      <c r="VLC1" s="23" t="s">
        <v>23510</v>
      </c>
      <c r="VLD1" s="23" t="s">
        <v>23511</v>
      </c>
      <c r="VLE1" s="23" t="s">
        <v>23512</v>
      </c>
      <c r="VLF1" s="23" t="s">
        <v>23513</v>
      </c>
      <c r="VLG1" s="23" t="s">
        <v>23514</v>
      </c>
      <c r="VLH1" s="23" t="s">
        <v>23515</v>
      </c>
      <c r="VLI1" s="23" t="s">
        <v>23516</v>
      </c>
      <c r="VLJ1" s="23" t="s">
        <v>23517</v>
      </c>
      <c r="VLK1" s="23" t="s">
        <v>23518</v>
      </c>
      <c r="VLL1" s="23" t="s">
        <v>23519</v>
      </c>
      <c r="VLM1" s="23" t="s">
        <v>23520</v>
      </c>
      <c r="VLN1" s="23" t="s">
        <v>23521</v>
      </c>
      <c r="VLO1" s="23" t="s">
        <v>23522</v>
      </c>
      <c r="VLP1" s="23" t="s">
        <v>23523</v>
      </c>
      <c r="VLQ1" s="23" t="s">
        <v>23524</v>
      </c>
      <c r="VLR1" s="23" t="s">
        <v>23525</v>
      </c>
      <c r="VLS1" s="23" t="s">
        <v>23526</v>
      </c>
      <c r="VLT1" s="23" t="s">
        <v>23527</v>
      </c>
      <c r="VLU1" s="23" t="s">
        <v>23528</v>
      </c>
      <c r="VLV1" s="23" t="s">
        <v>23529</v>
      </c>
      <c r="VLW1" s="23" t="s">
        <v>23530</v>
      </c>
      <c r="VLX1" s="23" t="s">
        <v>23531</v>
      </c>
      <c r="VLY1" s="23" t="s">
        <v>23532</v>
      </c>
      <c r="VLZ1" s="23" t="s">
        <v>23533</v>
      </c>
      <c r="VMA1" s="23" t="s">
        <v>23534</v>
      </c>
      <c r="VMB1" s="23" t="s">
        <v>23535</v>
      </c>
      <c r="VMC1" s="23" t="s">
        <v>23536</v>
      </c>
      <c r="VMD1" s="23" t="s">
        <v>23537</v>
      </c>
      <c r="VME1" s="23" t="s">
        <v>23538</v>
      </c>
      <c r="VMF1" s="23" t="s">
        <v>23539</v>
      </c>
      <c r="VMG1" s="23" t="s">
        <v>23540</v>
      </c>
      <c r="VMH1" s="23" t="s">
        <v>23541</v>
      </c>
      <c r="VMI1" s="23" t="s">
        <v>23542</v>
      </c>
      <c r="VMJ1" s="23" t="s">
        <v>23543</v>
      </c>
      <c r="VMK1" s="23" t="s">
        <v>23544</v>
      </c>
      <c r="VML1" s="23" t="s">
        <v>23545</v>
      </c>
      <c r="VMM1" s="23" t="s">
        <v>23546</v>
      </c>
      <c r="VMN1" s="23" t="s">
        <v>23547</v>
      </c>
      <c r="VMO1" s="23" t="s">
        <v>23548</v>
      </c>
      <c r="VMP1" s="23" t="s">
        <v>23549</v>
      </c>
      <c r="VMQ1" s="23" t="s">
        <v>23550</v>
      </c>
      <c r="VMR1" s="23" t="s">
        <v>23551</v>
      </c>
      <c r="VMS1" s="23" t="s">
        <v>23552</v>
      </c>
      <c r="VMT1" s="23" t="s">
        <v>23553</v>
      </c>
      <c r="VMU1" s="23" t="s">
        <v>23554</v>
      </c>
      <c r="VMV1" s="23" t="s">
        <v>23555</v>
      </c>
      <c r="VMW1" s="23" t="s">
        <v>23556</v>
      </c>
      <c r="VMX1" s="23" t="s">
        <v>23557</v>
      </c>
      <c r="VMY1" s="23" t="s">
        <v>23558</v>
      </c>
      <c r="VMZ1" s="23" t="s">
        <v>23559</v>
      </c>
      <c r="VNA1" s="23" t="s">
        <v>23560</v>
      </c>
      <c r="VNB1" s="23" t="s">
        <v>23561</v>
      </c>
      <c r="VNC1" s="23" t="s">
        <v>23562</v>
      </c>
      <c r="VND1" s="23" t="s">
        <v>23563</v>
      </c>
      <c r="VNE1" s="23" t="s">
        <v>23564</v>
      </c>
      <c r="VNF1" s="23" t="s">
        <v>23565</v>
      </c>
      <c r="VNG1" s="23" t="s">
        <v>23566</v>
      </c>
      <c r="VNH1" s="23" t="s">
        <v>23567</v>
      </c>
      <c r="VNI1" s="23" t="s">
        <v>23568</v>
      </c>
      <c r="VNJ1" s="23" t="s">
        <v>23569</v>
      </c>
      <c r="VNK1" s="23" t="s">
        <v>23570</v>
      </c>
      <c r="VNL1" s="23" t="s">
        <v>23571</v>
      </c>
      <c r="VNM1" s="23" t="s">
        <v>23572</v>
      </c>
      <c r="VNN1" s="23" t="s">
        <v>23573</v>
      </c>
      <c r="VNO1" s="23" t="s">
        <v>23574</v>
      </c>
      <c r="VNP1" s="23" t="s">
        <v>23575</v>
      </c>
      <c r="VNQ1" s="23" t="s">
        <v>23576</v>
      </c>
      <c r="VNR1" s="23" t="s">
        <v>23577</v>
      </c>
      <c r="VNS1" s="23" t="s">
        <v>23578</v>
      </c>
      <c r="VNT1" s="23" t="s">
        <v>23579</v>
      </c>
      <c r="VNU1" s="23" t="s">
        <v>23580</v>
      </c>
      <c r="VNV1" s="23" t="s">
        <v>23581</v>
      </c>
      <c r="VNW1" s="23" t="s">
        <v>23582</v>
      </c>
      <c r="VNX1" s="23" t="s">
        <v>23583</v>
      </c>
      <c r="VNY1" s="23" t="s">
        <v>23584</v>
      </c>
      <c r="VNZ1" s="23" t="s">
        <v>23585</v>
      </c>
      <c r="VOA1" s="23" t="s">
        <v>23586</v>
      </c>
      <c r="VOB1" s="23" t="s">
        <v>23587</v>
      </c>
      <c r="VOC1" s="23" t="s">
        <v>23588</v>
      </c>
      <c r="VOD1" s="23" t="s">
        <v>23589</v>
      </c>
      <c r="VOE1" s="23" t="s">
        <v>23590</v>
      </c>
      <c r="VOF1" s="23" t="s">
        <v>23591</v>
      </c>
      <c r="VOG1" s="23" t="s">
        <v>23592</v>
      </c>
      <c r="VOH1" s="23" t="s">
        <v>23593</v>
      </c>
      <c r="VOI1" s="23" t="s">
        <v>23594</v>
      </c>
      <c r="VOJ1" s="23" t="s">
        <v>23595</v>
      </c>
      <c r="VOK1" s="23" t="s">
        <v>23596</v>
      </c>
      <c r="VOL1" s="23" t="s">
        <v>23597</v>
      </c>
      <c r="VOM1" s="23" t="s">
        <v>23598</v>
      </c>
      <c r="VON1" s="23" t="s">
        <v>23599</v>
      </c>
      <c r="VOO1" s="23" t="s">
        <v>23600</v>
      </c>
      <c r="VOP1" s="23" t="s">
        <v>23601</v>
      </c>
      <c r="VOQ1" s="23" t="s">
        <v>23602</v>
      </c>
      <c r="VOR1" s="23" t="s">
        <v>23603</v>
      </c>
      <c r="VOS1" s="23" t="s">
        <v>23604</v>
      </c>
      <c r="VOT1" s="23" t="s">
        <v>23605</v>
      </c>
      <c r="VOU1" s="23" t="s">
        <v>23606</v>
      </c>
      <c r="VOV1" s="23" t="s">
        <v>23607</v>
      </c>
      <c r="VOW1" s="23" t="s">
        <v>23608</v>
      </c>
      <c r="VOX1" s="23" t="s">
        <v>23609</v>
      </c>
      <c r="VOY1" s="23" t="s">
        <v>23610</v>
      </c>
      <c r="VOZ1" s="23" t="s">
        <v>23611</v>
      </c>
      <c r="VPA1" s="23" t="s">
        <v>23612</v>
      </c>
      <c r="VPB1" s="23" t="s">
        <v>23613</v>
      </c>
      <c r="VPC1" s="23" t="s">
        <v>23614</v>
      </c>
      <c r="VPD1" s="23" t="s">
        <v>23615</v>
      </c>
      <c r="VPE1" s="23" t="s">
        <v>23616</v>
      </c>
      <c r="VPF1" s="23" t="s">
        <v>23617</v>
      </c>
      <c r="VPG1" s="23" t="s">
        <v>23618</v>
      </c>
      <c r="VPH1" s="23" t="s">
        <v>23619</v>
      </c>
      <c r="VPI1" s="23" t="s">
        <v>23620</v>
      </c>
      <c r="VPJ1" s="23" t="s">
        <v>23621</v>
      </c>
      <c r="VPK1" s="23" t="s">
        <v>23622</v>
      </c>
      <c r="VPL1" s="23" t="s">
        <v>23623</v>
      </c>
      <c r="VPM1" s="23" t="s">
        <v>23624</v>
      </c>
      <c r="VPN1" s="23" t="s">
        <v>23625</v>
      </c>
      <c r="VPO1" s="23" t="s">
        <v>23626</v>
      </c>
      <c r="VPP1" s="23" t="s">
        <v>23627</v>
      </c>
      <c r="VPQ1" s="23" t="s">
        <v>23628</v>
      </c>
      <c r="VPR1" s="23" t="s">
        <v>23629</v>
      </c>
      <c r="VPS1" s="23" t="s">
        <v>23630</v>
      </c>
      <c r="VPT1" s="23" t="s">
        <v>23631</v>
      </c>
      <c r="VPU1" s="23" t="s">
        <v>23632</v>
      </c>
      <c r="VPV1" s="23" t="s">
        <v>23633</v>
      </c>
      <c r="VPW1" s="23" t="s">
        <v>23634</v>
      </c>
      <c r="VPX1" s="23" t="s">
        <v>23635</v>
      </c>
      <c r="VPY1" s="23" t="s">
        <v>23636</v>
      </c>
      <c r="VPZ1" s="23" t="s">
        <v>23637</v>
      </c>
      <c r="VQA1" s="23" t="s">
        <v>23638</v>
      </c>
      <c r="VQB1" s="23" t="s">
        <v>23639</v>
      </c>
      <c r="VQC1" s="23" t="s">
        <v>23640</v>
      </c>
      <c r="VQD1" s="23" t="s">
        <v>23641</v>
      </c>
      <c r="VQE1" s="23" t="s">
        <v>23642</v>
      </c>
      <c r="VQF1" s="23" t="s">
        <v>23643</v>
      </c>
      <c r="VQG1" s="23" t="s">
        <v>23644</v>
      </c>
      <c r="VQH1" s="23" t="s">
        <v>23645</v>
      </c>
      <c r="VQI1" s="23" t="s">
        <v>23646</v>
      </c>
      <c r="VQJ1" s="23" t="s">
        <v>23647</v>
      </c>
      <c r="VQK1" s="23" t="s">
        <v>23648</v>
      </c>
      <c r="VQL1" s="23" t="s">
        <v>23649</v>
      </c>
      <c r="VQM1" s="23" t="s">
        <v>23650</v>
      </c>
      <c r="VQN1" s="23" t="s">
        <v>23651</v>
      </c>
      <c r="VQO1" s="23" t="s">
        <v>23652</v>
      </c>
      <c r="VQP1" s="23" t="s">
        <v>23653</v>
      </c>
      <c r="VQQ1" s="23" t="s">
        <v>23654</v>
      </c>
      <c r="VQR1" s="23" t="s">
        <v>23655</v>
      </c>
      <c r="VQS1" s="23" t="s">
        <v>23656</v>
      </c>
      <c r="VQT1" s="23" t="s">
        <v>23657</v>
      </c>
      <c r="VQU1" s="23" t="s">
        <v>23658</v>
      </c>
      <c r="VQV1" s="23" t="s">
        <v>23659</v>
      </c>
      <c r="VQW1" s="23" t="s">
        <v>23660</v>
      </c>
      <c r="VQX1" s="23" t="s">
        <v>23661</v>
      </c>
      <c r="VQY1" s="23" t="s">
        <v>23662</v>
      </c>
      <c r="VQZ1" s="23" t="s">
        <v>23663</v>
      </c>
      <c r="VRA1" s="23" t="s">
        <v>23664</v>
      </c>
      <c r="VRB1" s="23" t="s">
        <v>23665</v>
      </c>
      <c r="VRC1" s="23" t="s">
        <v>23666</v>
      </c>
      <c r="VRD1" s="23" t="s">
        <v>23667</v>
      </c>
      <c r="VRE1" s="23" t="s">
        <v>23668</v>
      </c>
      <c r="VRF1" s="23" t="s">
        <v>23669</v>
      </c>
      <c r="VRG1" s="23" t="s">
        <v>23670</v>
      </c>
      <c r="VRH1" s="23" t="s">
        <v>23671</v>
      </c>
      <c r="VRI1" s="23" t="s">
        <v>23672</v>
      </c>
      <c r="VRJ1" s="23" t="s">
        <v>23673</v>
      </c>
      <c r="VRK1" s="23" t="s">
        <v>23674</v>
      </c>
      <c r="VRL1" s="23" t="s">
        <v>23675</v>
      </c>
      <c r="VRM1" s="23" t="s">
        <v>23676</v>
      </c>
      <c r="VRN1" s="23" t="s">
        <v>23677</v>
      </c>
      <c r="VRO1" s="23" t="s">
        <v>23678</v>
      </c>
      <c r="VRP1" s="23" t="s">
        <v>23679</v>
      </c>
      <c r="VRQ1" s="23" t="s">
        <v>23680</v>
      </c>
      <c r="VRR1" s="23" t="s">
        <v>23681</v>
      </c>
      <c r="VRS1" s="23" t="s">
        <v>23682</v>
      </c>
      <c r="VRT1" s="23" t="s">
        <v>23683</v>
      </c>
      <c r="VRU1" s="23" t="s">
        <v>23684</v>
      </c>
      <c r="VRV1" s="23" t="s">
        <v>23685</v>
      </c>
      <c r="VRW1" s="23" t="s">
        <v>23686</v>
      </c>
      <c r="VRX1" s="23" t="s">
        <v>23687</v>
      </c>
      <c r="VRY1" s="23" t="s">
        <v>23688</v>
      </c>
      <c r="VRZ1" s="23" t="s">
        <v>23689</v>
      </c>
      <c r="VSA1" s="23" t="s">
        <v>23690</v>
      </c>
      <c r="VSB1" s="23" t="s">
        <v>23691</v>
      </c>
      <c r="VSC1" s="23" t="s">
        <v>23692</v>
      </c>
      <c r="VSD1" s="23" t="s">
        <v>23693</v>
      </c>
      <c r="VSE1" s="23" t="s">
        <v>23694</v>
      </c>
      <c r="VSF1" s="23" t="s">
        <v>23695</v>
      </c>
      <c r="VSG1" s="23" t="s">
        <v>23696</v>
      </c>
      <c r="VSH1" s="23" t="s">
        <v>23697</v>
      </c>
      <c r="VSI1" s="23" t="s">
        <v>23698</v>
      </c>
      <c r="VSJ1" s="23" t="s">
        <v>23699</v>
      </c>
      <c r="VSK1" s="23" t="s">
        <v>23700</v>
      </c>
      <c r="VSL1" s="23" t="s">
        <v>23701</v>
      </c>
      <c r="VSM1" s="23" t="s">
        <v>23702</v>
      </c>
      <c r="VSN1" s="23" t="s">
        <v>23703</v>
      </c>
      <c r="VSO1" s="23" t="s">
        <v>23704</v>
      </c>
      <c r="VSP1" s="23" t="s">
        <v>23705</v>
      </c>
      <c r="VSQ1" s="23" t="s">
        <v>23706</v>
      </c>
      <c r="VSR1" s="23" t="s">
        <v>23707</v>
      </c>
      <c r="VSS1" s="23" t="s">
        <v>23708</v>
      </c>
      <c r="VST1" s="23" t="s">
        <v>23709</v>
      </c>
      <c r="VSU1" s="23" t="s">
        <v>23710</v>
      </c>
      <c r="VSV1" s="23" t="s">
        <v>23711</v>
      </c>
      <c r="VSW1" s="23" t="s">
        <v>23712</v>
      </c>
      <c r="VSX1" s="23" t="s">
        <v>23713</v>
      </c>
      <c r="VSY1" s="23" t="s">
        <v>23714</v>
      </c>
      <c r="VSZ1" s="23" t="s">
        <v>23715</v>
      </c>
      <c r="VTA1" s="23" t="s">
        <v>23716</v>
      </c>
      <c r="VTB1" s="23" t="s">
        <v>23717</v>
      </c>
      <c r="VTC1" s="23" t="s">
        <v>23718</v>
      </c>
      <c r="VTD1" s="23" t="s">
        <v>23719</v>
      </c>
      <c r="VTE1" s="23" t="s">
        <v>23720</v>
      </c>
      <c r="VTF1" s="23" t="s">
        <v>23721</v>
      </c>
      <c r="VTG1" s="23" t="s">
        <v>23722</v>
      </c>
      <c r="VTH1" s="23" t="s">
        <v>23723</v>
      </c>
      <c r="VTI1" s="23" t="s">
        <v>23724</v>
      </c>
      <c r="VTJ1" s="23" t="s">
        <v>23725</v>
      </c>
      <c r="VTK1" s="23" t="s">
        <v>23726</v>
      </c>
      <c r="VTL1" s="23" t="s">
        <v>23727</v>
      </c>
      <c r="VTM1" s="23" t="s">
        <v>23728</v>
      </c>
      <c r="VTN1" s="23" t="s">
        <v>23729</v>
      </c>
      <c r="VTO1" s="23" t="s">
        <v>23730</v>
      </c>
      <c r="VTP1" s="23" t="s">
        <v>23731</v>
      </c>
      <c r="VTQ1" s="23" t="s">
        <v>23732</v>
      </c>
      <c r="VTR1" s="23" t="s">
        <v>23733</v>
      </c>
      <c r="VTS1" s="23" t="s">
        <v>23734</v>
      </c>
      <c r="VTT1" s="23" t="s">
        <v>23735</v>
      </c>
      <c r="VTU1" s="23" t="s">
        <v>23736</v>
      </c>
      <c r="VTV1" s="23" t="s">
        <v>23737</v>
      </c>
      <c r="VTW1" s="23" t="s">
        <v>23738</v>
      </c>
      <c r="VTX1" s="23" t="s">
        <v>23739</v>
      </c>
      <c r="VTY1" s="23" t="s">
        <v>23740</v>
      </c>
      <c r="VTZ1" s="23" t="s">
        <v>23741</v>
      </c>
      <c r="VUA1" s="23" t="s">
        <v>23742</v>
      </c>
      <c r="VUB1" s="23" t="s">
        <v>23743</v>
      </c>
      <c r="VUC1" s="23" t="s">
        <v>23744</v>
      </c>
      <c r="VUD1" s="23" t="s">
        <v>23745</v>
      </c>
      <c r="VUE1" s="23" t="s">
        <v>23746</v>
      </c>
      <c r="VUF1" s="23" t="s">
        <v>23747</v>
      </c>
      <c r="VUG1" s="23" t="s">
        <v>23748</v>
      </c>
      <c r="VUH1" s="23" t="s">
        <v>23749</v>
      </c>
      <c r="VUI1" s="23" t="s">
        <v>23750</v>
      </c>
      <c r="VUJ1" s="23" t="s">
        <v>23751</v>
      </c>
      <c r="VUK1" s="23" t="s">
        <v>23752</v>
      </c>
      <c r="VUL1" s="23" t="s">
        <v>23753</v>
      </c>
      <c r="VUM1" s="23" t="s">
        <v>23754</v>
      </c>
      <c r="VUN1" s="23" t="s">
        <v>23755</v>
      </c>
      <c r="VUO1" s="23" t="s">
        <v>23756</v>
      </c>
      <c r="VUP1" s="23" t="s">
        <v>23757</v>
      </c>
      <c r="VUQ1" s="23" t="s">
        <v>23758</v>
      </c>
      <c r="VUR1" s="23" t="s">
        <v>23759</v>
      </c>
      <c r="VUS1" s="23" t="s">
        <v>23760</v>
      </c>
      <c r="VUT1" s="23" t="s">
        <v>23761</v>
      </c>
      <c r="VUU1" s="23" t="s">
        <v>23762</v>
      </c>
      <c r="VUV1" s="23" t="s">
        <v>23763</v>
      </c>
      <c r="VUW1" s="23" t="s">
        <v>23764</v>
      </c>
      <c r="VUX1" s="23" t="s">
        <v>23765</v>
      </c>
      <c r="VUY1" s="23" t="s">
        <v>23766</v>
      </c>
      <c r="VUZ1" s="23" t="s">
        <v>23767</v>
      </c>
      <c r="VVA1" s="23" t="s">
        <v>23768</v>
      </c>
      <c r="VVB1" s="23" t="s">
        <v>23769</v>
      </c>
      <c r="VVC1" s="23" t="s">
        <v>23770</v>
      </c>
      <c r="VVD1" s="23" t="s">
        <v>23771</v>
      </c>
      <c r="VVE1" s="23" t="s">
        <v>23772</v>
      </c>
      <c r="VVF1" s="23" t="s">
        <v>23773</v>
      </c>
      <c r="VVG1" s="23" t="s">
        <v>23774</v>
      </c>
      <c r="VVH1" s="23" t="s">
        <v>23775</v>
      </c>
      <c r="VVI1" s="23" t="s">
        <v>23776</v>
      </c>
      <c r="VVJ1" s="23" t="s">
        <v>23777</v>
      </c>
      <c r="VVK1" s="23" t="s">
        <v>23778</v>
      </c>
      <c r="VVL1" s="23" t="s">
        <v>23779</v>
      </c>
      <c r="VVM1" s="23" t="s">
        <v>23780</v>
      </c>
      <c r="VVN1" s="23" t="s">
        <v>23781</v>
      </c>
      <c r="VVO1" s="23" t="s">
        <v>23782</v>
      </c>
      <c r="VVP1" s="23" t="s">
        <v>23783</v>
      </c>
      <c r="VVQ1" s="23" t="s">
        <v>23784</v>
      </c>
      <c r="VVR1" s="23" t="s">
        <v>23785</v>
      </c>
      <c r="VVS1" s="23" t="s">
        <v>23786</v>
      </c>
      <c r="VVT1" s="23" t="s">
        <v>23787</v>
      </c>
      <c r="VVU1" s="23" t="s">
        <v>23788</v>
      </c>
      <c r="VVV1" s="23" t="s">
        <v>23789</v>
      </c>
      <c r="VVW1" s="23" t="s">
        <v>23790</v>
      </c>
      <c r="VVX1" s="23" t="s">
        <v>23791</v>
      </c>
      <c r="VVY1" s="23" t="s">
        <v>23792</v>
      </c>
      <c r="VVZ1" s="23" t="s">
        <v>23793</v>
      </c>
      <c r="VWA1" s="23" t="s">
        <v>23794</v>
      </c>
      <c r="VWB1" s="23" t="s">
        <v>23795</v>
      </c>
      <c r="VWC1" s="23" t="s">
        <v>23796</v>
      </c>
      <c r="VWD1" s="23" t="s">
        <v>23797</v>
      </c>
      <c r="VWE1" s="23" t="s">
        <v>23798</v>
      </c>
      <c r="VWF1" s="23" t="s">
        <v>23799</v>
      </c>
      <c r="VWG1" s="23" t="s">
        <v>23800</v>
      </c>
      <c r="VWH1" s="23" t="s">
        <v>23801</v>
      </c>
      <c r="VWI1" s="23" t="s">
        <v>23802</v>
      </c>
      <c r="VWJ1" s="23" t="s">
        <v>23803</v>
      </c>
      <c r="VWK1" s="23" t="s">
        <v>23804</v>
      </c>
      <c r="VWL1" s="23" t="s">
        <v>23805</v>
      </c>
      <c r="VWM1" s="23" t="s">
        <v>23806</v>
      </c>
      <c r="VWN1" s="23" t="s">
        <v>23807</v>
      </c>
      <c r="VWO1" s="23" t="s">
        <v>23808</v>
      </c>
      <c r="VWP1" s="23" t="s">
        <v>23809</v>
      </c>
      <c r="VWQ1" s="23" t="s">
        <v>23810</v>
      </c>
      <c r="VWR1" s="23" t="s">
        <v>23811</v>
      </c>
      <c r="VWS1" s="23" t="s">
        <v>23812</v>
      </c>
      <c r="VWT1" s="23" t="s">
        <v>23813</v>
      </c>
      <c r="VWU1" s="23" t="s">
        <v>23814</v>
      </c>
      <c r="VWV1" s="23" t="s">
        <v>23815</v>
      </c>
      <c r="VWW1" s="23" t="s">
        <v>23816</v>
      </c>
      <c r="VWX1" s="23" t="s">
        <v>23817</v>
      </c>
      <c r="VWY1" s="23" t="s">
        <v>23818</v>
      </c>
      <c r="VWZ1" s="23" t="s">
        <v>23819</v>
      </c>
      <c r="VXA1" s="23" t="s">
        <v>23820</v>
      </c>
      <c r="VXB1" s="23" t="s">
        <v>23821</v>
      </c>
      <c r="VXC1" s="23" t="s">
        <v>23822</v>
      </c>
      <c r="VXD1" s="23" t="s">
        <v>23823</v>
      </c>
      <c r="VXE1" s="23" t="s">
        <v>23824</v>
      </c>
      <c r="VXF1" s="23" t="s">
        <v>23825</v>
      </c>
      <c r="VXG1" s="23" t="s">
        <v>23826</v>
      </c>
      <c r="VXH1" s="23" t="s">
        <v>23827</v>
      </c>
      <c r="VXI1" s="23" t="s">
        <v>23828</v>
      </c>
      <c r="VXJ1" s="23" t="s">
        <v>23829</v>
      </c>
      <c r="VXK1" s="23" t="s">
        <v>23830</v>
      </c>
      <c r="VXL1" s="23" t="s">
        <v>23831</v>
      </c>
      <c r="VXM1" s="23" t="s">
        <v>23832</v>
      </c>
      <c r="VXN1" s="23" t="s">
        <v>23833</v>
      </c>
      <c r="VXO1" s="23" t="s">
        <v>23834</v>
      </c>
      <c r="VXP1" s="23" t="s">
        <v>23835</v>
      </c>
      <c r="VXQ1" s="23" t="s">
        <v>23836</v>
      </c>
      <c r="VXR1" s="23" t="s">
        <v>23837</v>
      </c>
      <c r="VXS1" s="23" t="s">
        <v>23838</v>
      </c>
      <c r="VXT1" s="23" t="s">
        <v>23839</v>
      </c>
      <c r="VXU1" s="23" t="s">
        <v>23840</v>
      </c>
      <c r="VXV1" s="23" t="s">
        <v>23841</v>
      </c>
      <c r="VXW1" s="23" t="s">
        <v>23842</v>
      </c>
      <c r="VXX1" s="23" t="s">
        <v>23843</v>
      </c>
      <c r="VXY1" s="23" t="s">
        <v>23844</v>
      </c>
      <c r="VXZ1" s="23" t="s">
        <v>23845</v>
      </c>
      <c r="VYA1" s="23" t="s">
        <v>23846</v>
      </c>
      <c r="VYB1" s="23" t="s">
        <v>23847</v>
      </c>
      <c r="VYC1" s="23" t="s">
        <v>23848</v>
      </c>
      <c r="VYD1" s="23" t="s">
        <v>23849</v>
      </c>
      <c r="VYE1" s="23" t="s">
        <v>23850</v>
      </c>
      <c r="VYF1" s="23" t="s">
        <v>23851</v>
      </c>
      <c r="VYG1" s="23" t="s">
        <v>23852</v>
      </c>
      <c r="VYH1" s="23" t="s">
        <v>23853</v>
      </c>
      <c r="VYI1" s="23" t="s">
        <v>23854</v>
      </c>
      <c r="VYJ1" s="23" t="s">
        <v>23855</v>
      </c>
      <c r="VYK1" s="23" t="s">
        <v>23856</v>
      </c>
      <c r="VYL1" s="23" t="s">
        <v>23857</v>
      </c>
      <c r="VYM1" s="23" t="s">
        <v>23858</v>
      </c>
      <c r="VYN1" s="23" t="s">
        <v>23859</v>
      </c>
      <c r="VYO1" s="23" t="s">
        <v>23860</v>
      </c>
      <c r="VYP1" s="23" t="s">
        <v>23861</v>
      </c>
      <c r="VYQ1" s="23" t="s">
        <v>23862</v>
      </c>
      <c r="VYR1" s="23" t="s">
        <v>23863</v>
      </c>
      <c r="VYS1" s="23" t="s">
        <v>23864</v>
      </c>
      <c r="VYT1" s="23" t="s">
        <v>23865</v>
      </c>
      <c r="VYU1" s="23" t="s">
        <v>23866</v>
      </c>
      <c r="VYV1" s="23" t="s">
        <v>23867</v>
      </c>
      <c r="VYW1" s="23" t="s">
        <v>23868</v>
      </c>
      <c r="VYX1" s="23" t="s">
        <v>23869</v>
      </c>
      <c r="VYY1" s="23" t="s">
        <v>23870</v>
      </c>
      <c r="VYZ1" s="23" t="s">
        <v>23871</v>
      </c>
      <c r="VZA1" s="23" t="s">
        <v>23872</v>
      </c>
      <c r="VZB1" s="23" t="s">
        <v>23873</v>
      </c>
      <c r="VZC1" s="23" t="s">
        <v>23874</v>
      </c>
      <c r="VZD1" s="23" t="s">
        <v>23875</v>
      </c>
      <c r="VZE1" s="23" t="s">
        <v>23876</v>
      </c>
      <c r="VZF1" s="23" t="s">
        <v>23877</v>
      </c>
      <c r="VZG1" s="23" t="s">
        <v>23878</v>
      </c>
      <c r="VZH1" s="23" t="s">
        <v>23879</v>
      </c>
      <c r="VZI1" s="23" t="s">
        <v>23880</v>
      </c>
      <c r="VZJ1" s="23" t="s">
        <v>23881</v>
      </c>
      <c r="VZK1" s="23" t="s">
        <v>23882</v>
      </c>
      <c r="VZL1" s="23" t="s">
        <v>23883</v>
      </c>
      <c r="VZM1" s="23" t="s">
        <v>23884</v>
      </c>
      <c r="VZN1" s="23" t="s">
        <v>23885</v>
      </c>
      <c r="VZO1" s="23" t="s">
        <v>23886</v>
      </c>
      <c r="VZP1" s="23" t="s">
        <v>23887</v>
      </c>
      <c r="VZQ1" s="23" t="s">
        <v>23888</v>
      </c>
      <c r="VZR1" s="23" t="s">
        <v>23889</v>
      </c>
      <c r="VZS1" s="23" t="s">
        <v>23890</v>
      </c>
      <c r="VZT1" s="23" t="s">
        <v>23891</v>
      </c>
      <c r="VZU1" s="23" t="s">
        <v>23892</v>
      </c>
      <c r="VZV1" s="23" t="s">
        <v>23893</v>
      </c>
      <c r="VZW1" s="23" t="s">
        <v>23894</v>
      </c>
      <c r="VZX1" s="23" t="s">
        <v>23895</v>
      </c>
      <c r="VZY1" s="23" t="s">
        <v>23896</v>
      </c>
      <c r="VZZ1" s="23" t="s">
        <v>23897</v>
      </c>
      <c r="WAA1" s="23" t="s">
        <v>23898</v>
      </c>
      <c r="WAB1" s="23" t="s">
        <v>23899</v>
      </c>
      <c r="WAC1" s="23" t="s">
        <v>23900</v>
      </c>
      <c r="WAD1" s="23" t="s">
        <v>23901</v>
      </c>
      <c r="WAE1" s="23" t="s">
        <v>23902</v>
      </c>
      <c r="WAF1" s="23" t="s">
        <v>23903</v>
      </c>
      <c r="WAG1" s="23" t="s">
        <v>23904</v>
      </c>
      <c r="WAH1" s="23" t="s">
        <v>23905</v>
      </c>
      <c r="WAI1" s="23" t="s">
        <v>23906</v>
      </c>
      <c r="WAJ1" s="23" t="s">
        <v>23907</v>
      </c>
      <c r="WAK1" s="23" t="s">
        <v>23908</v>
      </c>
      <c r="WAL1" s="23" t="s">
        <v>23909</v>
      </c>
      <c r="WAM1" s="23" t="s">
        <v>23910</v>
      </c>
      <c r="WAN1" s="23" t="s">
        <v>23911</v>
      </c>
      <c r="WAO1" s="23" t="s">
        <v>23912</v>
      </c>
      <c r="WAP1" s="23" t="s">
        <v>23913</v>
      </c>
      <c r="WAQ1" s="23" t="s">
        <v>23914</v>
      </c>
      <c r="WAR1" s="23" t="s">
        <v>23915</v>
      </c>
      <c r="WAS1" s="23" t="s">
        <v>23916</v>
      </c>
      <c r="WAT1" s="23" t="s">
        <v>23917</v>
      </c>
      <c r="WAU1" s="23" t="s">
        <v>23918</v>
      </c>
      <c r="WAV1" s="23" t="s">
        <v>23919</v>
      </c>
      <c r="WAW1" s="23" t="s">
        <v>23920</v>
      </c>
      <c r="WAX1" s="23" t="s">
        <v>23921</v>
      </c>
      <c r="WAY1" s="23" t="s">
        <v>23922</v>
      </c>
      <c r="WAZ1" s="23" t="s">
        <v>23923</v>
      </c>
      <c r="WBA1" s="23" t="s">
        <v>23924</v>
      </c>
      <c r="WBB1" s="23" t="s">
        <v>23925</v>
      </c>
      <c r="WBC1" s="23" t="s">
        <v>23926</v>
      </c>
      <c r="WBD1" s="23" t="s">
        <v>23927</v>
      </c>
      <c r="WBE1" s="23" t="s">
        <v>23928</v>
      </c>
      <c r="WBF1" s="23" t="s">
        <v>23929</v>
      </c>
      <c r="WBG1" s="23" t="s">
        <v>23930</v>
      </c>
      <c r="WBH1" s="23" t="s">
        <v>23931</v>
      </c>
      <c r="WBI1" s="23" t="s">
        <v>23932</v>
      </c>
      <c r="WBJ1" s="23" t="s">
        <v>23933</v>
      </c>
      <c r="WBK1" s="23" t="s">
        <v>23934</v>
      </c>
      <c r="WBL1" s="23" t="s">
        <v>23935</v>
      </c>
      <c r="WBM1" s="23" t="s">
        <v>23936</v>
      </c>
      <c r="WBN1" s="23" t="s">
        <v>23937</v>
      </c>
      <c r="WBO1" s="23" t="s">
        <v>23938</v>
      </c>
      <c r="WBP1" s="23" t="s">
        <v>23939</v>
      </c>
      <c r="WBQ1" s="23" t="s">
        <v>23940</v>
      </c>
      <c r="WBR1" s="23" t="s">
        <v>23941</v>
      </c>
      <c r="WBS1" s="23" t="s">
        <v>23942</v>
      </c>
      <c r="WBT1" s="23" t="s">
        <v>23943</v>
      </c>
      <c r="WBU1" s="23" t="s">
        <v>23944</v>
      </c>
      <c r="WBV1" s="23" t="s">
        <v>23945</v>
      </c>
      <c r="WBW1" s="23" t="s">
        <v>23946</v>
      </c>
      <c r="WBX1" s="23" t="s">
        <v>23947</v>
      </c>
      <c r="WBY1" s="23" t="s">
        <v>23948</v>
      </c>
      <c r="WBZ1" s="23" t="s">
        <v>23949</v>
      </c>
      <c r="WCA1" s="23" t="s">
        <v>23950</v>
      </c>
      <c r="WCB1" s="23" t="s">
        <v>23951</v>
      </c>
      <c r="WCC1" s="23" t="s">
        <v>23952</v>
      </c>
      <c r="WCD1" s="23" t="s">
        <v>23953</v>
      </c>
      <c r="WCE1" s="23" t="s">
        <v>23954</v>
      </c>
      <c r="WCF1" s="23" t="s">
        <v>23955</v>
      </c>
      <c r="WCG1" s="23" t="s">
        <v>23956</v>
      </c>
      <c r="WCH1" s="23" t="s">
        <v>23957</v>
      </c>
      <c r="WCI1" s="23" t="s">
        <v>23958</v>
      </c>
      <c r="WCJ1" s="23" t="s">
        <v>23959</v>
      </c>
      <c r="WCK1" s="23" t="s">
        <v>23960</v>
      </c>
      <c r="WCL1" s="23" t="s">
        <v>23961</v>
      </c>
      <c r="WCM1" s="23" t="s">
        <v>23962</v>
      </c>
      <c r="WCN1" s="23" t="s">
        <v>23963</v>
      </c>
      <c r="WCO1" s="23" t="s">
        <v>23964</v>
      </c>
      <c r="WCP1" s="23" t="s">
        <v>23965</v>
      </c>
      <c r="WCQ1" s="23" t="s">
        <v>23966</v>
      </c>
      <c r="WCR1" s="23" t="s">
        <v>23967</v>
      </c>
      <c r="WCS1" s="23" t="s">
        <v>23968</v>
      </c>
      <c r="WCT1" s="23" t="s">
        <v>23969</v>
      </c>
      <c r="WCU1" s="23" t="s">
        <v>23970</v>
      </c>
      <c r="WCV1" s="23" t="s">
        <v>23971</v>
      </c>
      <c r="WCW1" s="23" t="s">
        <v>23972</v>
      </c>
      <c r="WCX1" s="23" t="s">
        <v>23973</v>
      </c>
      <c r="WCY1" s="23" t="s">
        <v>23974</v>
      </c>
      <c r="WCZ1" s="23" t="s">
        <v>23975</v>
      </c>
      <c r="WDA1" s="23" t="s">
        <v>23976</v>
      </c>
      <c r="WDB1" s="23" t="s">
        <v>23977</v>
      </c>
      <c r="WDC1" s="23" t="s">
        <v>23978</v>
      </c>
      <c r="WDD1" s="23" t="s">
        <v>23979</v>
      </c>
      <c r="WDE1" s="23" t="s">
        <v>23980</v>
      </c>
      <c r="WDF1" s="23" t="s">
        <v>23981</v>
      </c>
      <c r="WDG1" s="23" t="s">
        <v>23982</v>
      </c>
      <c r="WDH1" s="23" t="s">
        <v>23983</v>
      </c>
      <c r="WDI1" s="23" t="s">
        <v>23984</v>
      </c>
      <c r="WDJ1" s="23" t="s">
        <v>23985</v>
      </c>
      <c r="WDK1" s="23" t="s">
        <v>23986</v>
      </c>
      <c r="WDL1" s="23" t="s">
        <v>23987</v>
      </c>
      <c r="WDM1" s="23" t="s">
        <v>23988</v>
      </c>
      <c r="WDN1" s="23" t="s">
        <v>23989</v>
      </c>
      <c r="WDO1" s="23" t="s">
        <v>23990</v>
      </c>
      <c r="WDP1" s="23" t="s">
        <v>23991</v>
      </c>
      <c r="WDQ1" s="23" t="s">
        <v>23992</v>
      </c>
      <c r="WDR1" s="23" t="s">
        <v>23993</v>
      </c>
      <c r="WDS1" s="23" t="s">
        <v>23994</v>
      </c>
      <c r="WDT1" s="23" t="s">
        <v>23995</v>
      </c>
      <c r="WDU1" s="23" t="s">
        <v>23996</v>
      </c>
      <c r="WDV1" s="23" t="s">
        <v>23997</v>
      </c>
      <c r="WDW1" s="23" t="s">
        <v>23998</v>
      </c>
      <c r="WDX1" s="23" t="s">
        <v>23999</v>
      </c>
      <c r="WDY1" s="23" t="s">
        <v>24000</v>
      </c>
      <c r="WDZ1" s="23" t="s">
        <v>24001</v>
      </c>
      <c r="WEA1" s="23" t="s">
        <v>24002</v>
      </c>
      <c r="WEB1" s="23" t="s">
        <v>24003</v>
      </c>
      <c r="WEC1" s="23" t="s">
        <v>24004</v>
      </c>
      <c r="WED1" s="23" t="s">
        <v>24005</v>
      </c>
      <c r="WEE1" s="23" t="s">
        <v>24006</v>
      </c>
      <c r="WEF1" s="23" t="s">
        <v>24007</v>
      </c>
      <c r="WEG1" s="23" t="s">
        <v>24008</v>
      </c>
      <c r="WEH1" s="23" t="s">
        <v>24009</v>
      </c>
      <c r="WEI1" s="23" t="s">
        <v>24010</v>
      </c>
      <c r="WEJ1" s="23" t="s">
        <v>24011</v>
      </c>
      <c r="WEK1" s="23" t="s">
        <v>24012</v>
      </c>
      <c r="WEL1" s="23" t="s">
        <v>24013</v>
      </c>
      <c r="WEM1" s="23" t="s">
        <v>24014</v>
      </c>
      <c r="WEN1" s="23" t="s">
        <v>24015</v>
      </c>
      <c r="WEO1" s="23" t="s">
        <v>24016</v>
      </c>
      <c r="WEP1" s="23" t="s">
        <v>24017</v>
      </c>
      <c r="WEQ1" s="23" t="s">
        <v>24018</v>
      </c>
      <c r="WER1" s="23" t="s">
        <v>24019</v>
      </c>
      <c r="WES1" s="23" t="s">
        <v>24020</v>
      </c>
      <c r="WET1" s="23" t="s">
        <v>24021</v>
      </c>
      <c r="WEU1" s="23" t="s">
        <v>24022</v>
      </c>
      <c r="WEV1" s="23" t="s">
        <v>24023</v>
      </c>
      <c r="WEW1" s="23" t="s">
        <v>24024</v>
      </c>
      <c r="WEX1" s="23" t="s">
        <v>24025</v>
      </c>
      <c r="WEY1" s="23" t="s">
        <v>24026</v>
      </c>
      <c r="WEZ1" s="23" t="s">
        <v>24027</v>
      </c>
      <c r="WFA1" s="23" t="s">
        <v>24028</v>
      </c>
      <c r="WFB1" s="23" t="s">
        <v>24029</v>
      </c>
      <c r="WFC1" s="23" t="s">
        <v>24030</v>
      </c>
      <c r="WFD1" s="23" t="s">
        <v>24031</v>
      </c>
      <c r="WFE1" s="23" t="s">
        <v>24032</v>
      </c>
      <c r="WFF1" s="23" t="s">
        <v>24033</v>
      </c>
      <c r="WFG1" s="23" t="s">
        <v>24034</v>
      </c>
      <c r="WFH1" s="23" t="s">
        <v>24035</v>
      </c>
      <c r="WFI1" s="23" t="s">
        <v>24036</v>
      </c>
      <c r="WFJ1" s="23" t="s">
        <v>24037</v>
      </c>
      <c r="WFK1" s="23" t="s">
        <v>24038</v>
      </c>
      <c r="WFL1" s="23" t="s">
        <v>24039</v>
      </c>
      <c r="WFM1" s="23" t="s">
        <v>24040</v>
      </c>
      <c r="WFN1" s="23" t="s">
        <v>24041</v>
      </c>
      <c r="WFO1" s="23" t="s">
        <v>24042</v>
      </c>
      <c r="WFP1" s="23" t="s">
        <v>24043</v>
      </c>
      <c r="WFQ1" s="23" t="s">
        <v>24044</v>
      </c>
      <c r="WFR1" s="23" t="s">
        <v>24045</v>
      </c>
      <c r="WFS1" s="23" t="s">
        <v>24046</v>
      </c>
      <c r="WFT1" s="23" t="s">
        <v>24047</v>
      </c>
      <c r="WFU1" s="23" t="s">
        <v>24048</v>
      </c>
      <c r="WFV1" s="23" t="s">
        <v>24049</v>
      </c>
      <c r="WFW1" s="23" t="s">
        <v>24050</v>
      </c>
      <c r="WFX1" s="23" t="s">
        <v>24051</v>
      </c>
      <c r="WFY1" s="23" t="s">
        <v>24052</v>
      </c>
      <c r="WFZ1" s="23" t="s">
        <v>24053</v>
      </c>
      <c r="WGA1" s="23" t="s">
        <v>24054</v>
      </c>
      <c r="WGB1" s="23" t="s">
        <v>24055</v>
      </c>
      <c r="WGC1" s="23" t="s">
        <v>24056</v>
      </c>
      <c r="WGD1" s="23" t="s">
        <v>24057</v>
      </c>
      <c r="WGE1" s="23" t="s">
        <v>24058</v>
      </c>
      <c r="WGF1" s="23" t="s">
        <v>24059</v>
      </c>
      <c r="WGG1" s="23" t="s">
        <v>24060</v>
      </c>
      <c r="WGH1" s="23" t="s">
        <v>24061</v>
      </c>
      <c r="WGI1" s="23" t="s">
        <v>24062</v>
      </c>
      <c r="WGJ1" s="23" t="s">
        <v>24063</v>
      </c>
      <c r="WGK1" s="23" t="s">
        <v>24064</v>
      </c>
      <c r="WGL1" s="23" t="s">
        <v>24065</v>
      </c>
      <c r="WGM1" s="23" t="s">
        <v>24066</v>
      </c>
      <c r="WGN1" s="23" t="s">
        <v>24067</v>
      </c>
      <c r="WGO1" s="23" t="s">
        <v>24068</v>
      </c>
      <c r="WGP1" s="23" t="s">
        <v>24069</v>
      </c>
      <c r="WGQ1" s="23" t="s">
        <v>24070</v>
      </c>
      <c r="WGR1" s="23" t="s">
        <v>24071</v>
      </c>
      <c r="WGS1" s="23" t="s">
        <v>24072</v>
      </c>
      <c r="WGT1" s="23" t="s">
        <v>24073</v>
      </c>
      <c r="WGU1" s="23" t="s">
        <v>24074</v>
      </c>
      <c r="WGV1" s="23" t="s">
        <v>24075</v>
      </c>
      <c r="WGW1" s="23" t="s">
        <v>24076</v>
      </c>
      <c r="WGX1" s="23" t="s">
        <v>24077</v>
      </c>
      <c r="WGY1" s="23" t="s">
        <v>24078</v>
      </c>
      <c r="WGZ1" s="23" t="s">
        <v>24079</v>
      </c>
      <c r="WHA1" s="23" t="s">
        <v>24080</v>
      </c>
      <c r="WHB1" s="23" t="s">
        <v>24081</v>
      </c>
      <c r="WHC1" s="23" t="s">
        <v>24082</v>
      </c>
      <c r="WHD1" s="23" t="s">
        <v>24083</v>
      </c>
      <c r="WHE1" s="23" t="s">
        <v>24084</v>
      </c>
      <c r="WHF1" s="23" t="s">
        <v>24085</v>
      </c>
      <c r="WHG1" s="23" t="s">
        <v>24086</v>
      </c>
      <c r="WHH1" s="23" t="s">
        <v>24087</v>
      </c>
      <c r="WHI1" s="23" t="s">
        <v>24088</v>
      </c>
      <c r="WHJ1" s="23" t="s">
        <v>24089</v>
      </c>
      <c r="WHK1" s="23" t="s">
        <v>24090</v>
      </c>
      <c r="WHL1" s="23" t="s">
        <v>24091</v>
      </c>
      <c r="WHM1" s="23" t="s">
        <v>24092</v>
      </c>
      <c r="WHN1" s="23" t="s">
        <v>24093</v>
      </c>
      <c r="WHO1" s="23" t="s">
        <v>24094</v>
      </c>
      <c r="WHP1" s="23" t="s">
        <v>24095</v>
      </c>
      <c r="WHQ1" s="23" t="s">
        <v>24096</v>
      </c>
      <c r="WHR1" s="23" t="s">
        <v>24097</v>
      </c>
      <c r="WHS1" s="23" t="s">
        <v>24098</v>
      </c>
      <c r="WHT1" s="23" t="s">
        <v>24099</v>
      </c>
      <c r="WHU1" s="23" t="s">
        <v>24100</v>
      </c>
      <c r="WHV1" s="23" t="s">
        <v>24101</v>
      </c>
      <c r="WHW1" s="23" t="s">
        <v>24102</v>
      </c>
      <c r="WHX1" s="23" t="s">
        <v>24103</v>
      </c>
      <c r="WHY1" s="23" t="s">
        <v>24104</v>
      </c>
      <c r="WHZ1" s="23" t="s">
        <v>24105</v>
      </c>
      <c r="WIA1" s="23" t="s">
        <v>24106</v>
      </c>
      <c r="WIB1" s="23" t="s">
        <v>24107</v>
      </c>
      <c r="WIC1" s="23" t="s">
        <v>24108</v>
      </c>
      <c r="WID1" s="23" t="s">
        <v>24109</v>
      </c>
      <c r="WIE1" s="23" t="s">
        <v>24110</v>
      </c>
      <c r="WIF1" s="23" t="s">
        <v>24111</v>
      </c>
      <c r="WIG1" s="23" t="s">
        <v>24112</v>
      </c>
      <c r="WIH1" s="23" t="s">
        <v>24113</v>
      </c>
      <c r="WII1" s="23" t="s">
        <v>24114</v>
      </c>
      <c r="WIJ1" s="23" t="s">
        <v>24115</v>
      </c>
      <c r="WIK1" s="23" t="s">
        <v>24116</v>
      </c>
      <c r="WIL1" s="23" t="s">
        <v>24117</v>
      </c>
      <c r="WIM1" s="23" t="s">
        <v>24118</v>
      </c>
      <c r="WIN1" s="23" t="s">
        <v>24119</v>
      </c>
      <c r="WIO1" s="23" t="s">
        <v>24120</v>
      </c>
      <c r="WIP1" s="23" t="s">
        <v>24121</v>
      </c>
      <c r="WIQ1" s="23" t="s">
        <v>24122</v>
      </c>
      <c r="WIR1" s="23" t="s">
        <v>24123</v>
      </c>
      <c r="WIS1" s="23" t="s">
        <v>24124</v>
      </c>
      <c r="WIT1" s="23" t="s">
        <v>24125</v>
      </c>
      <c r="WIU1" s="23" t="s">
        <v>24126</v>
      </c>
      <c r="WIV1" s="23" t="s">
        <v>24127</v>
      </c>
      <c r="WIW1" s="23" t="s">
        <v>24128</v>
      </c>
      <c r="WIX1" s="23" t="s">
        <v>24129</v>
      </c>
      <c r="WIY1" s="23" t="s">
        <v>24130</v>
      </c>
      <c r="WIZ1" s="23" t="s">
        <v>24131</v>
      </c>
      <c r="WJA1" s="23" t="s">
        <v>24132</v>
      </c>
      <c r="WJB1" s="23" t="s">
        <v>24133</v>
      </c>
      <c r="WJC1" s="23" t="s">
        <v>24134</v>
      </c>
      <c r="WJD1" s="23" t="s">
        <v>24135</v>
      </c>
      <c r="WJE1" s="23" t="s">
        <v>24136</v>
      </c>
      <c r="WJF1" s="23" t="s">
        <v>24137</v>
      </c>
      <c r="WJG1" s="23" t="s">
        <v>24138</v>
      </c>
      <c r="WJH1" s="23" t="s">
        <v>24139</v>
      </c>
      <c r="WJI1" s="23" t="s">
        <v>24140</v>
      </c>
      <c r="WJJ1" s="23" t="s">
        <v>24141</v>
      </c>
      <c r="WJK1" s="23" t="s">
        <v>24142</v>
      </c>
      <c r="WJL1" s="23" t="s">
        <v>24143</v>
      </c>
      <c r="WJM1" s="23" t="s">
        <v>24144</v>
      </c>
      <c r="WJN1" s="23" t="s">
        <v>24145</v>
      </c>
      <c r="WJO1" s="23" t="s">
        <v>24146</v>
      </c>
      <c r="WJP1" s="23" t="s">
        <v>24147</v>
      </c>
      <c r="WJQ1" s="23" t="s">
        <v>24148</v>
      </c>
      <c r="WJR1" s="23" t="s">
        <v>24149</v>
      </c>
      <c r="WJS1" s="23" t="s">
        <v>24150</v>
      </c>
      <c r="WJT1" s="23" t="s">
        <v>24151</v>
      </c>
      <c r="WJU1" s="23" t="s">
        <v>24152</v>
      </c>
      <c r="WJV1" s="23" t="s">
        <v>24153</v>
      </c>
      <c r="WJW1" s="23" t="s">
        <v>24154</v>
      </c>
      <c r="WJX1" s="23" t="s">
        <v>24155</v>
      </c>
      <c r="WJY1" s="23" t="s">
        <v>24156</v>
      </c>
      <c r="WJZ1" s="23" t="s">
        <v>24157</v>
      </c>
      <c r="WKA1" s="23" t="s">
        <v>24158</v>
      </c>
      <c r="WKB1" s="23" t="s">
        <v>24159</v>
      </c>
      <c r="WKC1" s="23" t="s">
        <v>24160</v>
      </c>
      <c r="WKD1" s="23" t="s">
        <v>24161</v>
      </c>
      <c r="WKE1" s="23" t="s">
        <v>24162</v>
      </c>
      <c r="WKF1" s="23" t="s">
        <v>24163</v>
      </c>
      <c r="WKG1" s="23" t="s">
        <v>24164</v>
      </c>
      <c r="WKH1" s="23" t="s">
        <v>24165</v>
      </c>
      <c r="WKI1" s="23" t="s">
        <v>24166</v>
      </c>
      <c r="WKJ1" s="23" t="s">
        <v>24167</v>
      </c>
      <c r="WKK1" s="23" t="s">
        <v>24168</v>
      </c>
      <c r="WKL1" s="23" t="s">
        <v>24169</v>
      </c>
      <c r="WKM1" s="23" t="s">
        <v>24170</v>
      </c>
      <c r="WKN1" s="23" t="s">
        <v>24171</v>
      </c>
      <c r="WKO1" s="23" t="s">
        <v>24172</v>
      </c>
      <c r="WKP1" s="23" t="s">
        <v>24173</v>
      </c>
      <c r="WKQ1" s="23" t="s">
        <v>24174</v>
      </c>
      <c r="WKR1" s="23" t="s">
        <v>24175</v>
      </c>
      <c r="WKS1" s="23" t="s">
        <v>24176</v>
      </c>
      <c r="WKT1" s="23" t="s">
        <v>24177</v>
      </c>
      <c r="WKU1" s="23" t="s">
        <v>24178</v>
      </c>
      <c r="WKV1" s="23" t="s">
        <v>24179</v>
      </c>
      <c r="WKW1" s="23" t="s">
        <v>24180</v>
      </c>
      <c r="WKX1" s="23" t="s">
        <v>24181</v>
      </c>
      <c r="WKY1" s="23" t="s">
        <v>24182</v>
      </c>
      <c r="WKZ1" s="23" t="s">
        <v>24183</v>
      </c>
      <c r="WLA1" s="23" t="s">
        <v>24184</v>
      </c>
      <c r="WLB1" s="23" t="s">
        <v>24185</v>
      </c>
      <c r="WLC1" s="23" t="s">
        <v>24186</v>
      </c>
      <c r="WLD1" s="23" t="s">
        <v>24187</v>
      </c>
      <c r="WLE1" s="23" t="s">
        <v>24188</v>
      </c>
      <c r="WLF1" s="23" t="s">
        <v>24189</v>
      </c>
      <c r="WLG1" s="23" t="s">
        <v>24190</v>
      </c>
      <c r="WLH1" s="23" t="s">
        <v>24191</v>
      </c>
      <c r="WLI1" s="23" t="s">
        <v>24192</v>
      </c>
      <c r="WLJ1" s="23" t="s">
        <v>24193</v>
      </c>
      <c r="WLK1" s="23" t="s">
        <v>24194</v>
      </c>
      <c r="WLL1" s="23" t="s">
        <v>24195</v>
      </c>
      <c r="WLM1" s="23" t="s">
        <v>24196</v>
      </c>
      <c r="WLN1" s="23" t="s">
        <v>24197</v>
      </c>
      <c r="WLO1" s="23" t="s">
        <v>24198</v>
      </c>
      <c r="WLP1" s="23" t="s">
        <v>24199</v>
      </c>
      <c r="WLQ1" s="23" t="s">
        <v>24200</v>
      </c>
      <c r="WLR1" s="23" t="s">
        <v>24201</v>
      </c>
      <c r="WLS1" s="23" t="s">
        <v>24202</v>
      </c>
      <c r="WLT1" s="23" t="s">
        <v>24203</v>
      </c>
      <c r="WLU1" s="23" t="s">
        <v>24204</v>
      </c>
      <c r="WLV1" s="23" t="s">
        <v>24205</v>
      </c>
      <c r="WLW1" s="23" t="s">
        <v>24206</v>
      </c>
      <c r="WLX1" s="23" t="s">
        <v>24207</v>
      </c>
      <c r="WLY1" s="23" t="s">
        <v>24208</v>
      </c>
      <c r="WLZ1" s="23" t="s">
        <v>24209</v>
      </c>
      <c r="WMA1" s="23" t="s">
        <v>24210</v>
      </c>
      <c r="WMB1" s="23" t="s">
        <v>24211</v>
      </c>
      <c r="WMC1" s="23" t="s">
        <v>24212</v>
      </c>
      <c r="WMD1" s="23" t="s">
        <v>24213</v>
      </c>
      <c r="WME1" s="23" t="s">
        <v>24214</v>
      </c>
      <c r="WMF1" s="23" t="s">
        <v>24215</v>
      </c>
      <c r="WMG1" s="23" t="s">
        <v>24216</v>
      </c>
      <c r="WMH1" s="23" t="s">
        <v>24217</v>
      </c>
      <c r="WMI1" s="23" t="s">
        <v>24218</v>
      </c>
      <c r="WMJ1" s="23" t="s">
        <v>24219</v>
      </c>
      <c r="WMK1" s="23" t="s">
        <v>24220</v>
      </c>
      <c r="WML1" s="23" t="s">
        <v>24221</v>
      </c>
      <c r="WMM1" s="23" t="s">
        <v>24222</v>
      </c>
      <c r="WMN1" s="23" t="s">
        <v>24223</v>
      </c>
      <c r="WMO1" s="23" t="s">
        <v>24224</v>
      </c>
      <c r="WMP1" s="23" t="s">
        <v>24225</v>
      </c>
      <c r="WMQ1" s="23" t="s">
        <v>24226</v>
      </c>
      <c r="WMR1" s="23" t="s">
        <v>24227</v>
      </c>
      <c r="WMS1" s="23" t="s">
        <v>24228</v>
      </c>
      <c r="WMT1" s="23" t="s">
        <v>24229</v>
      </c>
      <c r="WMU1" s="23" t="s">
        <v>24230</v>
      </c>
      <c r="WMV1" s="23" t="s">
        <v>24231</v>
      </c>
      <c r="WMW1" s="23" t="s">
        <v>24232</v>
      </c>
      <c r="WMX1" s="23" t="s">
        <v>24233</v>
      </c>
      <c r="WMY1" s="23" t="s">
        <v>24234</v>
      </c>
      <c r="WMZ1" s="23" t="s">
        <v>24235</v>
      </c>
      <c r="WNA1" s="23" t="s">
        <v>24236</v>
      </c>
      <c r="WNB1" s="23" t="s">
        <v>24237</v>
      </c>
      <c r="WNC1" s="23" t="s">
        <v>24238</v>
      </c>
      <c r="WND1" s="23" t="s">
        <v>24239</v>
      </c>
      <c r="WNE1" s="23" t="s">
        <v>24240</v>
      </c>
      <c r="WNF1" s="23" t="s">
        <v>24241</v>
      </c>
      <c r="WNG1" s="23" t="s">
        <v>24242</v>
      </c>
      <c r="WNH1" s="23" t="s">
        <v>24243</v>
      </c>
      <c r="WNI1" s="23" t="s">
        <v>24244</v>
      </c>
      <c r="WNJ1" s="23" t="s">
        <v>24245</v>
      </c>
      <c r="WNK1" s="23" t="s">
        <v>24246</v>
      </c>
      <c r="WNL1" s="23" t="s">
        <v>24247</v>
      </c>
      <c r="WNM1" s="23" t="s">
        <v>24248</v>
      </c>
      <c r="WNN1" s="23" t="s">
        <v>24249</v>
      </c>
      <c r="WNO1" s="23" t="s">
        <v>24250</v>
      </c>
      <c r="WNP1" s="23" t="s">
        <v>24251</v>
      </c>
      <c r="WNQ1" s="23" t="s">
        <v>24252</v>
      </c>
      <c r="WNR1" s="23" t="s">
        <v>24253</v>
      </c>
      <c r="WNS1" s="23" t="s">
        <v>24254</v>
      </c>
      <c r="WNT1" s="23" t="s">
        <v>24255</v>
      </c>
      <c r="WNU1" s="23" t="s">
        <v>24256</v>
      </c>
      <c r="WNV1" s="23" t="s">
        <v>24257</v>
      </c>
      <c r="WNW1" s="23" t="s">
        <v>24258</v>
      </c>
      <c r="WNX1" s="23" t="s">
        <v>24259</v>
      </c>
      <c r="WNY1" s="23" t="s">
        <v>24260</v>
      </c>
      <c r="WNZ1" s="23" t="s">
        <v>24261</v>
      </c>
      <c r="WOA1" s="23" t="s">
        <v>24262</v>
      </c>
      <c r="WOB1" s="23" t="s">
        <v>24263</v>
      </c>
      <c r="WOC1" s="23" t="s">
        <v>24264</v>
      </c>
      <c r="WOD1" s="23" t="s">
        <v>24265</v>
      </c>
      <c r="WOE1" s="23" t="s">
        <v>24266</v>
      </c>
      <c r="WOF1" s="23" t="s">
        <v>24267</v>
      </c>
      <c r="WOG1" s="23" t="s">
        <v>24268</v>
      </c>
      <c r="WOH1" s="23" t="s">
        <v>24269</v>
      </c>
      <c r="WOI1" s="23" t="s">
        <v>24270</v>
      </c>
      <c r="WOJ1" s="23" t="s">
        <v>24271</v>
      </c>
      <c r="WOK1" s="23" t="s">
        <v>24272</v>
      </c>
      <c r="WOL1" s="23" t="s">
        <v>24273</v>
      </c>
      <c r="WOM1" s="23" t="s">
        <v>24274</v>
      </c>
      <c r="WON1" s="23" t="s">
        <v>24275</v>
      </c>
      <c r="WOO1" s="23" t="s">
        <v>24276</v>
      </c>
      <c r="WOP1" s="23" t="s">
        <v>24277</v>
      </c>
      <c r="WOQ1" s="23" t="s">
        <v>24278</v>
      </c>
      <c r="WOR1" s="23" t="s">
        <v>24279</v>
      </c>
      <c r="WOS1" s="23" t="s">
        <v>24280</v>
      </c>
      <c r="WOT1" s="23" t="s">
        <v>24281</v>
      </c>
      <c r="WOU1" s="23" t="s">
        <v>24282</v>
      </c>
      <c r="WOV1" s="23" t="s">
        <v>24283</v>
      </c>
      <c r="WOW1" s="23" t="s">
        <v>24284</v>
      </c>
      <c r="WOX1" s="23" t="s">
        <v>24285</v>
      </c>
      <c r="WOY1" s="23" t="s">
        <v>24286</v>
      </c>
      <c r="WOZ1" s="23" t="s">
        <v>24287</v>
      </c>
      <c r="WPA1" s="23" t="s">
        <v>24288</v>
      </c>
      <c r="WPB1" s="23" t="s">
        <v>24289</v>
      </c>
      <c r="WPC1" s="23" t="s">
        <v>24290</v>
      </c>
      <c r="WPD1" s="23" t="s">
        <v>24291</v>
      </c>
      <c r="WPE1" s="23" t="s">
        <v>24292</v>
      </c>
      <c r="WPF1" s="23" t="s">
        <v>24293</v>
      </c>
      <c r="WPG1" s="23" t="s">
        <v>24294</v>
      </c>
      <c r="WPH1" s="23" t="s">
        <v>24295</v>
      </c>
      <c r="WPI1" s="23" t="s">
        <v>24296</v>
      </c>
      <c r="WPJ1" s="23" t="s">
        <v>24297</v>
      </c>
      <c r="WPK1" s="23" t="s">
        <v>24298</v>
      </c>
      <c r="WPL1" s="23" t="s">
        <v>24299</v>
      </c>
      <c r="WPM1" s="23" t="s">
        <v>24300</v>
      </c>
      <c r="WPN1" s="23" t="s">
        <v>24301</v>
      </c>
      <c r="WPO1" s="23" t="s">
        <v>24302</v>
      </c>
      <c r="WPP1" s="23" t="s">
        <v>24303</v>
      </c>
      <c r="WPQ1" s="23" t="s">
        <v>24304</v>
      </c>
      <c r="WPR1" s="23" t="s">
        <v>24305</v>
      </c>
      <c r="WPS1" s="23" t="s">
        <v>24306</v>
      </c>
      <c r="WPT1" s="23" t="s">
        <v>24307</v>
      </c>
      <c r="WPU1" s="23" t="s">
        <v>24308</v>
      </c>
      <c r="WPV1" s="23" t="s">
        <v>24309</v>
      </c>
      <c r="WPW1" s="23" t="s">
        <v>24310</v>
      </c>
      <c r="WPX1" s="23" t="s">
        <v>24311</v>
      </c>
      <c r="WPY1" s="23" t="s">
        <v>24312</v>
      </c>
      <c r="WPZ1" s="23" t="s">
        <v>24313</v>
      </c>
      <c r="WQA1" s="23" t="s">
        <v>24314</v>
      </c>
      <c r="WQB1" s="23" t="s">
        <v>24315</v>
      </c>
      <c r="WQC1" s="23" t="s">
        <v>24316</v>
      </c>
      <c r="WQD1" s="23" t="s">
        <v>24317</v>
      </c>
      <c r="WQE1" s="23" t="s">
        <v>24318</v>
      </c>
      <c r="WQF1" s="23" t="s">
        <v>24319</v>
      </c>
      <c r="WQG1" s="23" t="s">
        <v>24320</v>
      </c>
      <c r="WQH1" s="23" t="s">
        <v>24321</v>
      </c>
      <c r="WQI1" s="23" t="s">
        <v>24322</v>
      </c>
      <c r="WQJ1" s="23" t="s">
        <v>24323</v>
      </c>
      <c r="WQK1" s="23" t="s">
        <v>24324</v>
      </c>
      <c r="WQL1" s="23" t="s">
        <v>24325</v>
      </c>
      <c r="WQM1" s="23" t="s">
        <v>24326</v>
      </c>
      <c r="WQN1" s="23" t="s">
        <v>24327</v>
      </c>
      <c r="WQO1" s="23" t="s">
        <v>24328</v>
      </c>
      <c r="WQP1" s="23" t="s">
        <v>24329</v>
      </c>
      <c r="WQQ1" s="23" t="s">
        <v>24330</v>
      </c>
      <c r="WQR1" s="23" t="s">
        <v>24331</v>
      </c>
      <c r="WQS1" s="23" t="s">
        <v>24332</v>
      </c>
      <c r="WQT1" s="23" t="s">
        <v>24333</v>
      </c>
      <c r="WQU1" s="23" t="s">
        <v>24334</v>
      </c>
      <c r="WQV1" s="23" t="s">
        <v>24335</v>
      </c>
      <c r="WQW1" s="23" t="s">
        <v>24336</v>
      </c>
      <c r="WQX1" s="23" t="s">
        <v>24337</v>
      </c>
      <c r="WQY1" s="23" t="s">
        <v>24338</v>
      </c>
      <c r="WQZ1" s="23" t="s">
        <v>24339</v>
      </c>
      <c r="WRA1" s="23" t="s">
        <v>24340</v>
      </c>
      <c r="WRB1" s="23" t="s">
        <v>24341</v>
      </c>
      <c r="WRC1" s="23" t="s">
        <v>24342</v>
      </c>
      <c r="WRD1" s="23" t="s">
        <v>24343</v>
      </c>
      <c r="WRE1" s="23" t="s">
        <v>24344</v>
      </c>
      <c r="WRF1" s="23" t="s">
        <v>24345</v>
      </c>
      <c r="WRG1" s="23" t="s">
        <v>24346</v>
      </c>
      <c r="WRH1" s="23" t="s">
        <v>24347</v>
      </c>
      <c r="WRI1" s="23" t="s">
        <v>24348</v>
      </c>
      <c r="WRJ1" s="23" t="s">
        <v>24349</v>
      </c>
      <c r="WRK1" s="23" t="s">
        <v>24350</v>
      </c>
      <c r="WRL1" s="23" t="s">
        <v>24351</v>
      </c>
      <c r="WRM1" s="23" t="s">
        <v>24352</v>
      </c>
      <c r="WRN1" s="23" t="s">
        <v>24353</v>
      </c>
      <c r="WRO1" s="23" t="s">
        <v>24354</v>
      </c>
      <c r="WRP1" s="23" t="s">
        <v>24355</v>
      </c>
      <c r="WRQ1" s="23" t="s">
        <v>24356</v>
      </c>
      <c r="WRR1" s="23" t="s">
        <v>24357</v>
      </c>
      <c r="WRS1" s="23" t="s">
        <v>24358</v>
      </c>
      <c r="WRT1" s="23" t="s">
        <v>24359</v>
      </c>
      <c r="WRU1" s="23" t="s">
        <v>24360</v>
      </c>
      <c r="WRV1" s="23" t="s">
        <v>24361</v>
      </c>
      <c r="WRW1" s="23" t="s">
        <v>24362</v>
      </c>
      <c r="WRX1" s="23" t="s">
        <v>24363</v>
      </c>
      <c r="WRY1" s="23" t="s">
        <v>24364</v>
      </c>
      <c r="WRZ1" s="23" t="s">
        <v>24365</v>
      </c>
      <c r="WSA1" s="23" t="s">
        <v>24366</v>
      </c>
      <c r="WSB1" s="23" t="s">
        <v>24367</v>
      </c>
      <c r="WSC1" s="23" t="s">
        <v>24368</v>
      </c>
      <c r="WSD1" s="23" t="s">
        <v>24369</v>
      </c>
      <c r="WSE1" s="23" t="s">
        <v>24370</v>
      </c>
      <c r="WSF1" s="23" t="s">
        <v>24371</v>
      </c>
      <c r="WSG1" s="23" t="s">
        <v>24372</v>
      </c>
      <c r="WSH1" s="23" t="s">
        <v>24373</v>
      </c>
      <c r="WSI1" s="23" t="s">
        <v>24374</v>
      </c>
      <c r="WSJ1" s="23" t="s">
        <v>24375</v>
      </c>
      <c r="WSK1" s="23" t="s">
        <v>24376</v>
      </c>
      <c r="WSL1" s="23" t="s">
        <v>24377</v>
      </c>
      <c r="WSM1" s="23" t="s">
        <v>24378</v>
      </c>
      <c r="WSN1" s="23" t="s">
        <v>24379</v>
      </c>
      <c r="WSO1" s="23" t="s">
        <v>24380</v>
      </c>
      <c r="WSP1" s="23" t="s">
        <v>24381</v>
      </c>
      <c r="WSQ1" s="23" t="s">
        <v>24382</v>
      </c>
      <c r="WSR1" s="23" t="s">
        <v>24383</v>
      </c>
      <c r="WSS1" s="23" t="s">
        <v>24384</v>
      </c>
      <c r="WST1" s="23" t="s">
        <v>24385</v>
      </c>
      <c r="WSU1" s="23" t="s">
        <v>24386</v>
      </c>
      <c r="WSV1" s="23" t="s">
        <v>24387</v>
      </c>
      <c r="WSW1" s="23" t="s">
        <v>24388</v>
      </c>
      <c r="WSX1" s="23" t="s">
        <v>24389</v>
      </c>
      <c r="WSY1" s="23" t="s">
        <v>24390</v>
      </c>
      <c r="WSZ1" s="23" t="s">
        <v>24391</v>
      </c>
      <c r="WTA1" s="23" t="s">
        <v>24392</v>
      </c>
      <c r="WTB1" s="23" t="s">
        <v>24393</v>
      </c>
      <c r="WTC1" s="23" t="s">
        <v>24394</v>
      </c>
      <c r="WTD1" s="23" t="s">
        <v>24395</v>
      </c>
      <c r="WTE1" s="23" t="s">
        <v>24396</v>
      </c>
      <c r="WTF1" s="23" t="s">
        <v>24397</v>
      </c>
      <c r="WTG1" s="23" t="s">
        <v>24398</v>
      </c>
      <c r="WTH1" s="23" t="s">
        <v>24399</v>
      </c>
      <c r="WTI1" s="23" t="s">
        <v>24400</v>
      </c>
      <c r="WTJ1" s="23" t="s">
        <v>24401</v>
      </c>
      <c r="WTK1" s="23" t="s">
        <v>24402</v>
      </c>
      <c r="WTL1" s="23" t="s">
        <v>24403</v>
      </c>
      <c r="WTM1" s="23" t="s">
        <v>24404</v>
      </c>
      <c r="WTN1" s="23" t="s">
        <v>24405</v>
      </c>
      <c r="WTO1" s="23" t="s">
        <v>24406</v>
      </c>
      <c r="WTP1" s="23" t="s">
        <v>24407</v>
      </c>
      <c r="WTQ1" s="23" t="s">
        <v>24408</v>
      </c>
      <c r="WTR1" s="23" t="s">
        <v>24409</v>
      </c>
      <c r="WTS1" s="23" t="s">
        <v>24410</v>
      </c>
      <c r="WTT1" s="23" t="s">
        <v>24411</v>
      </c>
      <c r="WTU1" s="23" t="s">
        <v>24412</v>
      </c>
      <c r="WTV1" s="23" t="s">
        <v>24413</v>
      </c>
      <c r="WTW1" s="23" t="s">
        <v>24414</v>
      </c>
      <c r="WTX1" s="23" t="s">
        <v>24415</v>
      </c>
      <c r="WTY1" s="23" t="s">
        <v>24416</v>
      </c>
      <c r="WTZ1" s="23" t="s">
        <v>24417</v>
      </c>
      <c r="WUA1" s="23" t="s">
        <v>24418</v>
      </c>
      <c r="WUB1" s="23" t="s">
        <v>24419</v>
      </c>
      <c r="WUC1" s="23" t="s">
        <v>24420</v>
      </c>
      <c r="WUD1" s="23" t="s">
        <v>24421</v>
      </c>
      <c r="WUE1" s="23" t="s">
        <v>24422</v>
      </c>
      <c r="WUF1" s="23" t="s">
        <v>24423</v>
      </c>
      <c r="WUG1" s="23" t="s">
        <v>24424</v>
      </c>
      <c r="WUH1" s="23" t="s">
        <v>24425</v>
      </c>
      <c r="WUI1" s="23" t="s">
        <v>24426</v>
      </c>
      <c r="WUJ1" s="23" t="s">
        <v>24427</v>
      </c>
      <c r="WUK1" s="23" t="s">
        <v>24428</v>
      </c>
      <c r="WUL1" s="23" t="s">
        <v>24429</v>
      </c>
      <c r="WUM1" s="23" t="s">
        <v>24430</v>
      </c>
      <c r="WUN1" s="23" t="s">
        <v>24431</v>
      </c>
      <c r="WUO1" s="23" t="s">
        <v>24432</v>
      </c>
      <c r="WUP1" s="23" t="s">
        <v>24433</v>
      </c>
      <c r="WUQ1" s="23" t="s">
        <v>24434</v>
      </c>
      <c r="WUR1" s="23" t="s">
        <v>24435</v>
      </c>
      <c r="WUS1" s="23" t="s">
        <v>24436</v>
      </c>
      <c r="WUT1" s="23" t="s">
        <v>24437</v>
      </c>
      <c r="WUU1" s="23" t="s">
        <v>24438</v>
      </c>
      <c r="WUV1" s="23" t="s">
        <v>24439</v>
      </c>
      <c r="WUW1" s="23" t="s">
        <v>24440</v>
      </c>
      <c r="WUX1" s="23" t="s">
        <v>24441</v>
      </c>
      <c r="WUY1" s="23" t="s">
        <v>24442</v>
      </c>
      <c r="WUZ1" s="23" t="s">
        <v>24443</v>
      </c>
      <c r="WVA1" s="23" t="s">
        <v>24444</v>
      </c>
      <c r="WVB1" s="23" t="s">
        <v>24445</v>
      </c>
      <c r="WVC1" s="23" t="s">
        <v>24446</v>
      </c>
      <c r="WVD1" s="23" t="s">
        <v>24447</v>
      </c>
      <c r="WVE1" s="23" t="s">
        <v>24448</v>
      </c>
      <c r="WVF1" s="23" t="s">
        <v>24449</v>
      </c>
      <c r="WVG1" s="23" t="s">
        <v>24450</v>
      </c>
      <c r="WVH1" s="23" t="s">
        <v>24451</v>
      </c>
      <c r="WVI1" s="23" t="s">
        <v>24452</v>
      </c>
      <c r="WVJ1" s="23" t="s">
        <v>24453</v>
      </c>
      <c r="WVK1" s="23" t="s">
        <v>24454</v>
      </c>
      <c r="WVL1" s="23" t="s">
        <v>24455</v>
      </c>
      <c r="WVM1" s="23" t="s">
        <v>24456</v>
      </c>
      <c r="WVN1" s="23" t="s">
        <v>24457</v>
      </c>
      <c r="WVO1" s="23" t="s">
        <v>24458</v>
      </c>
      <c r="WVP1" s="23" t="s">
        <v>24459</v>
      </c>
      <c r="WVQ1" s="23" t="s">
        <v>24460</v>
      </c>
      <c r="WVR1" s="23" t="s">
        <v>24461</v>
      </c>
      <c r="WVS1" s="23" t="s">
        <v>24462</v>
      </c>
      <c r="WVT1" s="23" t="s">
        <v>24463</v>
      </c>
      <c r="WVU1" s="23" t="s">
        <v>24464</v>
      </c>
      <c r="WVV1" s="23" t="s">
        <v>24465</v>
      </c>
      <c r="WVW1" s="23" t="s">
        <v>24466</v>
      </c>
      <c r="WVX1" s="23" t="s">
        <v>24467</v>
      </c>
      <c r="WVY1" s="23" t="s">
        <v>24468</v>
      </c>
      <c r="WVZ1" s="23" t="s">
        <v>24469</v>
      </c>
      <c r="WWA1" s="23" t="s">
        <v>24470</v>
      </c>
      <c r="WWB1" s="23" t="s">
        <v>24471</v>
      </c>
      <c r="WWC1" s="23" t="s">
        <v>24472</v>
      </c>
      <c r="WWD1" s="23" t="s">
        <v>24473</v>
      </c>
      <c r="WWE1" s="23" t="s">
        <v>24474</v>
      </c>
      <c r="WWF1" s="23" t="s">
        <v>24475</v>
      </c>
      <c r="WWG1" s="23" t="s">
        <v>24476</v>
      </c>
      <c r="WWH1" s="23" t="s">
        <v>24477</v>
      </c>
      <c r="WWI1" s="23" t="s">
        <v>24478</v>
      </c>
      <c r="WWJ1" s="23" t="s">
        <v>24479</v>
      </c>
      <c r="WWK1" s="23" t="s">
        <v>24480</v>
      </c>
      <c r="WWL1" s="23" t="s">
        <v>24481</v>
      </c>
      <c r="WWM1" s="23" t="s">
        <v>24482</v>
      </c>
      <c r="WWN1" s="23" t="s">
        <v>24483</v>
      </c>
      <c r="WWO1" s="23" t="s">
        <v>24484</v>
      </c>
      <c r="WWP1" s="23" t="s">
        <v>24485</v>
      </c>
      <c r="WWQ1" s="23" t="s">
        <v>24486</v>
      </c>
      <c r="WWR1" s="23" t="s">
        <v>24487</v>
      </c>
      <c r="WWS1" s="23" t="s">
        <v>24488</v>
      </c>
      <c r="WWT1" s="23" t="s">
        <v>24489</v>
      </c>
      <c r="WWU1" s="23" t="s">
        <v>24490</v>
      </c>
      <c r="WWV1" s="23" t="s">
        <v>24491</v>
      </c>
      <c r="WWW1" s="23" t="s">
        <v>24492</v>
      </c>
      <c r="WWX1" s="23" t="s">
        <v>24493</v>
      </c>
      <c r="WWY1" s="23" t="s">
        <v>24494</v>
      </c>
      <c r="WWZ1" s="23" t="s">
        <v>24495</v>
      </c>
      <c r="WXA1" s="23" t="s">
        <v>24496</v>
      </c>
      <c r="WXB1" s="23" t="s">
        <v>24497</v>
      </c>
      <c r="WXC1" s="23" t="s">
        <v>24498</v>
      </c>
      <c r="WXD1" s="23" t="s">
        <v>24499</v>
      </c>
      <c r="WXE1" s="23" t="s">
        <v>24500</v>
      </c>
      <c r="WXF1" s="23" t="s">
        <v>24501</v>
      </c>
      <c r="WXG1" s="23" t="s">
        <v>24502</v>
      </c>
      <c r="WXH1" s="23" t="s">
        <v>24503</v>
      </c>
      <c r="WXI1" s="23" t="s">
        <v>24504</v>
      </c>
      <c r="WXJ1" s="23" t="s">
        <v>24505</v>
      </c>
      <c r="WXK1" s="23" t="s">
        <v>24506</v>
      </c>
      <c r="WXL1" s="23" t="s">
        <v>24507</v>
      </c>
      <c r="WXM1" s="23" t="s">
        <v>24508</v>
      </c>
      <c r="WXN1" s="23" t="s">
        <v>24509</v>
      </c>
      <c r="WXO1" s="23" t="s">
        <v>24510</v>
      </c>
      <c r="WXP1" s="23" t="s">
        <v>24511</v>
      </c>
      <c r="WXQ1" s="23" t="s">
        <v>24512</v>
      </c>
      <c r="WXR1" s="23" t="s">
        <v>24513</v>
      </c>
      <c r="WXS1" s="23" t="s">
        <v>24514</v>
      </c>
      <c r="WXT1" s="23" t="s">
        <v>24515</v>
      </c>
      <c r="WXU1" s="23" t="s">
        <v>24516</v>
      </c>
      <c r="WXV1" s="23" t="s">
        <v>24517</v>
      </c>
      <c r="WXW1" s="23" t="s">
        <v>24518</v>
      </c>
      <c r="WXX1" s="23" t="s">
        <v>24519</v>
      </c>
      <c r="WXY1" s="23" t="s">
        <v>24520</v>
      </c>
      <c r="WXZ1" s="23" t="s">
        <v>24521</v>
      </c>
      <c r="WYA1" s="23" t="s">
        <v>24522</v>
      </c>
      <c r="WYB1" s="23" t="s">
        <v>24523</v>
      </c>
      <c r="WYC1" s="23" t="s">
        <v>24524</v>
      </c>
      <c r="WYD1" s="23" t="s">
        <v>24525</v>
      </c>
      <c r="WYE1" s="23" t="s">
        <v>24526</v>
      </c>
      <c r="WYF1" s="23" t="s">
        <v>24527</v>
      </c>
      <c r="WYG1" s="23" t="s">
        <v>24528</v>
      </c>
      <c r="WYH1" s="23" t="s">
        <v>24529</v>
      </c>
      <c r="WYI1" s="23" t="s">
        <v>24530</v>
      </c>
      <c r="WYJ1" s="23" t="s">
        <v>24531</v>
      </c>
      <c r="WYK1" s="23" t="s">
        <v>24532</v>
      </c>
      <c r="WYL1" s="23" t="s">
        <v>24533</v>
      </c>
      <c r="WYM1" s="23" t="s">
        <v>24534</v>
      </c>
      <c r="WYN1" s="23" t="s">
        <v>24535</v>
      </c>
      <c r="WYO1" s="23" t="s">
        <v>24536</v>
      </c>
      <c r="WYP1" s="23" t="s">
        <v>24537</v>
      </c>
      <c r="WYQ1" s="23" t="s">
        <v>24538</v>
      </c>
      <c r="WYR1" s="23" t="s">
        <v>24539</v>
      </c>
      <c r="WYS1" s="23" t="s">
        <v>24540</v>
      </c>
      <c r="WYT1" s="23" t="s">
        <v>24541</v>
      </c>
      <c r="WYU1" s="23" t="s">
        <v>24542</v>
      </c>
      <c r="WYV1" s="23" t="s">
        <v>24543</v>
      </c>
      <c r="WYW1" s="23" t="s">
        <v>24544</v>
      </c>
      <c r="WYX1" s="23" t="s">
        <v>24545</v>
      </c>
      <c r="WYY1" s="23" t="s">
        <v>24546</v>
      </c>
      <c r="WYZ1" s="23" t="s">
        <v>24547</v>
      </c>
      <c r="WZA1" s="23" t="s">
        <v>24548</v>
      </c>
      <c r="WZB1" s="23" t="s">
        <v>24549</v>
      </c>
      <c r="WZC1" s="23" t="s">
        <v>24550</v>
      </c>
      <c r="WZD1" s="23" t="s">
        <v>24551</v>
      </c>
      <c r="WZE1" s="23" t="s">
        <v>24552</v>
      </c>
      <c r="WZF1" s="23" t="s">
        <v>24553</v>
      </c>
      <c r="WZG1" s="23" t="s">
        <v>24554</v>
      </c>
      <c r="WZH1" s="23" t="s">
        <v>24555</v>
      </c>
      <c r="WZI1" s="23" t="s">
        <v>24556</v>
      </c>
      <c r="WZJ1" s="23" t="s">
        <v>24557</v>
      </c>
      <c r="WZK1" s="23" t="s">
        <v>24558</v>
      </c>
      <c r="WZL1" s="23" t="s">
        <v>24559</v>
      </c>
      <c r="WZM1" s="23" t="s">
        <v>24560</v>
      </c>
      <c r="WZN1" s="23" t="s">
        <v>24561</v>
      </c>
      <c r="WZO1" s="23" t="s">
        <v>24562</v>
      </c>
      <c r="WZP1" s="23" t="s">
        <v>24563</v>
      </c>
      <c r="WZQ1" s="23" t="s">
        <v>24564</v>
      </c>
      <c r="WZR1" s="23" t="s">
        <v>24565</v>
      </c>
      <c r="WZS1" s="23" t="s">
        <v>24566</v>
      </c>
      <c r="WZT1" s="23" t="s">
        <v>24567</v>
      </c>
      <c r="WZU1" s="23" t="s">
        <v>24568</v>
      </c>
      <c r="WZV1" s="23" t="s">
        <v>24569</v>
      </c>
      <c r="WZW1" s="23" t="s">
        <v>24570</v>
      </c>
      <c r="WZX1" s="23" t="s">
        <v>24571</v>
      </c>
      <c r="WZY1" s="23" t="s">
        <v>24572</v>
      </c>
      <c r="WZZ1" s="23" t="s">
        <v>24573</v>
      </c>
      <c r="XAA1" s="23" t="s">
        <v>24574</v>
      </c>
      <c r="XAB1" s="23" t="s">
        <v>24575</v>
      </c>
      <c r="XAC1" s="23" t="s">
        <v>24576</v>
      </c>
      <c r="XAD1" s="23" t="s">
        <v>24577</v>
      </c>
      <c r="XAE1" s="23" t="s">
        <v>24578</v>
      </c>
      <c r="XAF1" s="23" t="s">
        <v>24579</v>
      </c>
      <c r="XAG1" s="23" t="s">
        <v>24580</v>
      </c>
      <c r="XAH1" s="23" t="s">
        <v>24581</v>
      </c>
      <c r="XAI1" s="23" t="s">
        <v>24582</v>
      </c>
      <c r="XAJ1" s="23" t="s">
        <v>24583</v>
      </c>
      <c r="XAK1" s="23" t="s">
        <v>24584</v>
      </c>
      <c r="XAL1" s="23" t="s">
        <v>24585</v>
      </c>
      <c r="XAM1" s="23" t="s">
        <v>24586</v>
      </c>
      <c r="XAN1" s="23" t="s">
        <v>24587</v>
      </c>
      <c r="XAO1" s="23" t="s">
        <v>24588</v>
      </c>
      <c r="XAP1" s="23" t="s">
        <v>24589</v>
      </c>
      <c r="XAQ1" s="23" t="s">
        <v>24590</v>
      </c>
      <c r="XAR1" s="23" t="s">
        <v>24591</v>
      </c>
      <c r="XAS1" s="23" t="s">
        <v>24592</v>
      </c>
      <c r="XAT1" s="23" t="s">
        <v>24593</v>
      </c>
      <c r="XAU1" s="23" t="s">
        <v>24594</v>
      </c>
      <c r="XAV1" s="23" t="s">
        <v>24595</v>
      </c>
      <c r="XAW1" s="23" t="s">
        <v>24596</v>
      </c>
      <c r="XAX1" s="23" t="s">
        <v>24597</v>
      </c>
      <c r="XAY1" s="23" t="s">
        <v>24598</v>
      </c>
      <c r="XAZ1" s="23" t="s">
        <v>24599</v>
      </c>
      <c r="XBA1" s="23" t="s">
        <v>24600</v>
      </c>
      <c r="XBB1" s="23" t="s">
        <v>24601</v>
      </c>
      <c r="XBC1" s="23" t="s">
        <v>24602</v>
      </c>
      <c r="XBD1" s="23" t="s">
        <v>24603</v>
      </c>
      <c r="XBE1" s="23" t="s">
        <v>24604</v>
      </c>
      <c r="XBF1" s="23" t="s">
        <v>24605</v>
      </c>
      <c r="XBG1" s="23" t="s">
        <v>24606</v>
      </c>
      <c r="XBH1" s="23" t="s">
        <v>24607</v>
      </c>
      <c r="XBI1" s="23" t="s">
        <v>24608</v>
      </c>
      <c r="XBJ1" s="23" t="s">
        <v>24609</v>
      </c>
      <c r="XBK1" s="23" t="s">
        <v>24610</v>
      </c>
      <c r="XBL1" s="23" t="s">
        <v>24611</v>
      </c>
      <c r="XBM1" s="23" t="s">
        <v>24612</v>
      </c>
      <c r="XBN1" s="23" t="s">
        <v>24613</v>
      </c>
      <c r="XBO1" s="23" t="s">
        <v>24614</v>
      </c>
      <c r="XBP1" s="23" t="s">
        <v>24615</v>
      </c>
      <c r="XBQ1" s="23" t="s">
        <v>24616</v>
      </c>
      <c r="XBR1" s="23" t="s">
        <v>24617</v>
      </c>
      <c r="XBS1" s="23" t="s">
        <v>24618</v>
      </c>
      <c r="XBT1" s="23" t="s">
        <v>24619</v>
      </c>
      <c r="XBU1" s="23" t="s">
        <v>24620</v>
      </c>
      <c r="XBV1" s="23" t="s">
        <v>24621</v>
      </c>
      <c r="XBW1" s="23" t="s">
        <v>24622</v>
      </c>
      <c r="XBX1" s="23" t="s">
        <v>24623</v>
      </c>
      <c r="XBY1" s="23" t="s">
        <v>24624</v>
      </c>
      <c r="XBZ1" s="23" t="s">
        <v>24625</v>
      </c>
      <c r="XCA1" s="23" t="s">
        <v>24626</v>
      </c>
      <c r="XCB1" s="23" t="s">
        <v>24627</v>
      </c>
      <c r="XCC1" s="23" t="s">
        <v>24628</v>
      </c>
      <c r="XCD1" s="23" t="s">
        <v>24629</v>
      </c>
      <c r="XCE1" s="23" t="s">
        <v>24630</v>
      </c>
      <c r="XCF1" s="23" t="s">
        <v>24631</v>
      </c>
      <c r="XCG1" s="23" t="s">
        <v>24632</v>
      </c>
      <c r="XCH1" s="23" t="s">
        <v>24633</v>
      </c>
      <c r="XCI1" s="23" t="s">
        <v>24634</v>
      </c>
      <c r="XCJ1" s="23" t="s">
        <v>24635</v>
      </c>
      <c r="XCK1" s="23" t="s">
        <v>24636</v>
      </c>
      <c r="XCL1" s="23" t="s">
        <v>24637</v>
      </c>
      <c r="XCM1" s="23" t="s">
        <v>24638</v>
      </c>
      <c r="XCN1" s="23" t="s">
        <v>24639</v>
      </c>
      <c r="XCO1" s="23" t="s">
        <v>24640</v>
      </c>
      <c r="XCP1" s="23" t="s">
        <v>24641</v>
      </c>
      <c r="XCQ1" s="23" t="s">
        <v>24642</v>
      </c>
      <c r="XCR1" s="23" t="s">
        <v>24643</v>
      </c>
      <c r="XCS1" s="23" t="s">
        <v>24644</v>
      </c>
      <c r="XCT1" s="23" t="s">
        <v>24645</v>
      </c>
      <c r="XCU1" s="23" t="s">
        <v>24646</v>
      </c>
      <c r="XCV1" s="23" t="s">
        <v>24647</v>
      </c>
      <c r="XCW1" s="23" t="s">
        <v>24648</v>
      </c>
      <c r="XCX1" s="23" t="s">
        <v>24649</v>
      </c>
      <c r="XCY1" s="23" t="s">
        <v>24650</v>
      </c>
      <c r="XCZ1" s="23" t="s">
        <v>24651</v>
      </c>
      <c r="XDA1" s="23" t="s">
        <v>24652</v>
      </c>
      <c r="XDB1" s="23" t="s">
        <v>24653</v>
      </c>
      <c r="XDC1" s="23" t="s">
        <v>24654</v>
      </c>
      <c r="XDD1" s="23" t="s">
        <v>24655</v>
      </c>
      <c r="XDE1" s="23" t="s">
        <v>24656</v>
      </c>
      <c r="XDF1" s="23" t="s">
        <v>24657</v>
      </c>
      <c r="XDG1" s="23" t="s">
        <v>24658</v>
      </c>
      <c r="XDH1" s="23" t="s">
        <v>24659</v>
      </c>
      <c r="XDI1" s="23" t="s">
        <v>24660</v>
      </c>
      <c r="XDJ1" s="23" t="s">
        <v>24661</v>
      </c>
      <c r="XDK1" s="23" t="s">
        <v>24662</v>
      </c>
      <c r="XDL1" s="23" t="s">
        <v>24663</v>
      </c>
      <c r="XDM1" s="23" t="s">
        <v>24664</v>
      </c>
      <c r="XDN1" s="23" t="s">
        <v>24665</v>
      </c>
      <c r="XDO1" s="23" t="s">
        <v>24666</v>
      </c>
      <c r="XDP1" s="23" t="s">
        <v>24667</v>
      </c>
      <c r="XDQ1" s="23" t="s">
        <v>24668</v>
      </c>
      <c r="XDR1" s="23" t="s">
        <v>24669</v>
      </c>
      <c r="XDS1" s="23" t="s">
        <v>24670</v>
      </c>
      <c r="XDT1" s="23" t="s">
        <v>24671</v>
      </c>
      <c r="XDU1" s="23" t="s">
        <v>24672</v>
      </c>
      <c r="XDV1" s="23" t="s">
        <v>24673</v>
      </c>
      <c r="XDW1" s="23" t="s">
        <v>24674</v>
      </c>
      <c r="XDX1" s="23" t="s">
        <v>24675</v>
      </c>
      <c r="XDY1" s="23" t="s">
        <v>24676</v>
      </c>
      <c r="XDZ1" s="23" t="s">
        <v>24677</v>
      </c>
      <c r="XEA1" s="23" t="s">
        <v>24678</v>
      </c>
      <c r="XEB1" s="23" t="s">
        <v>24679</v>
      </c>
      <c r="XEC1" s="23" t="s">
        <v>24680</v>
      </c>
      <c r="XED1" s="23" t="s">
        <v>24681</v>
      </c>
      <c r="XEE1" s="23" t="s">
        <v>24682</v>
      </c>
      <c r="XEF1" s="23" t="s">
        <v>24683</v>
      </c>
      <c r="XEG1" s="23" t="s">
        <v>24684</v>
      </c>
      <c r="XEH1" s="23" t="s">
        <v>24685</v>
      </c>
      <c r="XEI1" s="23" t="s">
        <v>24686</v>
      </c>
      <c r="XEJ1" s="23" t="s">
        <v>24687</v>
      </c>
      <c r="XEK1" s="23" t="s">
        <v>24688</v>
      </c>
      <c r="XEL1" s="23" t="s">
        <v>24689</v>
      </c>
      <c r="XEM1" s="23" t="s">
        <v>24690</v>
      </c>
      <c r="XEN1" s="23" t="s">
        <v>24691</v>
      </c>
      <c r="XEO1" s="23" t="s">
        <v>24692</v>
      </c>
      <c r="XEP1" s="23" t="s">
        <v>24693</v>
      </c>
      <c r="XEQ1" s="23" t="s">
        <v>24694</v>
      </c>
      <c r="XER1" s="23" t="s">
        <v>24695</v>
      </c>
      <c r="XES1" s="23" t="s">
        <v>24696</v>
      </c>
      <c r="XET1" s="23" t="s">
        <v>24697</v>
      </c>
      <c r="XEU1" s="23" t="s">
        <v>24698</v>
      </c>
      <c r="XEV1" s="23" t="s">
        <v>24699</v>
      </c>
      <c r="XEW1" s="23" t="s">
        <v>24700</v>
      </c>
      <c r="XEX1" s="23" t="s">
        <v>24701</v>
      </c>
      <c r="XEY1" s="23" t="s">
        <v>24702</v>
      </c>
      <c r="XEZ1" s="23" t="s">
        <v>24703</v>
      </c>
      <c r="XFA1" s="23" t="s">
        <v>24704</v>
      </c>
      <c r="XFB1" s="23" t="s">
        <v>24705</v>
      </c>
      <c r="XFC1" s="23" t="s">
        <v>24706</v>
      </c>
      <c r="XFD1" s="31" t="s">
        <v>24707</v>
      </c>
    </row>
    <row r="2" spans="1:16384" ht="176" x14ac:dyDescent="0.2">
      <c r="A2" s="20">
        <v>3705</v>
      </c>
      <c r="B2" s="37" t="s">
        <v>3702</v>
      </c>
      <c r="C2" s="37" t="s">
        <v>7815</v>
      </c>
      <c r="D2" s="38">
        <v>2827</v>
      </c>
      <c r="E2" s="39">
        <v>0</v>
      </c>
      <c r="F2" s="22" t="s">
        <v>8218</v>
      </c>
      <c r="G2" s="22" t="s">
        <v>8223</v>
      </c>
      <c r="H2" s="22" t="s">
        <v>8245</v>
      </c>
      <c r="I2" s="22">
        <v>1403546400</v>
      </c>
      <c r="J2" s="22">
        <v>1401714114</v>
      </c>
      <c r="K2" s="22" t="b">
        <v>0</v>
      </c>
      <c r="L2" s="22">
        <v>35</v>
      </c>
      <c r="M2" s="22" t="b">
        <v>1</v>
      </c>
      <c r="N2" s="40" t="s">
        <v>8273</v>
      </c>
      <c r="O2" s="22" t="s">
        <v>8274</v>
      </c>
      <c r="P2" s="22">
        <v>0</v>
      </c>
      <c r="Q2" s="22">
        <v>0</v>
      </c>
      <c r="R2" s="41">
        <v>41792.542986111112</v>
      </c>
      <c r="S2" s="41">
        <v>41813.75</v>
      </c>
    </row>
    <row r="3" spans="1:16384" ht="176" x14ac:dyDescent="0.2">
      <c r="A3" s="19">
        <v>3706</v>
      </c>
      <c r="B3" s="32" t="s">
        <v>3703</v>
      </c>
      <c r="C3" s="32" t="s">
        <v>7816</v>
      </c>
      <c r="D3" s="33">
        <v>1500</v>
      </c>
      <c r="E3" s="34">
        <v>0</v>
      </c>
      <c r="F3" s="21" t="s">
        <v>8218</v>
      </c>
      <c r="G3" s="21" t="s">
        <v>8223</v>
      </c>
      <c r="H3" s="21" t="s">
        <v>8245</v>
      </c>
      <c r="I3" s="21">
        <v>1410558949</v>
      </c>
      <c r="J3" s="21">
        <v>1409262949</v>
      </c>
      <c r="K3" s="21" t="b">
        <v>0</v>
      </c>
      <c r="L3" s="21">
        <v>13</v>
      </c>
      <c r="M3" s="21" t="b">
        <v>1</v>
      </c>
      <c r="N3" s="35" t="s">
        <v>8273</v>
      </c>
      <c r="O3" s="21" t="s">
        <v>8274</v>
      </c>
      <c r="P3" s="21">
        <v>0</v>
      </c>
      <c r="Q3" s="21">
        <v>0</v>
      </c>
      <c r="R3" s="36">
        <v>41879.913761574076</v>
      </c>
      <c r="S3" s="36">
        <v>41894.913761574076</v>
      </c>
    </row>
    <row r="4" spans="1:16384" ht="144" x14ac:dyDescent="0.2">
      <c r="A4" s="20">
        <v>3707</v>
      </c>
      <c r="B4" s="37" t="s">
        <v>3704</v>
      </c>
      <c r="C4" s="37" t="s">
        <v>7817</v>
      </c>
      <c r="D4" s="38">
        <v>1000</v>
      </c>
      <c r="E4" s="39">
        <v>0</v>
      </c>
      <c r="F4" s="22" t="s">
        <v>8218</v>
      </c>
      <c r="G4" s="22" t="s">
        <v>8223</v>
      </c>
      <c r="H4" s="22" t="s">
        <v>8245</v>
      </c>
      <c r="I4" s="22">
        <v>1469165160</v>
      </c>
      <c r="J4" s="22">
        <v>1467335378</v>
      </c>
      <c r="K4" s="22" t="b">
        <v>0</v>
      </c>
      <c r="L4" s="22">
        <v>23</v>
      </c>
      <c r="M4" s="22" t="b">
        <v>1</v>
      </c>
      <c r="N4" s="40" t="s">
        <v>8273</v>
      </c>
      <c r="O4" s="22" t="s">
        <v>8274</v>
      </c>
      <c r="P4" s="22">
        <v>0</v>
      </c>
      <c r="Q4" s="22">
        <v>0</v>
      </c>
      <c r="R4" s="41">
        <v>42552.048356481479</v>
      </c>
      <c r="S4" s="41">
        <v>42573.226388888885</v>
      </c>
    </row>
    <row r="5" spans="1:16384" ht="224" x14ac:dyDescent="0.2">
      <c r="A5" s="19">
        <v>3708</v>
      </c>
      <c r="B5" s="32" t="s">
        <v>3705</v>
      </c>
      <c r="C5" s="32" t="s">
        <v>7818</v>
      </c>
      <c r="D5" s="33">
        <v>700</v>
      </c>
      <c r="E5" s="34">
        <v>0</v>
      </c>
      <c r="F5" s="21" t="s">
        <v>8218</v>
      </c>
      <c r="G5" s="21" t="s">
        <v>8223</v>
      </c>
      <c r="H5" s="21" t="s">
        <v>8245</v>
      </c>
      <c r="I5" s="21">
        <v>1404444286</v>
      </c>
      <c r="J5" s="21">
        <v>1403234686</v>
      </c>
      <c r="K5" s="21" t="b">
        <v>0</v>
      </c>
      <c r="L5" s="21">
        <v>39</v>
      </c>
      <c r="M5" s="21" t="b">
        <v>1</v>
      </c>
      <c r="N5" s="35" t="s">
        <v>8273</v>
      </c>
      <c r="O5" s="21" t="s">
        <v>8274</v>
      </c>
      <c r="P5" s="21">
        <v>0</v>
      </c>
      <c r="Q5" s="21">
        <v>0</v>
      </c>
      <c r="R5" s="36">
        <v>41810.142199074071</v>
      </c>
      <c r="S5" s="36">
        <v>41824.142199074071</v>
      </c>
    </row>
    <row r="6" spans="1:16384" ht="112" x14ac:dyDescent="0.2">
      <c r="A6" s="20">
        <v>3710</v>
      </c>
      <c r="B6" s="37" t="s">
        <v>3707</v>
      </c>
      <c r="C6" s="37" t="s">
        <v>7820</v>
      </c>
      <c r="D6" s="38">
        <v>1300</v>
      </c>
      <c r="E6" s="39">
        <v>0</v>
      </c>
      <c r="F6" s="22" t="s">
        <v>8218</v>
      </c>
      <c r="G6" s="22" t="s">
        <v>8223</v>
      </c>
      <c r="H6" s="22" t="s">
        <v>8245</v>
      </c>
      <c r="I6" s="22">
        <v>1428068988</v>
      </c>
      <c r="J6" s="22">
        <v>1425908988</v>
      </c>
      <c r="K6" s="22" t="b">
        <v>0</v>
      </c>
      <c r="L6" s="22">
        <v>27</v>
      </c>
      <c r="M6" s="22" t="b">
        <v>1</v>
      </c>
      <c r="N6" s="40" t="s">
        <v>8273</v>
      </c>
      <c r="O6" s="22" t="s">
        <v>8274</v>
      </c>
      <c r="P6" s="22">
        <v>0</v>
      </c>
      <c r="Q6" s="22">
        <v>0</v>
      </c>
      <c r="R6" s="41">
        <v>42072.576249999998</v>
      </c>
      <c r="S6" s="41">
        <v>42097.576249999998</v>
      </c>
    </row>
    <row r="7" spans="1:16384" ht="112" x14ac:dyDescent="0.2">
      <c r="A7" s="19">
        <v>3711</v>
      </c>
      <c r="B7" s="32" t="s">
        <v>3708</v>
      </c>
      <c r="C7" s="32" t="s">
        <v>7821</v>
      </c>
      <c r="D7" s="33">
        <v>500</v>
      </c>
      <c r="E7" s="34">
        <v>0</v>
      </c>
      <c r="F7" s="21" t="s">
        <v>8218</v>
      </c>
      <c r="G7" s="21" t="s">
        <v>8223</v>
      </c>
      <c r="H7" s="21" t="s">
        <v>8245</v>
      </c>
      <c r="I7" s="21">
        <v>1402848000</v>
      </c>
      <c r="J7" s="21">
        <v>1400606573</v>
      </c>
      <c r="K7" s="21" t="b">
        <v>0</v>
      </c>
      <c r="L7" s="21">
        <v>21</v>
      </c>
      <c r="M7" s="21" t="b">
        <v>1</v>
      </c>
      <c r="N7" s="35" t="s">
        <v>8273</v>
      </c>
      <c r="O7" s="21" t="s">
        <v>8274</v>
      </c>
      <c r="P7" s="21">
        <v>0</v>
      </c>
      <c r="Q7" s="21">
        <v>0</v>
      </c>
      <c r="R7" s="36">
        <v>41779.724224537036</v>
      </c>
      <c r="S7" s="36">
        <v>41805.666666666664</v>
      </c>
    </row>
    <row r="8" spans="1:16384" ht="224" x14ac:dyDescent="0.2">
      <c r="A8" s="20">
        <v>3712</v>
      </c>
      <c r="B8" s="37" t="s">
        <v>3709</v>
      </c>
      <c r="C8" s="37" t="s">
        <v>7822</v>
      </c>
      <c r="D8" s="38">
        <v>7500</v>
      </c>
      <c r="E8" s="39">
        <v>0</v>
      </c>
      <c r="F8" s="22" t="s">
        <v>8218</v>
      </c>
      <c r="G8" s="22" t="s">
        <v>8223</v>
      </c>
      <c r="H8" s="22" t="s">
        <v>8245</v>
      </c>
      <c r="I8" s="22">
        <v>1433055540</v>
      </c>
      <c r="J8" s="22">
        <v>1431230867</v>
      </c>
      <c r="K8" s="22" t="b">
        <v>0</v>
      </c>
      <c r="L8" s="22">
        <v>104</v>
      </c>
      <c r="M8" s="22" t="b">
        <v>1</v>
      </c>
      <c r="N8" s="40" t="s">
        <v>8273</v>
      </c>
      <c r="O8" s="22" t="s">
        <v>8274</v>
      </c>
      <c r="P8" s="22">
        <v>0</v>
      </c>
      <c r="Q8" s="22">
        <v>0</v>
      </c>
      <c r="R8" s="41">
        <v>42134.172071759262</v>
      </c>
      <c r="S8" s="41">
        <v>42155.290972222225</v>
      </c>
    </row>
    <row r="9" spans="1:16384" ht="192" x14ac:dyDescent="0.2">
      <c r="A9" s="19">
        <v>3713</v>
      </c>
      <c r="B9" s="32" t="s">
        <v>3710</v>
      </c>
      <c r="C9" s="32" t="s">
        <v>7823</v>
      </c>
      <c r="D9" s="33">
        <v>2000</v>
      </c>
      <c r="E9" s="34">
        <v>0</v>
      </c>
      <c r="F9" s="21" t="s">
        <v>8218</v>
      </c>
      <c r="G9" s="21" t="s">
        <v>8223</v>
      </c>
      <c r="H9" s="21" t="s">
        <v>8245</v>
      </c>
      <c r="I9" s="21">
        <v>1465062166</v>
      </c>
      <c r="J9" s="21">
        <v>1463334166</v>
      </c>
      <c r="K9" s="21" t="b">
        <v>0</v>
      </c>
      <c r="L9" s="21">
        <v>19</v>
      </c>
      <c r="M9" s="21" t="b">
        <v>1</v>
      </c>
      <c r="N9" s="35" t="s">
        <v>8273</v>
      </c>
      <c r="O9" s="21" t="s">
        <v>8274</v>
      </c>
      <c r="P9" s="21">
        <v>0</v>
      </c>
      <c r="Q9" s="21">
        <v>0</v>
      </c>
      <c r="R9" s="36">
        <v>42505.738032407404</v>
      </c>
      <c r="S9" s="36">
        <v>42525.738032407404</v>
      </c>
    </row>
    <row r="10" spans="1:16384" ht="224" x14ac:dyDescent="0.2">
      <c r="A10" s="20">
        <v>3714</v>
      </c>
      <c r="B10" s="37" t="s">
        <v>3711</v>
      </c>
      <c r="C10" s="37" t="s">
        <v>7824</v>
      </c>
      <c r="D10" s="38">
        <v>10000</v>
      </c>
      <c r="E10" s="39">
        <v>0</v>
      </c>
      <c r="F10" s="22" t="s">
        <v>8218</v>
      </c>
      <c r="G10" s="22" t="s">
        <v>8223</v>
      </c>
      <c r="H10" s="22" t="s">
        <v>8245</v>
      </c>
      <c r="I10" s="22">
        <v>1432612740</v>
      </c>
      <c r="J10" s="22">
        <v>1429881667</v>
      </c>
      <c r="K10" s="22" t="b">
        <v>0</v>
      </c>
      <c r="L10" s="22">
        <v>97</v>
      </c>
      <c r="M10" s="22" t="b">
        <v>1</v>
      </c>
      <c r="N10" s="40" t="s">
        <v>8273</v>
      </c>
      <c r="O10" s="22" t="s">
        <v>8274</v>
      </c>
      <c r="P10" s="22">
        <v>0</v>
      </c>
      <c r="Q10" s="22">
        <v>0</v>
      </c>
      <c r="R10" s="41">
        <v>42118.556331018524</v>
      </c>
      <c r="S10" s="41">
        <v>42150.165972222225</v>
      </c>
    </row>
    <row r="11" spans="1:16384" ht="192" x14ac:dyDescent="0.2">
      <c r="A11" s="19">
        <v>3716</v>
      </c>
      <c r="B11" s="32" t="s">
        <v>3713</v>
      </c>
      <c r="C11" s="32" t="s">
        <v>7826</v>
      </c>
      <c r="D11" s="33">
        <v>800</v>
      </c>
      <c r="E11" s="34">
        <v>0</v>
      </c>
      <c r="F11" s="21" t="s">
        <v>8218</v>
      </c>
      <c r="G11" s="21" t="s">
        <v>8223</v>
      </c>
      <c r="H11" s="21" t="s">
        <v>8245</v>
      </c>
      <c r="I11" s="21">
        <v>1453411109</v>
      </c>
      <c r="J11" s="21">
        <v>1450819109</v>
      </c>
      <c r="K11" s="21" t="b">
        <v>0</v>
      </c>
      <c r="L11" s="21">
        <v>24</v>
      </c>
      <c r="M11" s="21" t="b">
        <v>1</v>
      </c>
      <c r="N11" s="35" t="s">
        <v>8273</v>
      </c>
      <c r="O11" s="21" t="s">
        <v>8274</v>
      </c>
      <c r="P11" s="21">
        <v>0</v>
      </c>
      <c r="Q11" s="21">
        <v>0</v>
      </c>
      <c r="R11" s="36">
        <v>42360.887835648144</v>
      </c>
      <c r="S11" s="36">
        <v>42390.887835648144</v>
      </c>
    </row>
    <row r="12" spans="1:16384" ht="112" x14ac:dyDescent="0.2">
      <c r="A12" s="20">
        <v>3720</v>
      </c>
      <c r="B12" s="37" t="s">
        <v>3717</v>
      </c>
      <c r="C12" s="37" t="s">
        <v>7830</v>
      </c>
      <c r="D12" s="38">
        <v>3300</v>
      </c>
      <c r="E12" s="39">
        <v>0</v>
      </c>
      <c r="F12" s="22" t="s">
        <v>8218</v>
      </c>
      <c r="G12" s="22" t="s">
        <v>8223</v>
      </c>
      <c r="H12" s="22" t="s">
        <v>8245</v>
      </c>
      <c r="I12" s="22">
        <v>1435881006</v>
      </c>
      <c r="J12" s="22">
        <v>1433980206</v>
      </c>
      <c r="K12" s="22" t="b">
        <v>0</v>
      </c>
      <c r="L12" s="22">
        <v>40</v>
      </c>
      <c r="M12" s="22" t="b">
        <v>1</v>
      </c>
      <c r="N12" s="40" t="s">
        <v>8273</v>
      </c>
      <c r="O12" s="22" t="s">
        <v>8274</v>
      </c>
      <c r="P12" s="22">
        <v>0</v>
      </c>
      <c r="Q12" s="22">
        <v>0</v>
      </c>
      <c r="R12" s="41">
        <v>42165.993125000001</v>
      </c>
      <c r="S12" s="41">
        <v>42187.993125000001</v>
      </c>
    </row>
    <row r="13" spans="1:16384" ht="224" x14ac:dyDescent="0.2">
      <c r="A13" s="19">
        <v>3721</v>
      </c>
      <c r="B13" s="32" t="s">
        <v>3718</v>
      </c>
      <c r="C13" s="32" t="s">
        <v>7831</v>
      </c>
      <c r="D13" s="33">
        <v>5000</v>
      </c>
      <c r="E13" s="34">
        <v>0</v>
      </c>
      <c r="F13" s="21" t="s">
        <v>8218</v>
      </c>
      <c r="G13" s="21" t="s">
        <v>8223</v>
      </c>
      <c r="H13" s="21" t="s">
        <v>8245</v>
      </c>
      <c r="I13" s="21">
        <v>1415230084</v>
      </c>
      <c r="J13" s="21">
        <v>1413412084</v>
      </c>
      <c r="K13" s="21" t="b">
        <v>0</v>
      </c>
      <c r="L13" s="21">
        <v>44</v>
      </c>
      <c r="M13" s="21" t="b">
        <v>1</v>
      </c>
      <c r="N13" s="35" t="s">
        <v>8273</v>
      </c>
      <c r="O13" s="21" t="s">
        <v>8274</v>
      </c>
      <c r="P13" s="21">
        <v>0</v>
      </c>
      <c r="Q13" s="21">
        <v>0</v>
      </c>
      <c r="R13" s="36">
        <v>41927.936157407406</v>
      </c>
      <c r="S13" s="36">
        <v>41948.977824074071</v>
      </c>
    </row>
    <row r="14" spans="1:16384" ht="192" x14ac:dyDescent="0.2">
      <c r="A14" s="20">
        <v>3726</v>
      </c>
      <c r="B14" s="37" t="s">
        <v>3723</v>
      </c>
      <c r="C14" s="37" t="s">
        <v>7836</v>
      </c>
      <c r="D14" s="38">
        <v>850</v>
      </c>
      <c r="E14" s="39">
        <v>0</v>
      </c>
      <c r="F14" s="22" t="s">
        <v>8218</v>
      </c>
      <c r="G14" s="22" t="s">
        <v>8223</v>
      </c>
      <c r="H14" s="22" t="s">
        <v>8245</v>
      </c>
      <c r="I14" s="22">
        <v>1461963600</v>
      </c>
      <c r="J14" s="22">
        <v>1459567371</v>
      </c>
      <c r="K14" s="22" t="b">
        <v>0</v>
      </c>
      <c r="L14" s="22">
        <v>46</v>
      </c>
      <c r="M14" s="22" t="b">
        <v>1</v>
      </c>
      <c r="N14" s="40" t="s">
        <v>8273</v>
      </c>
      <c r="O14" s="22" t="s">
        <v>8274</v>
      </c>
      <c r="P14" s="22">
        <v>0</v>
      </c>
      <c r="Q14" s="22">
        <v>0</v>
      </c>
      <c r="R14" s="41">
        <v>42462.140868055561</v>
      </c>
      <c r="S14" s="41">
        <v>42489.875</v>
      </c>
    </row>
    <row r="15" spans="1:16384" ht="176" x14ac:dyDescent="0.2">
      <c r="A15" s="19">
        <v>3727</v>
      </c>
      <c r="B15" s="32" t="s">
        <v>3724</v>
      </c>
      <c r="C15" s="32" t="s">
        <v>7837</v>
      </c>
      <c r="D15" s="33">
        <v>2000</v>
      </c>
      <c r="E15" s="34">
        <v>0</v>
      </c>
      <c r="F15" s="21" t="s">
        <v>8218</v>
      </c>
      <c r="G15" s="21" t="s">
        <v>8223</v>
      </c>
      <c r="H15" s="21" t="s">
        <v>8245</v>
      </c>
      <c r="I15" s="21">
        <v>1476939300</v>
      </c>
      <c r="J15" s="21">
        <v>1474273294</v>
      </c>
      <c r="K15" s="21" t="b">
        <v>0</v>
      </c>
      <c r="L15" s="21">
        <v>33</v>
      </c>
      <c r="M15" s="21" t="b">
        <v>1</v>
      </c>
      <c r="N15" s="35" t="s">
        <v>8273</v>
      </c>
      <c r="O15" s="21" t="s">
        <v>8274</v>
      </c>
      <c r="P15" s="21">
        <v>0</v>
      </c>
      <c r="Q15" s="21">
        <v>0</v>
      </c>
      <c r="R15" s="36">
        <v>42632.348310185189</v>
      </c>
      <c r="S15" s="36">
        <v>42663.204861111109</v>
      </c>
    </row>
    <row r="16" spans="1:16384" ht="192" x14ac:dyDescent="0.2">
      <c r="A16" s="20">
        <v>3810</v>
      </c>
      <c r="B16" s="37" t="s">
        <v>3807</v>
      </c>
      <c r="C16" s="37" t="s">
        <v>7920</v>
      </c>
      <c r="D16" s="38">
        <v>1500</v>
      </c>
      <c r="E16" s="39">
        <v>0</v>
      </c>
      <c r="F16" s="22" t="s">
        <v>8218</v>
      </c>
      <c r="G16" s="22" t="s">
        <v>8223</v>
      </c>
      <c r="H16" s="22" t="s">
        <v>8245</v>
      </c>
      <c r="I16" s="22">
        <v>1426965758</v>
      </c>
      <c r="J16" s="22">
        <v>1424377358</v>
      </c>
      <c r="K16" s="22" t="b">
        <v>0</v>
      </c>
      <c r="L16" s="22">
        <v>26</v>
      </c>
      <c r="M16" s="22" t="b">
        <v>1</v>
      </c>
      <c r="N16" s="40" t="s">
        <v>8273</v>
      </c>
      <c r="O16" s="22" t="s">
        <v>8274</v>
      </c>
      <c r="P16" s="22">
        <v>0</v>
      </c>
      <c r="Q16" s="22">
        <v>0</v>
      </c>
      <c r="R16" s="41">
        <v>42054.849050925928</v>
      </c>
      <c r="S16" s="41">
        <v>42084.807384259257</v>
      </c>
    </row>
    <row r="17" spans="1:19" ht="208" x14ac:dyDescent="0.2">
      <c r="A17" s="19">
        <v>3813</v>
      </c>
      <c r="B17" s="32" t="s">
        <v>3810</v>
      </c>
      <c r="C17" s="32" t="s">
        <v>7923</v>
      </c>
      <c r="D17" s="33">
        <v>2100</v>
      </c>
      <c r="E17" s="34">
        <v>0</v>
      </c>
      <c r="F17" s="21" t="s">
        <v>8218</v>
      </c>
      <c r="G17" s="21" t="s">
        <v>8223</v>
      </c>
      <c r="H17" s="21" t="s">
        <v>8245</v>
      </c>
      <c r="I17" s="21">
        <v>1465940580</v>
      </c>
      <c r="J17" s="21">
        <v>1462603021</v>
      </c>
      <c r="K17" s="21" t="b">
        <v>0</v>
      </c>
      <c r="L17" s="21">
        <v>27</v>
      </c>
      <c r="M17" s="21" t="b">
        <v>1</v>
      </c>
      <c r="N17" s="35" t="s">
        <v>8273</v>
      </c>
      <c r="O17" s="21" t="s">
        <v>8274</v>
      </c>
      <c r="P17" s="21">
        <v>0</v>
      </c>
      <c r="Q17" s="21">
        <v>0</v>
      </c>
      <c r="R17" s="36">
        <v>42497.275706018518</v>
      </c>
      <c r="S17" s="36">
        <v>42535.904861111107</v>
      </c>
    </row>
    <row r="18" spans="1:19" ht="208" x14ac:dyDescent="0.2">
      <c r="A18" s="20">
        <v>3814</v>
      </c>
      <c r="B18" s="37" t="s">
        <v>3811</v>
      </c>
      <c r="C18" s="37" t="s">
        <v>7924</v>
      </c>
      <c r="D18" s="38">
        <v>1500</v>
      </c>
      <c r="E18" s="39">
        <v>0</v>
      </c>
      <c r="F18" s="22" t="s">
        <v>8218</v>
      </c>
      <c r="G18" s="22" t="s">
        <v>8223</v>
      </c>
      <c r="H18" s="22" t="s">
        <v>8245</v>
      </c>
      <c r="I18" s="22">
        <v>1427860740</v>
      </c>
      <c r="J18" s="22">
        <v>1424727712</v>
      </c>
      <c r="K18" s="22" t="b">
        <v>0</v>
      </c>
      <c r="L18" s="22">
        <v>34</v>
      </c>
      <c r="M18" s="22" t="b">
        <v>1</v>
      </c>
      <c r="N18" s="40" t="s">
        <v>8273</v>
      </c>
      <c r="O18" s="22" t="s">
        <v>8274</v>
      </c>
      <c r="P18" s="22">
        <v>0</v>
      </c>
      <c r="Q18" s="22">
        <v>0</v>
      </c>
      <c r="R18" s="41">
        <v>42058.904074074075</v>
      </c>
      <c r="S18" s="41">
        <v>42095.165972222225</v>
      </c>
    </row>
    <row r="19" spans="1:19" ht="192" x14ac:dyDescent="0.2">
      <c r="A19" s="19">
        <v>3816</v>
      </c>
      <c r="B19" s="32" t="s">
        <v>3813</v>
      </c>
      <c r="C19" s="32" t="s">
        <v>7926</v>
      </c>
      <c r="D19" s="33">
        <v>1500</v>
      </c>
      <c r="E19" s="34">
        <v>0</v>
      </c>
      <c r="F19" s="21" t="s">
        <v>8218</v>
      </c>
      <c r="G19" s="21" t="s">
        <v>8223</v>
      </c>
      <c r="H19" s="21" t="s">
        <v>8245</v>
      </c>
      <c r="I19" s="21">
        <v>1405614823</v>
      </c>
      <c r="J19" s="21">
        <v>1403022823</v>
      </c>
      <c r="K19" s="21" t="b">
        <v>0</v>
      </c>
      <c r="L19" s="21">
        <v>37</v>
      </c>
      <c r="M19" s="21" t="b">
        <v>1</v>
      </c>
      <c r="N19" s="35" t="s">
        <v>8273</v>
      </c>
      <c r="O19" s="21" t="s">
        <v>8274</v>
      </c>
      <c r="P19" s="21">
        <v>0</v>
      </c>
      <c r="Q19" s="21">
        <v>0</v>
      </c>
      <c r="R19" s="36">
        <v>41807.690081018518</v>
      </c>
      <c r="S19" s="36">
        <v>41837.690081018518</v>
      </c>
    </row>
    <row r="20" spans="1:19" ht="240" x14ac:dyDescent="0.2">
      <c r="A20" s="20">
        <v>3817</v>
      </c>
      <c r="B20" s="37" t="s">
        <v>3814</v>
      </c>
      <c r="C20" s="37" t="s">
        <v>7927</v>
      </c>
      <c r="D20" s="38">
        <v>2000</v>
      </c>
      <c r="E20" s="39">
        <v>0</v>
      </c>
      <c r="F20" s="22" t="s">
        <v>8218</v>
      </c>
      <c r="G20" s="22" t="s">
        <v>8223</v>
      </c>
      <c r="H20" s="22" t="s">
        <v>8245</v>
      </c>
      <c r="I20" s="22">
        <v>1445659140</v>
      </c>
      <c r="J20" s="22">
        <v>1444236216</v>
      </c>
      <c r="K20" s="22" t="b">
        <v>0</v>
      </c>
      <c r="L20" s="22">
        <v>20</v>
      </c>
      <c r="M20" s="22" t="b">
        <v>1</v>
      </c>
      <c r="N20" s="40" t="s">
        <v>8273</v>
      </c>
      <c r="O20" s="22" t="s">
        <v>8274</v>
      </c>
      <c r="P20" s="22">
        <v>0</v>
      </c>
      <c r="Q20" s="22">
        <v>0</v>
      </c>
      <c r="R20" s="41">
        <v>42284.69694444444</v>
      </c>
      <c r="S20" s="41">
        <v>42301.165972222225</v>
      </c>
    </row>
    <row r="21" spans="1:19" ht="208" x14ac:dyDescent="0.2">
      <c r="A21" s="19">
        <v>3818</v>
      </c>
      <c r="B21" s="32" t="s">
        <v>3815</v>
      </c>
      <c r="C21" s="32" t="s">
        <v>7928</v>
      </c>
      <c r="D21" s="33">
        <v>250</v>
      </c>
      <c r="E21" s="34">
        <v>0</v>
      </c>
      <c r="F21" s="21" t="s">
        <v>8218</v>
      </c>
      <c r="G21" s="21" t="s">
        <v>8223</v>
      </c>
      <c r="H21" s="21" t="s">
        <v>8245</v>
      </c>
      <c r="I21" s="21">
        <v>1426187582</v>
      </c>
      <c r="J21" s="21">
        <v>1423599182</v>
      </c>
      <c r="K21" s="21" t="b">
        <v>0</v>
      </c>
      <c r="L21" s="21">
        <v>10</v>
      </c>
      <c r="M21" s="21" t="b">
        <v>1</v>
      </c>
      <c r="N21" s="35" t="s">
        <v>8273</v>
      </c>
      <c r="O21" s="21" t="s">
        <v>8274</v>
      </c>
      <c r="P21" s="21">
        <v>0</v>
      </c>
      <c r="Q21" s="21">
        <v>0</v>
      </c>
      <c r="R21" s="36">
        <v>42045.84238425926</v>
      </c>
      <c r="S21" s="36">
        <v>42075.800717592589</v>
      </c>
    </row>
    <row r="22" spans="1:19" ht="144" x14ac:dyDescent="0.2">
      <c r="A22" s="20">
        <v>3819</v>
      </c>
      <c r="B22" s="37" t="s">
        <v>3816</v>
      </c>
      <c r="C22" s="37" t="s">
        <v>7817</v>
      </c>
      <c r="D22" s="38">
        <v>1000</v>
      </c>
      <c r="E22" s="39">
        <v>0</v>
      </c>
      <c r="F22" s="22" t="s">
        <v>8218</v>
      </c>
      <c r="G22" s="22" t="s">
        <v>8223</v>
      </c>
      <c r="H22" s="22" t="s">
        <v>8245</v>
      </c>
      <c r="I22" s="22">
        <v>1437166920</v>
      </c>
      <c r="J22" s="22">
        <v>1435554104</v>
      </c>
      <c r="K22" s="22" t="b">
        <v>0</v>
      </c>
      <c r="L22" s="22">
        <v>26</v>
      </c>
      <c r="M22" s="22" t="b">
        <v>1</v>
      </c>
      <c r="N22" s="40" t="s">
        <v>8273</v>
      </c>
      <c r="O22" s="22" t="s">
        <v>8274</v>
      </c>
      <c r="P22" s="22">
        <v>0</v>
      </c>
      <c r="Q22" s="22">
        <v>0</v>
      </c>
      <c r="R22" s="41">
        <v>42184.209537037037</v>
      </c>
      <c r="S22" s="41">
        <v>42202.876388888893</v>
      </c>
    </row>
    <row r="23" spans="1:19" ht="224" x14ac:dyDescent="0.2">
      <c r="A23" s="19">
        <v>3821</v>
      </c>
      <c r="B23" s="32" t="s">
        <v>3818</v>
      </c>
      <c r="C23" s="32" t="s">
        <v>7930</v>
      </c>
      <c r="D23" s="33">
        <v>3500</v>
      </c>
      <c r="E23" s="34">
        <v>0</v>
      </c>
      <c r="F23" s="21" t="s">
        <v>8218</v>
      </c>
      <c r="G23" s="21" t="s">
        <v>8223</v>
      </c>
      <c r="H23" s="21" t="s">
        <v>8245</v>
      </c>
      <c r="I23" s="21">
        <v>1451881207</v>
      </c>
      <c r="J23" s="21">
        <v>1449116407</v>
      </c>
      <c r="K23" s="21" t="b">
        <v>0</v>
      </c>
      <c r="L23" s="21">
        <v>46</v>
      </c>
      <c r="M23" s="21" t="b">
        <v>1</v>
      </c>
      <c r="N23" s="35" t="s">
        <v>8273</v>
      </c>
      <c r="O23" s="21" t="s">
        <v>8274</v>
      </c>
      <c r="P23" s="21">
        <v>0</v>
      </c>
      <c r="Q23" s="21">
        <v>0</v>
      </c>
      <c r="R23" s="36">
        <v>42341.180636574078</v>
      </c>
      <c r="S23" s="36">
        <v>42373.180636574078</v>
      </c>
    </row>
    <row r="24" spans="1:19" ht="192" x14ac:dyDescent="0.2">
      <c r="A24" s="20">
        <v>3823</v>
      </c>
      <c r="B24" s="37" t="s">
        <v>3820</v>
      </c>
      <c r="C24" s="37" t="s">
        <v>7932</v>
      </c>
      <c r="D24" s="38">
        <v>2500</v>
      </c>
      <c r="E24" s="39">
        <v>0</v>
      </c>
      <c r="F24" s="22" t="s">
        <v>8218</v>
      </c>
      <c r="G24" s="22" t="s">
        <v>8223</v>
      </c>
      <c r="H24" s="22" t="s">
        <v>8245</v>
      </c>
      <c r="I24" s="22">
        <v>1437364740</v>
      </c>
      <c r="J24" s="22">
        <v>1434405044</v>
      </c>
      <c r="K24" s="22" t="b">
        <v>0</v>
      </c>
      <c r="L24" s="22">
        <v>41</v>
      </c>
      <c r="M24" s="22" t="b">
        <v>1</v>
      </c>
      <c r="N24" s="40" t="s">
        <v>8273</v>
      </c>
      <c r="O24" s="22" t="s">
        <v>8274</v>
      </c>
      <c r="P24" s="22">
        <v>0</v>
      </c>
      <c r="Q24" s="22">
        <v>0</v>
      </c>
      <c r="R24" s="41">
        <v>42170.910231481481</v>
      </c>
      <c r="S24" s="41">
        <v>42205.165972222225</v>
      </c>
    </row>
    <row r="25" spans="1:19" ht="208" x14ac:dyDescent="0.2">
      <c r="A25" s="19">
        <v>3825</v>
      </c>
      <c r="B25" s="32" t="s">
        <v>3822</v>
      </c>
      <c r="C25" s="32" t="s">
        <v>7934</v>
      </c>
      <c r="D25" s="33">
        <v>5000</v>
      </c>
      <c r="E25" s="34">
        <v>0</v>
      </c>
      <c r="F25" s="21" t="s">
        <v>8218</v>
      </c>
      <c r="G25" s="21" t="s">
        <v>8223</v>
      </c>
      <c r="H25" s="21" t="s">
        <v>8245</v>
      </c>
      <c r="I25" s="21">
        <v>1434505214</v>
      </c>
      <c r="J25" s="21">
        <v>1432690814</v>
      </c>
      <c r="K25" s="21" t="b">
        <v>0</v>
      </c>
      <c r="L25" s="21">
        <v>49</v>
      </c>
      <c r="M25" s="21" t="b">
        <v>1</v>
      </c>
      <c r="N25" s="35" t="s">
        <v>8273</v>
      </c>
      <c r="O25" s="21" t="s">
        <v>8274</v>
      </c>
      <c r="P25" s="21">
        <v>0</v>
      </c>
      <c r="Q25" s="21">
        <v>0</v>
      </c>
      <c r="R25" s="36">
        <v>42151.069606481484</v>
      </c>
      <c r="S25" s="36">
        <v>42172.069606481484</v>
      </c>
    </row>
    <row r="26" spans="1:19" ht="208" x14ac:dyDescent="0.2">
      <c r="A26" s="20">
        <v>3828</v>
      </c>
      <c r="B26" s="37" t="s">
        <v>3825</v>
      </c>
      <c r="C26" s="37" t="s">
        <v>7937</v>
      </c>
      <c r="D26" s="38">
        <v>5000</v>
      </c>
      <c r="E26" s="39">
        <v>0</v>
      </c>
      <c r="F26" s="22" t="s">
        <v>8218</v>
      </c>
      <c r="G26" s="22" t="s">
        <v>8223</v>
      </c>
      <c r="H26" s="22" t="s">
        <v>8245</v>
      </c>
      <c r="I26" s="22">
        <v>1420033187</v>
      </c>
      <c r="J26" s="22">
        <v>1414845587</v>
      </c>
      <c r="K26" s="22" t="b">
        <v>0</v>
      </c>
      <c r="L26" s="22">
        <v>28</v>
      </c>
      <c r="M26" s="22" t="b">
        <v>1</v>
      </c>
      <c r="N26" s="40" t="s">
        <v>8273</v>
      </c>
      <c r="O26" s="22" t="s">
        <v>8274</v>
      </c>
      <c r="P26" s="22">
        <v>0</v>
      </c>
      <c r="Q26" s="22">
        <v>0</v>
      </c>
      <c r="R26" s="41">
        <v>41944.527627314819</v>
      </c>
      <c r="S26" s="41">
        <v>42004.569293981483</v>
      </c>
    </row>
    <row r="27" spans="1:19" ht="192" x14ac:dyDescent="0.2">
      <c r="A27" s="19">
        <v>3829</v>
      </c>
      <c r="B27" s="32" t="s">
        <v>3826</v>
      </c>
      <c r="C27" s="32" t="s">
        <v>7938</v>
      </c>
      <c r="D27" s="33">
        <v>500</v>
      </c>
      <c r="E27" s="34">
        <v>0</v>
      </c>
      <c r="F27" s="21" t="s">
        <v>8218</v>
      </c>
      <c r="G27" s="21" t="s">
        <v>8223</v>
      </c>
      <c r="H27" s="21" t="s">
        <v>8245</v>
      </c>
      <c r="I27" s="21">
        <v>1472676371</v>
      </c>
      <c r="J27" s="21">
        <v>1470948371</v>
      </c>
      <c r="K27" s="21" t="b">
        <v>0</v>
      </c>
      <c r="L27" s="21">
        <v>8</v>
      </c>
      <c r="M27" s="21" t="b">
        <v>1</v>
      </c>
      <c r="N27" s="35" t="s">
        <v>8273</v>
      </c>
      <c r="O27" s="21" t="s">
        <v>8274</v>
      </c>
      <c r="P27" s="21">
        <v>0</v>
      </c>
      <c r="Q27" s="21">
        <v>0</v>
      </c>
      <c r="R27" s="36">
        <v>42593.865405092598</v>
      </c>
      <c r="S27" s="36">
        <v>42613.865405092598</v>
      </c>
    </row>
    <row r="28" spans="1:19" ht="176" x14ac:dyDescent="0.2">
      <c r="A28" s="20">
        <v>3830</v>
      </c>
      <c r="B28" s="37" t="s">
        <v>3827</v>
      </c>
      <c r="C28" s="37" t="s">
        <v>7939</v>
      </c>
      <c r="D28" s="38">
        <v>100</v>
      </c>
      <c r="E28" s="39">
        <v>0</v>
      </c>
      <c r="F28" s="22" t="s">
        <v>8218</v>
      </c>
      <c r="G28" s="22" t="s">
        <v>8223</v>
      </c>
      <c r="H28" s="22" t="s">
        <v>8245</v>
      </c>
      <c r="I28" s="22">
        <v>1464371211</v>
      </c>
      <c r="J28" s="22">
        <v>1463161611</v>
      </c>
      <c r="K28" s="22" t="b">
        <v>0</v>
      </c>
      <c r="L28" s="22">
        <v>3</v>
      </c>
      <c r="M28" s="22" t="b">
        <v>1</v>
      </c>
      <c r="N28" s="40" t="s">
        <v>8273</v>
      </c>
      <c r="O28" s="22" t="s">
        <v>8274</v>
      </c>
      <c r="P28" s="22">
        <v>0</v>
      </c>
      <c r="Q28" s="22">
        <v>0</v>
      </c>
      <c r="R28" s="41">
        <v>42503.740868055553</v>
      </c>
      <c r="S28" s="41">
        <v>42517.740868055553</v>
      </c>
    </row>
    <row r="29" spans="1:19" ht="224" x14ac:dyDescent="0.2">
      <c r="A29" s="19">
        <v>3831</v>
      </c>
      <c r="B29" s="32" t="s">
        <v>3828</v>
      </c>
      <c r="C29" s="32" t="s">
        <v>7940</v>
      </c>
      <c r="D29" s="33">
        <v>500</v>
      </c>
      <c r="E29" s="34">
        <v>0</v>
      </c>
      <c r="F29" s="21" t="s">
        <v>8218</v>
      </c>
      <c r="G29" s="21" t="s">
        <v>8223</v>
      </c>
      <c r="H29" s="21" t="s">
        <v>8245</v>
      </c>
      <c r="I29" s="21">
        <v>1415222545</v>
      </c>
      <c r="J29" s="21">
        <v>1413404545</v>
      </c>
      <c r="K29" s="21" t="b">
        <v>0</v>
      </c>
      <c r="L29" s="21">
        <v>9</v>
      </c>
      <c r="M29" s="21" t="b">
        <v>1</v>
      </c>
      <c r="N29" s="35" t="s">
        <v>8273</v>
      </c>
      <c r="O29" s="21" t="s">
        <v>8274</v>
      </c>
      <c r="P29" s="21">
        <v>0</v>
      </c>
      <c r="Q29" s="21">
        <v>0</v>
      </c>
      <c r="R29" s="36">
        <v>41927.848900462966</v>
      </c>
      <c r="S29" s="36">
        <v>41948.890567129631</v>
      </c>
    </row>
    <row r="30" spans="1:19" ht="224" x14ac:dyDescent="0.2">
      <c r="A30" s="20">
        <v>3832</v>
      </c>
      <c r="B30" s="37" t="s">
        <v>3829</v>
      </c>
      <c r="C30" s="37" t="s">
        <v>7941</v>
      </c>
      <c r="D30" s="38">
        <v>1200</v>
      </c>
      <c r="E30" s="39">
        <v>0</v>
      </c>
      <c r="F30" s="22" t="s">
        <v>8218</v>
      </c>
      <c r="G30" s="22" t="s">
        <v>8223</v>
      </c>
      <c r="H30" s="22" t="s">
        <v>8245</v>
      </c>
      <c r="I30" s="22">
        <v>1455936335</v>
      </c>
      <c r="J30" s="22">
        <v>1452048335</v>
      </c>
      <c r="K30" s="22" t="b">
        <v>0</v>
      </c>
      <c r="L30" s="22">
        <v>9</v>
      </c>
      <c r="M30" s="22" t="b">
        <v>1</v>
      </c>
      <c r="N30" s="40" t="s">
        <v>8273</v>
      </c>
      <c r="O30" s="22" t="s">
        <v>8274</v>
      </c>
      <c r="P30" s="22">
        <v>0</v>
      </c>
      <c r="Q30" s="22">
        <v>0</v>
      </c>
      <c r="R30" s="41">
        <v>42375.114988425921</v>
      </c>
      <c r="S30" s="41">
        <v>42420.114988425921</v>
      </c>
    </row>
    <row r="31" spans="1:19" ht="160" x14ac:dyDescent="0.2">
      <c r="A31" s="19">
        <v>3836</v>
      </c>
      <c r="B31" s="32" t="s">
        <v>3833</v>
      </c>
      <c r="C31" s="32" t="s">
        <v>7945</v>
      </c>
      <c r="D31" s="33">
        <v>800</v>
      </c>
      <c r="E31" s="34">
        <v>0</v>
      </c>
      <c r="F31" s="21" t="s">
        <v>8218</v>
      </c>
      <c r="G31" s="21" t="s">
        <v>8223</v>
      </c>
      <c r="H31" s="21" t="s">
        <v>8245</v>
      </c>
      <c r="I31" s="21">
        <v>1470197340</v>
      </c>
      <c r="J31" s="21">
        <v>1467497652</v>
      </c>
      <c r="K31" s="21" t="b">
        <v>0</v>
      </c>
      <c r="L31" s="21">
        <v>14</v>
      </c>
      <c r="M31" s="21" t="b">
        <v>1</v>
      </c>
      <c r="N31" s="35" t="s">
        <v>8273</v>
      </c>
      <c r="O31" s="21" t="s">
        <v>8274</v>
      </c>
      <c r="P31" s="21">
        <v>0</v>
      </c>
      <c r="Q31" s="21">
        <v>0</v>
      </c>
      <c r="R31" s="36">
        <v>42553.926527777774</v>
      </c>
      <c r="S31" s="36">
        <v>42585.172916666663</v>
      </c>
    </row>
    <row r="32" spans="1:19" ht="208" x14ac:dyDescent="0.2">
      <c r="A32" s="20">
        <v>3839</v>
      </c>
      <c r="B32" s="37" t="s">
        <v>3836</v>
      </c>
      <c r="C32" s="37" t="s">
        <v>7948</v>
      </c>
      <c r="D32" s="38">
        <v>2000</v>
      </c>
      <c r="E32" s="39">
        <v>0</v>
      </c>
      <c r="F32" s="22" t="s">
        <v>8218</v>
      </c>
      <c r="G32" s="22" t="s">
        <v>8223</v>
      </c>
      <c r="H32" s="22" t="s">
        <v>8245</v>
      </c>
      <c r="I32" s="22">
        <v>1438226724</v>
      </c>
      <c r="J32" s="22">
        <v>1433042724</v>
      </c>
      <c r="K32" s="22" t="b">
        <v>0</v>
      </c>
      <c r="L32" s="22">
        <v>32</v>
      </c>
      <c r="M32" s="22" t="b">
        <v>1</v>
      </c>
      <c r="N32" s="40" t="s">
        <v>8273</v>
      </c>
      <c r="O32" s="22" t="s">
        <v>8274</v>
      </c>
      <c r="P32" s="22">
        <v>0</v>
      </c>
      <c r="Q32" s="22">
        <v>0</v>
      </c>
      <c r="R32" s="41">
        <v>42155.142638888887</v>
      </c>
      <c r="S32" s="41">
        <v>42215.142638888887</v>
      </c>
    </row>
    <row r="33" spans="1:19" ht="144" x14ac:dyDescent="0.2">
      <c r="A33" s="19">
        <v>3648</v>
      </c>
      <c r="B33" s="32" t="s">
        <v>3646</v>
      </c>
      <c r="C33" s="32" t="s">
        <v>7758</v>
      </c>
      <c r="D33" s="33">
        <v>40000</v>
      </c>
      <c r="E33" s="34">
        <v>1</v>
      </c>
      <c r="F33" s="21" t="s">
        <v>8218</v>
      </c>
      <c r="G33" s="21" t="s">
        <v>8223</v>
      </c>
      <c r="H33" s="21" t="s">
        <v>8245</v>
      </c>
      <c r="I33" s="21">
        <v>1412492445</v>
      </c>
      <c r="J33" s="21">
        <v>1409900445</v>
      </c>
      <c r="K33" s="21" t="b">
        <v>0</v>
      </c>
      <c r="L33" s="21">
        <v>73</v>
      </c>
      <c r="M33" s="21" t="b">
        <v>1</v>
      </c>
      <c r="N33" s="35" t="s">
        <v>8273</v>
      </c>
      <c r="O33" s="21" t="s">
        <v>8274</v>
      </c>
      <c r="P33" s="21">
        <v>0</v>
      </c>
      <c r="Q33" s="21">
        <v>0.01</v>
      </c>
      <c r="R33" s="36">
        <v>41887.292187500003</v>
      </c>
      <c r="S33" s="36">
        <v>41917.292187500003</v>
      </c>
    </row>
    <row r="34" spans="1:19" ht="160" x14ac:dyDescent="0.2">
      <c r="A34" s="20">
        <v>3651</v>
      </c>
      <c r="B34" s="37" t="s">
        <v>3649</v>
      </c>
      <c r="C34" s="37" t="s">
        <v>7761</v>
      </c>
      <c r="D34" s="38">
        <v>500</v>
      </c>
      <c r="E34" s="39">
        <v>1</v>
      </c>
      <c r="F34" s="22" t="s">
        <v>8218</v>
      </c>
      <c r="G34" s="22" t="s">
        <v>8223</v>
      </c>
      <c r="H34" s="22" t="s">
        <v>8245</v>
      </c>
      <c r="I34" s="22">
        <v>1407686340</v>
      </c>
      <c r="J34" s="22">
        <v>1404833442</v>
      </c>
      <c r="K34" s="22" t="b">
        <v>0</v>
      </c>
      <c r="L34" s="22">
        <v>9</v>
      </c>
      <c r="M34" s="22" t="b">
        <v>1</v>
      </c>
      <c r="N34" s="40" t="s">
        <v>8273</v>
      </c>
      <c r="O34" s="22" t="s">
        <v>8274</v>
      </c>
      <c r="P34" s="22">
        <v>0</v>
      </c>
      <c r="Q34" s="22">
        <v>0.11</v>
      </c>
      <c r="R34" s="41">
        <v>41828.646319444444</v>
      </c>
      <c r="S34" s="41">
        <v>41861.665972222225</v>
      </c>
    </row>
    <row r="35" spans="1:19" ht="240" x14ac:dyDescent="0.2">
      <c r="A35" s="19">
        <v>3655</v>
      </c>
      <c r="B35" s="32" t="s">
        <v>3652</v>
      </c>
      <c r="C35" s="32" t="s">
        <v>7765</v>
      </c>
      <c r="D35" s="33">
        <v>5000</v>
      </c>
      <c r="E35" s="34">
        <v>1</v>
      </c>
      <c r="F35" s="21" t="s">
        <v>8218</v>
      </c>
      <c r="G35" s="21" t="s">
        <v>8223</v>
      </c>
      <c r="H35" s="21" t="s">
        <v>8245</v>
      </c>
      <c r="I35" s="21">
        <v>1437202740</v>
      </c>
      <c r="J35" s="21">
        <v>1434654998</v>
      </c>
      <c r="K35" s="21" t="b">
        <v>0</v>
      </c>
      <c r="L35" s="21">
        <v>79</v>
      </c>
      <c r="M35" s="21" t="b">
        <v>1</v>
      </c>
      <c r="N35" s="35" t="s">
        <v>8273</v>
      </c>
      <c r="O35" s="21" t="s">
        <v>8274</v>
      </c>
      <c r="P35" s="21">
        <v>0</v>
      </c>
      <c r="Q35" s="21">
        <v>0.01</v>
      </c>
      <c r="R35" s="36">
        <v>42173.803217592591</v>
      </c>
      <c r="S35" s="36">
        <v>42203.290972222225</v>
      </c>
    </row>
    <row r="36" spans="1:19" ht="112" x14ac:dyDescent="0.2">
      <c r="A36" s="20">
        <v>3658</v>
      </c>
      <c r="B36" s="37" t="s">
        <v>3655</v>
      </c>
      <c r="C36" s="37" t="s">
        <v>7768</v>
      </c>
      <c r="D36" s="38">
        <v>1500</v>
      </c>
      <c r="E36" s="39">
        <v>1</v>
      </c>
      <c r="F36" s="22" t="s">
        <v>8218</v>
      </c>
      <c r="G36" s="22" t="s">
        <v>8223</v>
      </c>
      <c r="H36" s="22" t="s">
        <v>8245</v>
      </c>
      <c r="I36" s="22">
        <v>1404273540</v>
      </c>
      <c r="J36" s="22">
        <v>1400272580</v>
      </c>
      <c r="K36" s="22" t="b">
        <v>0</v>
      </c>
      <c r="L36" s="22">
        <v>20</v>
      </c>
      <c r="M36" s="22" t="b">
        <v>1</v>
      </c>
      <c r="N36" s="40" t="s">
        <v>8273</v>
      </c>
      <c r="O36" s="22" t="s">
        <v>8274</v>
      </c>
      <c r="P36" s="22">
        <v>0</v>
      </c>
      <c r="Q36" s="22">
        <v>0.05</v>
      </c>
      <c r="R36" s="41">
        <v>41775.858564814815</v>
      </c>
      <c r="S36" s="41">
        <v>41822.165972222225</v>
      </c>
    </row>
    <row r="37" spans="1:19" ht="176" x14ac:dyDescent="0.2">
      <c r="A37" s="19">
        <v>3659</v>
      </c>
      <c r="B37" s="32" t="s">
        <v>3656</v>
      </c>
      <c r="C37" s="32" t="s">
        <v>7769</v>
      </c>
      <c r="D37" s="33">
        <v>3000</v>
      </c>
      <c r="E37" s="34">
        <v>1</v>
      </c>
      <c r="F37" s="21" t="s">
        <v>8218</v>
      </c>
      <c r="G37" s="21" t="s">
        <v>8223</v>
      </c>
      <c r="H37" s="21" t="s">
        <v>8245</v>
      </c>
      <c r="I37" s="21">
        <v>1426775940</v>
      </c>
      <c r="J37" s="21">
        <v>1424414350</v>
      </c>
      <c r="K37" s="21" t="b">
        <v>0</v>
      </c>
      <c r="L37" s="21">
        <v>13</v>
      </c>
      <c r="M37" s="21" t="b">
        <v>1</v>
      </c>
      <c r="N37" s="35" t="s">
        <v>8273</v>
      </c>
      <c r="O37" s="21" t="s">
        <v>8274</v>
      </c>
      <c r="P37" s="21">
        <v>0</v>
      </c>
      <c r="Q37" s="21">
        <v>0.08</v>
      </c>
      <c r="R37" s="36">
        <v>42055.277199074073</v>
      </c>
      <c r="S37" s="36">
        <v>42082.610416666663</v>
      </c>
    </row>
    <row r="38" spans="1:19" ht="208" x14ac:dyDescent="0.2">
      <c r="A38" s="20">
        <v>3661</v>
      </c>
      <c r="B38" s="37" t="s">
        <v>3658</v>
      </c>
      <c r="C38" s="37" t="s">
        <v>7771</v>
      </c>
      <c r="D38" s="38">
        <v>3000</v>
      </c>
      <c r="E38" s="39">
        <v>1</v>
      </c>
      <c r="F38" s="22" t="s">
        <v>8218</v>
      </c>
      <c r="G38" s="22" t="s">
        <v>8223</v>
      </c>
      <c r="H38" s="22" t="s">
        <v>8245</v>
      </c>
      <c r="I38" s="22">
        <v>1460260800</v>
      </c>
      <c r="J38" s="22">
        <v>1458336672</v>
      </c>
      <c r="K38" s="22" t="b">
        <v>0</v>
      </c>
      <c r="L38" s="22">
        <v>36</v>
      </c>
      <c r="M38" s="22" t="b">
        <v>1</v>
      </c>
      <c r="N38" s="40" t="s">
        <v>8273</v>
      </c>
      <c r="O38" s="22" t="s">
        <v>8274</v>
      </c>
      <c r="P38" s="22">
        <v>0</v>
      </c>
      <c r="Q38" s="22">
        <v>0.03</v>
      </c>
      <c r="R38" s="41">
        <v>42447.896666666667</v>
      </c>
      <c r="S38" s="41">
        <v>42470.166666666672</v>
      </c>
    </row>
    <row r="39" spans="1:19" ht="208" x14ac:dyDescent="0.2">
      <c r="A39" s="19">
        <v>3664</v>
      </c>
      <c r="B39" s="32" t="s">
        <v>3661</v>
      </c>
      <c r="C39" s="32" t="s">
        <v>7774</v>
      </c>
      <c r="D39" s="33">
        <v>800</v>
      </c>
      <c r="E39" s="34">
        <v>1</v>
      </c>
      <c r="F39" s="21" t="s">
        <v>8218</v>
      </c>
      <c r="G39" s="21" t="s">
        <v>8223</v>
      </c>
      <c r="H39" s="21" t="s">
        <v>8245</v>
      </c>
      <c r="I39" s="21">
        <v>1466056689</v>
      </c>
      <c r="J39" s="21">
        <v>1464847089</v>
      </c>
      <c r="K39" s="21" t="b">
        <v>0</v>
      </c>
      <c r="L39" s="21">
        <v>19</v>
      </c>
      <c r="M39" s="21" t="b">
        <v>1</v>
      </c>
      <c r="N39" s="35" t="s">
        <v>8273</v>
      </c>
      <c r="O39" s="21" t="s">
        <v>8274</v>
      </c>
      <c r="P39" s="21">
        <v>0</v>
      </c>
      <c r="Q39" s="21">
        <v>0.05</v>
      </c>
      <c r="R39" s="36">
        <v>42523.248715277776</v>
      </c>
      <c r="S39" s="36">
        <v>42537.248715277776</v>
      </c>
    </row>
    <row r="40" spans="1:19" ht="80" x14ac:dyDescent="0.2">
      <c r="A40" s="20">
        <v>3666</v>
      </c>
      <c r="B40" s="37" t="s">
        <v>3663</v>
      </c>
      <c r="C40" s="37" t="s">
        <v>7776</v>
      </c>
      <c r="D40" s="38">
        <v>1200</v>
      </c>
      <c r="E40" s="39">
        <v>1</v>
      </c>
      <c r="F40" s="22" t="s">
        <v>8218</v>
      </c>
      <c r="G40" s="22" t="s">
        <v>8223</v>
      </c>
      <c r="H40" s="22" t="s">
        <v>8245</v>
      </c>
      <c r="I40" s="22">
        <v>1406185200</v>
      </c>
      <c r="J40" s="22">
        <v>1404337382</v>
      </c>
      <c r="K40" s="22" t="b">
        <v>0</v>
      </c>
      <c r="L40" s="22">
        <v>38</v>
      </c>
      <c r="M40" s="22" t="b">
        <v>1</v>
      </c>
      <c r="N40" s="40" t="s">
        <v>8273</v>
      </c>
      <c r="O40" s="22" t="s">
        <v>8274</v>
      </c>
      <c r="P40" s="22">
        <v>0</v>
      </c>
      <c r="Q40" s="22">
        <v>0.03</v>
      </c>
      <c r="R40" s="41">
        <v>41822.90488425926</v>
      </c>
      <c r="S40" s="41">
        <v>41844.291666666664</v>
      </c>
    </row>
    <row r="41" spans="1:19" ht="208" x14ac:dyDescent="0.2">
      <c r="A41" s="19">
        <v>3668</v>
      </c>
      <c r="B41" s="32" t="s">
        <v>3665</v>
      </c>
      <c r="C41" s="32" t="s">
        <v>7778</v>
      </c>
      <c r="D41" s="33">
        <v>1000</v>
      </c>
      <c r="E41" s="34">
        <v>1</v>
      </c>
      <c r="F41" s="21" t="s">
        <v>8218</v>
      </c>
      <c r="G41" s="21" t="s">
        <v>8223</v>
      </c>
      <c r="H41" s="21" t="s">
        <v>8245</v>
      </c>
      <c r="I41" s="21">
        <v>1437676380</v>
      </c>
      <c r="J41" s="21">
        <v>1435670452</v>
      </c>
      <c r="K41" s="21" t="b">
        <v>0</v>
      </c>
      <c r="L41" s="21">
        <v>28</v>
      </c>
      <c r="M41" s="21" t="b">
        <v>1</v>
      </c>
      <c r="N41" s="35" t="s">
        <v>8273</v>
      </c>
      <c r="O41" s="21" t="s">
        <v>8274</v>
      </c>
      <c r="P41" s="21">
        <v>0</v>
      </c>
      <c r="Q41" s="21">
        <v>0.04</v>
      </c>
      <c r="R41" s="36">
        <v>42185.556157407409</v>
      </c>
      <c r="S41" s="36">
        <v>42208.772916666669</v>
      </c>
    </row>
    <row r="42" spans="1:19" ht="208" x14ac:dyDescent="0.2">
      <c r="A42" s="20">
        <v>3671</v>
      </c>
      <c r="B42" s="37" t="s">
        <v>3668</v>
      </c>
      <c r="C42" s="37" t="s">
        <v>7781</v>
      </c>
      <c r="D42" s="38">
        <v>3500</v>
      </c>
      <c r="E42" s="39">
        <v>1</v>
      </c>
      <c r="F42" s="22" t="s">
        <v>8218</v>
      </c>
      <c r="G42" s="22" t="s">
        <v>8223</v>
      </c>
      <c r="H42" s="22" t="s">
        <v>8245</v>
      </c>
      <c r="I42" s="22">
        <v>1405915140</v>
      </c>
      <c r="J42" s="22">
        <v>1404140667</v>
      </c>
      <c r="K42" s="22" t="b">
        <v>0</v>
      </c>
      <c r="L42" s="22">
        <v>40</v>
      </c>
      <c r="M42" s="22" t="b">
        <v>1</v>
      </c>
      <c r="N42" s="40" t="s">
        <v>8273</v>
      </c>
      <c r="O42" s="22" t="s">
        <v>8274</v>
      </c>
      <c r="P42" s="22">
        <v>0</v>
      </c>
      <c r="Q42" s="22">
        <v>0.03</v>
      </c>
      <c r="R42" s="41">
        <v>41820.62809027778</v>
      </c>
      <c r="S42" s="41">
        <v>41841.165972222225</v>
      </c>
    </row>
    <row r="43" spans="1:19" ht="224" x14ac:dyDescent="0.2">
      <c r="A43" s="19">
        <v>3676</v>
      </c>
      <c r="B43" s="32" t="s">
        <v>3673</v>
      </c>
      <c r="C43" s="32" t="s">
        <v>7786</v>
      </c>
      <c r="D43" s="33">
        <v>800</v>
      </c>
      <c r="E43" s="34">
        <v>1</v>
      </c>
      <c r="F43" s="21" t="s">
        <v>8218</v>
      </c>
      <c r="G43" s="21" t="s">
        <v>8223</v>
      </c>
      <c r="H43" s="21" t="s">
        <v>8245</v>
      </c>
      <c r="I43" s="21">
        <v>1410550484</v>
      </c>
      <c r="J43" s="21">
        <v>1408995284</v>
      </c>
      <c r="K43" s="21" t="b">
        <v>0</v>
      </c>
      <c r="L43" s="21">
        <v>16</v>
      </c>
      <c r="M43" s="21" t="b">
        <v>1</v>
      </c>
      <c r="N43" s="35" t="s">
        <v>8273</v>
      </c>
      <c r="O43" s="21" t="s">
        <v>8274</v>
      </c>
      <c r="P43" s="21">
        <v>0</v>
      </c>
      <c r="Q43" s="21">
        <v>0.06</v>
      </c>
      <c r="R43" s="36">
        <v>41876.815787037034</v>
      </c>
      <c r="S43" s="36">
        <v>41894.815787037034</v>
      </c>
    </row>
    <row r="44" spans="1:19" ht="144" x14ac:dyDescent="0.2">
      <c r="A44" s="20">
        <v>3677</v>
      </c>
      <c r="B44" s="37" t="s">
        <v>3674</v>
      </c>
      <c r="C44" s="37" t="s">
        <v>7787</v>
      </c>
      <c r="D44" s="38">
        <v>12000</v>
      </c>
      <c r="E44" s="39">
        <v>1</v>
      </c>
      <c r="F44" s="22" t="s">
        <v>8218</v>
      </c>
      <c r="G44" s="22" t="s">
        <v>8223</v>
      </c>
      <c r="H44" s="22" t="s">
        <v>8245</v>
      </c>
      <c r="I44" s="22">
        <v>1404359940</v>
      </c>
      <c r="J44" s="22">
        <v>1402580818</v>
      </c>
      <c r="K44" s="22" t="b">
        <v>0</v>
      </c>
      <c r="L44" s="22">
        <v>199</v>
      </c>
      <c r="M44" s="22" t="b">
        <v>1</v>
      </c>
      <c r="N44" s="40" t="s">
        <v>8273</v>
      </c>
      <c r="O44" s="22" t="s">
        <v>8274</v>
      </c>
      <c r="P44" s="22">
        <v>0</v>
      </c>
      <c r="Q44" s="22">
        <v>0.01</v>
      </c>
      <c r="R44" s="41">
        <v>41802.574282407404</v>
      </c>
      <c r="S44" s="41">
        <v>41823.165972222225</v>
      </c>
    </row>
    <row r="45" spans="1:19" ht="224" x14ac:dyDescent="0.2">
      <c r="A45" s="19">
        <v>3679</v>
      </c>
      <c r="B45" s="32" t="s">
        <v>3676</v>
      </c>
      <c r="C45" s="32" t="s">
        <v>7789</v>
      </c>
      <c r="D45" s="33">
        <v>2000</v>
      </c>
      <c r="E45" s="34">
        <v>1</v>
      </c>
      <c r="F45" s="21" t="s">
        <v>8218</v>
      </c>
      <c r="G45" s="21" t="s">
        <v>8223</v>
      </c>
      <c r="H45" s="21" t="s">
        <v>8245</v>
      </c>
      <c r="I45" s="21">
        <v>1404190740</v>
      </c>
      <c r="J45" s="21">
        <v>1401214581</v>
      </c>
      <c r="K45" s="21" t="b">
        <v>0</v>
      </c>
      <c r="L45" s="21">
        <v>30</v>
      </c>
      <c r="M45" s="21" t="b">
        <v>1</v>
      </c>
      <c r="N45" s="35" t="s">
        <v>8273</v>
      </c>
      <c r="O45" s="21" t="s">
        <v>8274</v>
      </c>
      <c r="P45" s="21">
        <v>0</v>
      </c>
      <c r="Q45" s="21">
        <v>0.03</v>
      </c>
      <c r="R45" s="36">
        <v>41786.761354166665</v>
      </c>
      <c r="S45" s="36">
        <v>41821.207638888889</v>
      </c>
    </row>
    <row r="46" spans="1:19" ht="160" x14ac:dyDescent="0.2">
      <c r="A46" s="20">
        <v>3680</v>
      </c>
      <c r="B46" s="37" t="s">
        <v>3677</v>
      </c>
      <c r="C46" s="37" t="s">
        <v>7790</v>
      </c>
      <c r="D46" s="38">
        <v>3000</v>
      </c>
      <c r="E46" s="39">
        <v>1</v>
      </c>
      <c r="F46" s="22" t="s">
        <v>8218</v>
      </c>
      <c r="G46" s="22" t="s">
        <v>8223</v>
      </c>
      <c r="H46" s="22" t="s">
        <v>8245</v>
      </c>
      <c r="I46" s="22">
        <v>1475664834</v>
      </c>
      <c r="J46" s="22">
        <v>1473850434</v>
      </c>
      <c r="K46" s="22" t="b">
        <v>0</v>
      </c>
      <c r="L46" s="22">
        <v>34</v>
      </c>
      <c r="M46" s="22" t="b">
        <v>1</v>
      </c>
      <c r="N46" s="40" t="s">
        <v>8273</v>
      </c>
      <c r="O46" s="22" t="s">
        <v>8274</v>
      </c>
      <c r="P46" s="22">
        <v>0</v>
      </c>
      <c r="Q46" s="22">
        <v>0.03</v>
      </c>
      <c r="R46" s="41">
        <v>42627.454097222217</v>
      </c>
      <c r="S46" s="41">
        <v>42648.454097222217</v>
      </c>
    </row>
    <row r="47" spans="1:19" ht="240" x14ac:dyDescent="0.2">
      <c r="A47" s="19">
        <v>3681</v>
      </c>
      <c r="B47" s="32" t="s">
        <v>3678</v>
      </c>
      <c r="C47" s="32" t="s">
        <v>7791</v>
      </c>
      <c r="D47" s="33">
        <v>1000</v>
      </c>
      <c r="E47" s="34">
        <v>1</v>
      </c>
      <c r="F47" s="21" t="s">
        <v>8218</v>
      </c>
      <c r="G47" s="21" t="s">
        <v>8223</v>
      </c>
      <c r="H47" s="21" t="s">
        <v>8245</v>
      </c>
      <c r="I47" s="21">
        <v>1452872290</v>
      </c>
      <c r="J47" s="21">
        <v>1452008290</v>
      </c>
      <c r="K47" s="21" t="b">
        <v>0</v>
      </c>
      <c r="L47" s="21">
        <v>18</v>
      </c>
      <c r="M47" s="21" t="b">
        <v>1</v>
      </c>
      <c r="N47" s="35" t="s">
        <v>8273</v>
      </c>
      <c r="O47" s="21" t="s">
        <v>8274</v>
      </c>
      <c r="P47" s="21">
        <v>0</v>
      </c>
      <c r="Q47" s="21">
        <v>0.06</v>
      </c>
      <c r="R47" s="36">
        <v>42374.651504629626</v>
      </c>
      <c r="S47" s="36">
        <v>42384.651504629626</v>
      </c>
    </row>
    <row r="48" spans="1:19" ht="192" x14ac:dyDescent="0.2">
      <c r="A48" s="20">
        <v>3682</v>
      </c>
      <c r="B48" s="37" t="s">
        <v>3679</v>
      </c>
      <c r="C48" s="37" t="s">
        <v>7792</v>
      </c>
      <c r="D48" s="38">
        <v>3000</v>
      </c>
      <c r="E48" s="39">
        <v>1</v>
      </c>
      <c r="F48" s="22" t="s">
        <v>8218</v>
      </c>
      <c r="G48" s="22" t="s">
        <v>8223</v>
      </c>
      <c r="H48" s="22" t="s">
        <v>8245</v>
      </c>
      <c r="I48" s="22">
        <v>1402901940</v>
      </c>
      <c r="J48" s="22">
        <v>1399998418</v>
      </c>
      <c r="K48" s="22" t="b">
        <v>0</v>
      </c>
      <c r="L48" s="22">
        <v>67</v>
      </c>
      <c r="M48" s="22" t="b">
        <v>1</v>
      </c>
      <c r="N48" s="40" t="s">
        <v>8273</v>
      </c>
      <c r="O48" s="22" t="s">
        <v>8274</v>
      </c>
      <c r="P48" s="22">
        <v>0</v>
      </c>
      <c r="Q48" s="22">
        <v>0.01</v>
      </c>
      <c r="R48" s="41">
        <v>41772.685393518521</v>
      </c>
      <c r="S48" s="41">
        <v>41806.290972222225</v>
      </c>
    </row>
    <row r="49" spans="1:19" ht="144" x14ac:dyDescent="0.2">
      <c r="A49" s="19">
        <v>3683</v>
      </c>
      <c r="B49" s="32" t="s">
        <v>3680</v>
      </c>
      <c r="C49" s="32" t="s">
        <v>7793</v>
      </c>
      <c r="D49" s="33">
        <v>3500</v>
      </c>
      <c r="E49" s="34">
        <v>1</v>
      </c>
      <c r="F49" s="21" t="s">
        <v>8218</v>
      </c>
      <c r="G49" s="21" t="s">
        <v>8223</v>
      </c>
      <c r="H49" s="21" t="s">
        <v>8245</v>
      </c>
      <c r="I49" s="21">
        <v>1476931696</v>
      </c>
      <c r="J49" s="21">
        <v>1474339696</v>
      </c>
      <c r="K49" s="21" t="b">
        <v>0</v>
      </c>
      <c r="L49" s="21">
        <v>66</v>
      </c>
      <c r="M49" s="21" t="b">
        <v>1</v>
      </c>
      <c r="N49" s="35" t="s">
        <v>8273</v>
      </c>
      <c r="O49" s="21" t="s">
        <v>8274</v>
      </c>
      <c r="P49" s="21">
        <v>0</v>
      </c>
      <c r="Q49" s="21">
        <v>0.02</v>
      </c>
      <c r="R49" s="36">
        <v>42633.116851851853</v>
      </c>
      <c r="S49" s="36">
        <v>42663.116851851853</v>
      </c>
    </row>
    <row r="50" spans="1:19" ht="224" x14ac:dyDescent="0.2">
      <c r="A50" s="20">
        <v>3684</v>
      </c>
      <c r="B50" s="37" t="s">
        <v>3681</v>
      </c>
      <c r="C50" s="37" t="s">
        <v>7794</v>
      </c>
      <c r="D50" s="38">
        <v>750</v>
      </c>
      <c r="E50" s="39">
        <v>1</v>
      </c>
      <c r="F50" s="22" t="s">
        <v>8218</v>
      </c>
      <c r="G50" s="22" t="s">
        <v>8223</v>
      </c>
      <c r="H50" s="22" t="s">
        <v>8245</v>
      </c>
      <c r="I50" s="22">
        <v>1441167586</v>
      </c>
      <c r="J50" s="22">
        <v>1438575586</v>
      </c>
      <c r="K50" s="22" t="b">
        <v>0</v>
      </c>
      <c r="L50" s="22">
        <v>23</v>
      </c>
      <c r="M50" s="22" t="b">
        <v>1</v>
      </c>
      <c r="N50" s="40" t="s">
        <v>8273</v>
      </c>
      <c r="O50" s="22" t="s">
        <v>8274</v>
      </c>
      <c r="P50" s="22">
        <v>0</v>
      </c>
      <c r="Q50" s="22">
        <v>0.04</v>
      </c>
      <c r="R50" s="41">
        <v>42219.180393518516</v>
      </c>
      <c r="S50" s="41">
        <v>42249.180393518516</v>
      </c>
    </row>
    <row r="51" spans="1:19" ht="192" x14ac:dyDescent="0.2">
      <c r="A51" s="19">
        <v>3685</v>
      </c>
      <c r="B51" s="32" t="s">
        <v>3682</v>
      </c>
      <c r="C51" s="32" t="s">
        <v>7795</v>
      </c>
      <c r="D51" s="33">
        <v>5000</v>
      </c>
      <c r="E51" s="34">
        <v>1</v>
      </c>
      <c r="F51" s="21" t="s">
        <v>8218</v>
      </c>
      <c r="G51" s="21" t="s">
        <v>8223</v>
      </c>
      <c r="H51" s="21" t="s">
        <v>8245</v>
      </c>
      <c r="I51" s="21">
        <v>1400533200</v>
      </c>
      <c r="J51" s="21">
        <v>1398348859</v>
      </c>
      <c r="K51" s="21" t="b">
        <v>0</v>
      </c>
      <c r="L51" s="21">
        <v>126</v>
      </c>
      <c r="M51" s="21" t="b">
        <v>1</v>
      </c>
      <c r="N51" s="35" t="s">
        <v>8273</v>
      </c>
      <c r="O51" s="21" t="s">
        <v>8274</v>
      </c>
      <c r="P51" s="21">
        <v>0</v>
      </c>
      <c r="Q51" s="21">
        <v>0.01</v>
      </c>
      <c r="R51" s="36">
        <v>41753.593275462961</v>
      </c>
      <c r="S51" s="36">
        <v>41778.875</v>
      </c>
    </row>
    <row r="52" spans="1:19" ht="176" x14ac:dyDescent="0.2">
      <c r="A52" s="20">
        <v>3686</v>
      </c>
      <c r="B52" s="37" t="s">
        <v>3683</v>
      </c>
      <c r="C52" s="37" t="s">
        <v>7796</v>
      </c>
      <c r="D52" s="38">
        <v>350</v>
      </c>
      <c r="E52" s="39">
        <v>1</v>
      </c>
      <c r="F52" s="22" t="s">
        <v>8218</v>
      </c>
      <c r="G52" s="22" t="s">
        <v>8223</v>
      </c>
      <c r="H52" s="22" t="s">
        <v>8245</v>
      </c>
      <c r="I52" s="22">
        <v>1440820740</v>
      </c>
      <c r="J52" s="22">
        <v>1439567660</v>
      </c>
      <c r="K52" s="22" t="b">
        <v>0</v>
      </c>
      <c r="L52" s="22">
        <v>6</v>
      </c>
      <c r="M52" s="22" t="b">
        <v>1</v>
      </c>
      <c r="N52" s="40" t="s">
        <v>8273</v>
      </c>
      <c r="O52" s="22" t="s">
        <v>8274</v>
      </c>
      <c r="P52" s="22">
        <v>0</v>
      </c>
      <c r="Q52" s="22">
        <v>0.17</v>
      </c>
      <c r="R52" s="41">
        <v>42230.662731481483</v>
      </c>
      <c r="S52" s="41">
        <v>42245.165972222225</v>
      </c>
    </row>
    <row r="53" spans="1:19" ht="208" x14ac:dyDescent="0.2">
      <c r="A53" s="19">
        <v>3687</v>
      </c>
      <c r="B53" s="32" t="s">
        <v>3684</v>
      </c>
      <c r="C53" s="32" t="s">
        <v>7797</v>
      </c>
      <c r="D53" s="33">
        <v>5000</v>
      </c>
      <c r="E53" s="34">
        <v>1</v>
      </c>
      <c r="F53" s="21" t="s">
        <v>8218</v>
      </c>
      <c r="G53" s="21" t="s">
        <v>8223</v>
      </c>
      <c r="H53" s="21" t="s">
        <v>8245</v>
      </c>
      <c r="I53" s="21">
        <v>1403846055</v>
      </c>
      <c r="J53" s="21">
        <v>1401254055</v>
      </c>
      <c r="K53" s="21" t="b">
        <v>0</v>
      </c>
      <c r="L53" s="21">
        <v>25</v>
      </c>
      <c r="M53" s="21" t="b">
        <v>1</v>
      </c>
      <c r="N53" s="35" t="s">
        <v>8273</v>
      </c>
      <c r="O53" s="21" t="s">
        <v>8274</v>
      </c>
      <c r="P53" s="21">
        <v>0</v>
      </c>
      <c r="Q53" s="21">
        <v>0.04</v>
      </c>
      <c r="R53" s="36">
        <v>41787.218229166669</v>
      </c>
      <c r="S53" s="36">
        <v>41817.218229166669</v>
      </c>
    </row>
    <row r="54" spans="1:19" ht="208" x14ac:dyDescent="0.2">
      <c r="A54" s="20">
        <v>3689</v>
      </c>
      <c r="B54" s="37" t="s">
        <v>3686</v>
      </c>
      <c r="C54" s="37" t="s">
        <v>7799</v>
      </c>
      <c r="D54" s="38">
        <v>3000</v>
      </c>
      <c r="E54" s="39">
        <v>1</v>
      </c>
      <c r="F54" s="22" t="s">
        <v>8218</v>
      </c>
      <c r="G54" s="22" t="s">
        <v>8223</v>
      </c>
      <c r="H54" s="22" t="s">
        <v>8245</v>
      </c>
      <c r="I54" s="22">
        <v>1434925500</v>
      </c>
      <c r="J54" s="22">
        <v>1432410639</v>
      </c>
      <c r="K54" s="22" t="b">
        <v>0</v>
      </c>
      <c r="L54" s="22">
        <v>62</v>
      </c>
      <c r="M54" s="22" t="b">
        <v>1</v>
      </c>
      <c r="N54" s="40" t="s">
        <v>8273</v>
      </c>
      <c r="O54" s="22" t="s">
        <v>8274</v>
      </c>
      <c r="P54" s="22">
        <v>0</v>
      </c>
      <c r="Q54" s="22">
        <v>0.02</v>
      </c>
      <c r="R54" s="41">
        <v>42147.826840277776</v>
      </c>
      <c r="S54" s="41">
        <v>42176.934027777781</v>
      </c>
    </row>
    <row r="55" spans="1:19" ht="192" x14ac:dyDescent="0.2">
      <c r="A55" s="19">
        <v>3690</v>
      </c>
      <c r="B55" s="32" t="s">
        <v>3687</v>
      </c>
      <c r="C55" s="32" t="s">
        <v>7800</v>
      </c>
      <c r="D55" s="33">
        <v>1500</v>
      </c>
      <c r="E55" s="34">
        <v>1</v>
      </c>
      <c r="F55" s="21" t="s">
        <v>8218</v>
      </c>
      <c r="G55" s="21" t="s">
        <v>8223</v>
      </c>
      <c r="H55" s="21" t="s">
        <v>8245</v>
      </c>
      <c r="I55" s="21">
        <v>1417101683</v>
      </c>
      <c r="J55" s="21">
        <v>1414506083</v>
      </c>
      <c r="K55" s="21" t="b">
        <v>0</v>
      </c>
      <c r="L55" s="21">
        <v>31</v>
      </c>
      <c r="M55" s="21" t="b">
        <v>1</v>
      </c>
      <c r="N55" s="35" t="s">
        <v>8273</v>
      </c>
      <c r="O55" s="21" t="s">
        <v>8274</v>
      </c>
      <c r="P55" s="21">
        <v>0</v>
      </c>
      <c r="Q55" s="21">
        <v>0.03</v>
      </c>
      <c r="R55" s="36">
        <v>41940.598182870373</v>
      </c>
      <c r="S55" s="36">
        <v>41970.639849537038</v>
      </c>
    </row>
    <row r="56" spans="1:19" ht="128" x14ac:dyDescent="0.2">
      <c r="A56" s="20">
        <v>3691</v>
      </c>
      <c r="B56" s="37" t="s">
        <v>3688</v>
      </c>
      <c r="C56" s="37" t="s">
        <v>7801</v>
      </c>
      <c r="D56" s="38">
        <v>40000</v>
      </c>
      <c r="E56" s="39">
        <v>1</v>
      </c>
      <c r="F56" s="22" t="s">
        <v>8218</v>
      </c>
      <c r="G56" s="22" t="s">
        <v>8223</v>
      </c>
      <c r="H56" s="22" t="s">
        <v>8245</v>
      </c>
      <c r="I56" s="22">
        <v>1425272340</v>
      </c>
      <c r="J56" s="22">
        <v>1421426929</v>
      </c>
      <c r="K56" s="22" t="b">
        <v>0</v>
      </c>
      <c r="L56" s="22">
        <v>274</v>
      </c>
      <c r="M56" s="22" t="b">
        <v>1</v>
      </c>
      <c r="N56" s="40" t="s">
        <v>8273</v>
      </c>
      <c r="O56" s="22" t="s">
        <v>8274</v>
      </c>
      <c r="P56" s="22">
        <v>0</v>
      </c>
      <c r="Q56" s="22">
        <v>0</v>
      </c>
      <c r="R56" s="41">
        <v>42020.700567129628</v>
      </c>
      <c r="S56" s="41">
        <v>42065.207638888889</v>
      </c>
    </row>
    <row r="57" spans="1:19" ht="112" x14ac:dyDescent="0.2">
      <c r="A57" s="19">
        <v>3692</v>
      </c>
      <c r="B57" s="32" t="s">
        <v>3689</v>
      </c>
      <c r="C57" s="32" t="s">
        <v>7802</v>
      </c>
      <c r="D57" s="33">
        <v>1000</v>
      </c>
      <c r="E57" s="34">
        <v>1</v>
      </c>
      <c r="F57" s="21" t="s">
        <v>8218</v>
      </c>
      <c r="G57" s="21" t="s">
        <v>8223</v>
      </c>
      <c r="H57" s="21" t="s">
        <v>8245</v>
      </c>
      <c r="I57" s="21">
        <v>1411084800</v>
      </c>
      <c r="J57" s="21">
        <v>1410304179</v>
      </c>
      <c r="K57" s="21" t="b">
        <v>0</v>
      </c>
      <c r="L57" s="21">
        <v>17</v>
      </c>
      <c r="M57" s="21" t="b">
        <v>1</v>
      </c>
      <c r="N57" s="35" t="s">
        <v>8273</v>
      </c>
      <c r="O57" s="21" t="s">
        <v>8274</v>
      </c>
      <c r="P57" s="21">
        <v>0</v>
      </c>
      <c r="Q57" s="21">
        <v>0.06</v>
      </c>
      <c r="R57" s="36">
        <v>41891.96503472222</v>
      </c>
      <c r="S57" s="36">
        <v>41901</v>
      </c>
    </row>
    <row r="58" spans="1:19" ht="176" x14ac:dyDescent="0.2">
      <c r="A58" s="20">
        <v>3694</v>
      </c>
      <c r="B58" s="37" t="s">
        <v>3691</v>
      </c>
      <c r="C58" s="37" t="s">
        <v>7804</v>
      </c>
      <c r="D58" s="38">
        <v>3500</v>
      </c>
      <c r="E58" s="39">
        <v>1</v>
      </c>
      <c r="F58" s="22" t="s">
        <v>8218</v>
      </c>
      <c r="G58" s="22" t="s">
        <v>8223</v>
      </c>
      <c r="H58" s="22" t="s">
        <v>8245</v>
      </c>
      <c r="I58" s="22">
        <v>1465178400</v>
      </c>
      <c r="J58" s="22">
        <v>1461985967</v>
      </c>
      <c r="K58" s="22" t="b">
        <v>0</v>
      </c>
      <c r="L58" s="22">
        <v>60</v>
      </c>
      <c r="M58" s="22" t="b">
        <v>1</v>
      </c>
      <c r="N58" s="40" t="s">
        <v>8273</v>
      </c>
      <c r="O58" s="22" t="s">
        <v>8274</v>
      </c>
      <c r="P58" s="22">
        <v>0</v>
      </c>
      <c r="Q58" s="22">
        <v>0.02</v>
      </c>
      <c r="R58" s="41">
        <v>42490.133877314816</v>
      </c>
      <c r="S58" s="41">
        <v>42527.083333333328</v>
      </c>
    </row>
    <row r="59" spans="1:19" ht="208" x14ac:dyDescent="0.2">
      <c r="A59" s="19">
        <v>3695</v>
      </c>
      <c r="B59" s="32" t="s">
        <v>3692</v>
      </c>
      <c r="C59" s="32" t="s">
        <v>7805</v>
      </c>
      <c r="D59" s="33">
        <v>4000</v>
      </c>
      <c r="E59" s="34">
        <v>1</v>
      </c>
      <c r="F59" s="21" t="s">
        <v>8218</v>
      </c>
      <c r="G59" s="21" t="s">
        <v>8223</v>
      </c>
      <c r="H59" s="21" t="s">
        <v>8245</v>
      </c>
      <c r="I59" s="21">
        <v>1421009610</v>
      </c>
      <c r="J59" s="21">
        <v>1419281610</v>
      </c>
      <c r="K59" s="21" t="b">
        <v>0</v>
      </c>
      <c r="L59" s="21">
        <v>33</v>
      </c>
      <c r="M59" s="21" t="b">
        <v>1</v>
      </c>
      <c r="N59" s="35" t="s">
        <v>8273</v>
      </c>
      <c r="O59" s="21" t="s">
        <v>8274</v>
      </c>
      <c r="P59" s="21">
        <v>0</v>
      </c>
      <c r="Q59" s="21">
        <v>0.03</v>
      </c>
      <c r="R59" s="36">
        <v>41995.870486111111</v>
      </c>
      <c r="S59" s="36">
        <v>42015.870486111111</v>
      </c>
    </row>
    <row r="60" spans="1:19" ht="176" x14ac:dyDescent="0.2">
      <c r="A60" s="20">
        <v>3698</v>
      </c>
      <c r="B60" s="37" t="s">
        <v>3695</v>
      </c>
      <c r="C60" s="37" t="s">
        <v>7808</v>
      </c>
      <c r="D60" s="38">
        <v>5000</v>
      </c>
      <c r="E60" s="39">
        <v>1</v>
      </c>
      <c r="F60" s="22" t="s">
        <v>8218</v>
      </c>
      <c r="G60" s="22" t="s">
        <v>8223</v>
      </c>
      <c r="H60" s="22" t="s">
        <v>8245</v>
      </c>
      <c r="I60" s="22">
        <v>1456946487</v>
      </c>
      <c r="J60" s="22">
        <v>1454354487</v>
      </c>
      <c r="K60" s="22" t="b">
        <v>0</v>
      </c>
      <c r="L60" s="22">
        <v>136</v>
      </c>
      <c r="M60" s="22" t="b">
        <v>1</v>
      </c>
      <c r="N60" s="40" t="s">
        <v>8273</v>
      </c>
      <c r="O60" s="22" t="s">
        <v>8274</v>
      </c>
      <c r="P60" s="22">
        <v>0</v>
      </c>
      <c r="Q60" s="22">
        <v>0.01</v>
      </c>
      <c r="R60" s="41">
        <v>42401.806562500002</v>
      </c>
      <c r="S60" s="41">
        <v>42431.806562500002</v>
      </c>
    </row>
    <row r="61" spans="1:19" ht="224" x14ac:dyDescent="0.2">
      <c r="A61" s="19">
        <v>3699</v>
      </c>
      <c r="B61" s="32" t="s">
        <v>3696</v>
      </c>
      <c r="C61" s="32" t="s">
        <v>7809</v>
      </c>
      <c r="D61" s="33">
        <v>2500</v>
      </c>
      <c r="E61" s="34">
        <v>1</v>
      </c>
      <c r="F61" s="21" t="s">
        <v>8218</v>
      </c>
      <c r="G61" s="21" t="s">
        <v>8223</v>
      </c>
      <c r="H61" s="21" t="s">
        <v>8245</v>
      </c>
      <c r="I61" s="21">
        <v>1413383216</v>
      </c>
      <c r="J61" s="21">
        <v>1410791216</v>
      </c>
      <c r="K61" s="21" t="b">
        <v>0</v>
      </c>
      <c r="L61" s="21">
        <v>40</v>
      </c>
      <c r="M61" s="21" t="b">
        <v>1</v>
      </c>
      <c r="N61" s="35" t="s">
        <v>8273</v>
      </c>
      <c r="O61" s="21" t="s">
        <v>8274</v>
      </c>
      <c r="P61" s="21">
        <v>0</v>
      </c>
      <c r="Q61" s="21">
        <v>0.03</v>
      </c>
      <c r="R61" s="36">
        <v>41897.602037037039</v>
      </c>
      <c r="S61" s="36">
        <v>41927.602037037039</v>
      </c>
    </row>
    <row r="62" spans="1:19" ht="96" x14ac:dyDescent="0.2">
      <c r="A62" s="20">
        <v>3700</v>
      </c>
      <c r="B62" s="37" t="s">
        <v>3697</v>
      </c>
      <c r="C62" s="37" t="s">
        <v>7810</v>
      </c>
      <c r="D62" s="38">
        <v>500</v>
      </c>
      <c r="E62" s="39">
        <v>1</v>
      </c>
      <c r="F62" s="22" t="s">
        <v>8218</v>
      </c>
      <c r="G62" s="22" t="s">
        <v>8223</v>
      </c>
      <c r="H62" s="22" t="s">
        <v>8245</v>
      </c>
      <c r="I62" s="22">
        <v>1412092800</v>
      </c>
      <c r="J62" s="22">
        <v>1409493800</v>
      </c>
      <c r="K62" s="22" t="b">
        <v>0</v>
      </c>
      <c r="L62" s="22">
        <v>18</v>
      </c>
      <c r="M62" s="22" t="b">
        <v>1</v>
      </c>
      <c r="N62" s="40" t="s">
        <v>8273</v>
      </c>
      <c r="O62" s="22" t="s">
        <v>8274</v>
      </c>
      <c r="P62" s="22">
        <v>0</v>
      </c>
      <c r="Q62" s="22">
        <v>0.06</v>
      </c>
      <c r="R62" s="41">
        <v>41882.585648148146</v>
      </c>
      <c r="S62" s="41">
        <v>41912.666666666664</v>
      </c>
    </row>
    <row r="63" spans="1:19" ht="208" x14ac:dyDescent="0.2">
      <c r="A63" s="19">
        <v>3703</v>
      </c>
      <c r="B63" s="32" t="s">
        <v>3700</v>
      </c>
      <c r="C63" s="32" t="s">
        <v>7813</v>
      </c>
      <c r="D63" s="33">
        <v>1050</v>
      </c>
      <c r="E63" s="34">
        <v>1</v>
      </c>
      <c r="F63" s="21" t="s">
        <v>8218</v>
      </c>
      <c r="G63" s="21" t="s">
        <v>8223</v>
      </c>
      <c r="H63" s="21" t="s">
        <v>8245</v>
      </c>
      <c r="I63" s="21">
        <v>1471071540</v>
      </c>
      <c r="J63" s="21">
        <v>1467720388</v>
      </c>
      <c r="K63" s="21" t="b">
        <v>0</v>
      </c>
      <c r="L63" s="21">
        <v>30</v>
      </c>
      <c r="M63" s="21" t="b">
        <v>1</v>
      </c>
      <c r="N63" s="35" t="s">
        <v>8273</v>
      </c>
      <c r="O63" s="21" t="s">
        <v>8274</v>
      </c>
      <c r="P63" s="21">
        <v>0</v>
      </c>
      <c r="Q63" s="21">
        <v>0.03</v>
      </c>
      <c r="R63" s="36">
        <v>42556.504490740743</v>
      </c>
      <c r="S63" s="36">
        <v>42595.290972222225</v>
      </c>
    </row>
    <row r="64" spans="1:19" ht="224" x14ac:dyDescent="0.2">
      <c r="A64" s="20">
        <v>3619</v>
      </c>
      <c r="B64" s="37" t="s">
        <v>3617</v>
      </c>
      <c r="C64" s="37" t="s">
        <v>7729</v>
      </c>
      <c r="D64" s="38">
        <v>1000</v>
      </c>
      <c r="E64" s="39">
        <v>2</v>
      </c>
      <c r="F64" s="22" t="s">
        <v>8218</v>
      </c>
      <c r="G64" s="22" t="s">
        <v>8223</v>
      </c>
      <c r="H64" s="22" t="s">
        <v>8245</v>
      </c>
      <c r="I64" s="22">
        <v>1479592800</v>
      </c>
      <c r="J64" s="22">
        <v>1476760226</v>
      </c>
      <c r="K64" s="22" t="b">
        <v>0</v>
      </c>
      <c r="L64" s="22">
        <v>17</v>
      </c>
      <c r="M64" s="22" t="b">
        <v>1</v>
      </c>
      <c r="N64" s="40" t="s">
        <v>8273</v>
      </c>
      <c r="O64" s="22" t="s">
        <v>8274</v>
      </c>
      <c r="P64" s="22">
        <v>0</v>
      </c>
      <c r="Q64" s="22">
        <v>0.12</v>
      </c>
      <c r="R64" s="41">
        <v>42661.132245370376</v>
      </c>
      <c r="S64" s="41">
        <v>42693.916666666672</v>
      </c>
    </row>
    <row r="65" spans="1:19" ht="208" x14ac:dyDescent="0.2">
      <c r="A65" s="19">
        <v>3620</v>
      </c>
      <c r="B65" s="32" t="s">
        <v>3618</v>
      </c>
      <c r="C65" s="32" t="s">
        <v>7730</v>
      </c>
      <c r="D65" s="33">
        <v>10500</v>
      </c>
      <c r="E65" s="34">
        <v>2</v>
      </c>
      <c r="F65" s="21" t="s">
        <v>8218</v>
      </c>
      <c r="G65" s="21" t="s">
        <v>8223</v>
      </c>
      <c r="H65" s="21" t="s">
        <v>8245</v>
      </c>
      <c r="I65" s="21">
        <v>1425528000</v>
      </c>
      <c r="J65" s="21">
        <v>1422916261</v>
      </c>
      <c r="K65" s="21" t="b">
        <v>0</v>
      </c>
      <c r="L65" s="21">
        <v>197</v>
      </c>
      <c r="M65" s="21" t="b">
        <v>1</v>
      </c>
      <c r="N65" s="35" t="s">
        <v>8273</v>
      </c>
      <c r="O65" s="21" t="s">
        <v>8274</v>
      </c>
      <c r="P65" s="21">
        <v>0</v>
      </c>
      <c r="Q65" s="21">
        <v>0.01</v>
      </c>
      <c r="R65" s="36">
        <v>42037.938206018516</v>
      </c>
      <c r="S65" s="36">
        <v>42068.166666666672</v>
      </c>
    </row>
    <row r="66" spans="1:19" ht="224" x14ac:dyDescent="0.2">
      <c r="A66" s="20">
        <v>3621</v>
      </c>
      <c r="B66" s="37" t="s">
        <v>3619</v>
      </c>
      <c r="C66" s="37" t="s">
        <v>7731</v>
      </c>
      <c r="D66" s="38">
        <v>3000</v>
      </c>
      <c r="E66" s="39">
        <v>2</v>
      </c>
      <c r="F66" s="22" t="s">
        <v>8218</v>
      </c>
      <c r="G66" s="22" t="s">
        <v>8223</v>
      </c>
      <c r="H66" s="22" t="s">
        <v>8245</v>
      </c>
      <c r="I66" s="22">
        <v>1475269200</v>
      </c>
      <c r="J66" s="22">
        <v>1473200844</v>
      </c>
      <c r="K66" s="22" t="b">
        <v>0</v>
      </c>
      <c r="L66" s="22">
        <v>70</v>
      </c>
      <c r="M66" s="22" t="b">
        <v>1</v>
      </c>
      <c r="N66" s="40" t="s">
        <v>8273</v>
      </c>
      <c r="O66" s="22" t="s">
        <v>8274</v>
      </c>
      <c r="P66" s="22">
        <v>0</v>
      </c>
      <c r="Q66" s="22">
        <v>0.03</v>
      </c>
      <c r="R66" s="41">
        <v>42619.935694444444</v>
      </c>
      <c r="S66" s="41">
        <v>42643.875</v>
      </c>
    </row>
    <row r="67" spans="1:19" ht="128" x14ac:dyDescent="0.2">
      <c r="A67" s="19">
        <v>3622</v>
      </c>
      <c r="B67" s="32" t="s">
        <v>3620</v>
      </c>
      <c r="C67" s="32" t="s">
        <v>7732</v>
      </c>
      <c r="D67" s="33">
        <v>1000</v>
      </c>
      <c r="E67" s="34">
        <v>2</v>
      </c>
      <c r="F67" s="21" t="s">
        <v>8218</v>
      </c>
      <c r="G67" s="21" t="s">
        <v>8223</v>
      </c>
      <c r="H67" s="21" t="s">
        <v>8245</v>
      </c>
      <c r="I67" s="21">
        <v>1411874580</v>
      </c>
      <c r="J67" s="21">
        <v>1409030371</v>
      </c>
      <c r="K67" s="21" t="b">
        <v>0</v>
      </c>
      <c r="L67" s="21">
        <v>21</v>
      </c>
      <c r="M67" s="21" t="b">
        <v>1</v>
      </c>
      <c r="N67" s="35" t="s">
        <v>8273</v>
      </c>
      <c r="O67" s="21" t="s">
        <v>8274</v>
      </c>
      <c r="P67" s="21">
        <v>0</v>
      </c>
      <c r="Q67" s="21">
        <v>0.1</v>
      </c>
      <c r="R67" s="36">
        <v>41877.221886574072</v>
      </c>
      <c r="S67" s="36">
        <v>41910.140972222223</v>
      </c>
    </row>
    <row r="68" spans="1:19" ht="160" x14ac:dyDescent="0.2">
      <c r="A68" s="20">
        <v>3623</v>
      </c>
      <c r="B68" s="37" t="s">
        <v>3621</v>
      </c>
      <c r="C68" s="37" t="s">
        <v>7733</v>
      </c>
      <c r="D68" s="38">
        <v>2500</v>
      </c>
      <c r="E68" s="39">
        <v>2</v>
      </c>
      <c r="F68" s="22" t="s">
        <v>8218</v>
      </c>
      <c r="G68" s="22" t="s">
        <v>8223</v>
      </c>
      <c r="H68" s="22" t="s">
        <v>8245</v>
      </c>
      <c r="I68" s="22">
        <v>1406358000</v>
      </c>
      <c r="J68" s="22">
        <v>1404841270</v>
      </c>
      <c r="K68" s="22" t="b">
        <v>0</v>
      </c>
      <c r="L68" s="22">
        <v>34</v>
      </c>
      <c r="M68" s="22" t="b">
        <v>1</v>
      </c>
      <c r="N68" s="40" t="s">
        <v>8273</v>
      </c>
      <c r="O68" s="22" t="s">
        <v>8274</v>
      </c>
      <c r="P68" s="22">
        <v>0</v>
      </c>
      <c r="Q68" s="22">
        <v>0.06</v>
      </c>
      <c r="R68" s="41">
        <v>41828.736921296295</v>
      </c>
      <c r="S68" s="41">
        <v>41846.291666666664</v>
      </c>
    </row>
    <row r="69" spans="1:19" ht="256" x14ac:dyDescent="0.2">
      <c r="A69" s="19">
        <v>3624</v>
      </c>
      <c r="B69" s="32" t="s">
        <v>3622</v>
      </c>
      <c r="C69" s="32" t="s">
        <v>7734</v>
      </c>
      <c r="D69" s="33">
        <v>3000</v>
      </c>
      <c r="E69" s="34">
        <v>2</v>
      </c>
      <c r="F69" s="21" t="s">
        <v>8218</v>
      </c>
      <c r="G69" s="21" t="s">
        <v>8223</v>
      </c>
      <c r="H69" s="21" t="s">
        <v>8245</v>
      </c>
      <c r="I69" s="21">
        <v>1471977290</v>
      </c>
      <c r="J69" s="21">
        <v>1466793290</v>
      </c>
      <c r="K69" s="21" t="b">
        <v>0</v>
      </c>
      <c r="L69" s="21">
        <v>39</v>
      </c>
      <c r="M69" s="21" t="b">
        <v>1</v>
      </c>
      <c r="N69" s="35" t="s">
        <v>8273</v>
      </c>
      <c r="O69" s="21" t="s">
        <v>8274</v>
      </c>
      <c r="P69" s="21">
        <v>0</v>
      </c>
      <c r="Q69" s="21">
        <v>0.05</v>
      </c>
      <c r="R69" s="36">
        <v>42545.774189814809</v>
      </c>
      <c r="S69" s="36">
        <v>42605.774189814809</v>
      </c>
    </row>
    <row r="70" spans="1:19" ht="240" x14ac:dyDescent="0.2">
      <c r="A70" s="20">
        <v>3627</v>
      </c>
      <c r="B70" s="37" t="s">
        <v>3625</v>
      </c>
      <c r="C70" s="37" t="s">
        <v>7737</v>
      </c>
      <c r="D70" s="38">
        <v>2000</v>
      </c>
      <c r="E70" s="39">
        <v>2</v>
      </c>
      <c r="F70" s="22" t="s">
        <v>8218</v>
      </c>
      <c r="G70" s="22" t="s">
        <v>8223</v>
      </c>
      <c r="H70" s="22" t="s">
        <v>8245</v>
      </c>
      <c r="I70" s="22">
        <v>1463803140</v>
      </c>
      <c r="J70" s="22">
        <v>1459446487</v>
      </c>
      <c r="K70" s="22" t="b">
        <v>0</v>
      </c>
      <c r="L70" s="22">
        <v>29</v>
      </c>
      <c r="M70" s="22" t="b">
        <v>1</v>
      </c>
      <c r="N70" s="40" t="s">
        <v>8273</v>
      </c>
      <c r="O70" s="22" t="s">
        <v>8274</v>
      </c>
      <c r="P70" s="22">
        <v>0</v>
      </c>
      <c r="Q70" s="22">
        <v>7.0000000000000007E-2</v>
      </c>
      <c r="R70" s="41">
        <v>42460.741747685184</v>
      </c>
      <c r="S70" s="41">
        <v>42511.165972222225</v>
      </c>
    </row>
    <row r="71" spans="1:19" ht="240" x14ac:dyDescent="0.2">
      <c r="A71" s="20">
        <v>3603</v>
      </c>
      <c r="B71" s="37" t="s">
        <v>3602</v>
      </c>
      <c r="C71" s="37" t="s">
        <v>7713</v>
      </c>
      <c r="D71" s="38">
        <v>1500</v>
      </c>
      <c r="E71" s="39">
        <v>3</v>
      </c>
      <c r="F71" s="22" t="s">
        <v>8218</v>
      </c>
      <c r="G71" s="22" t="s">
        <v>8223</v>
      </c>
      <c r="H71" s="22" t="s">
        <v>8245</v>
      </c>
      <c r="I71" s="22">
        <v>1446759880</v>
      </c>
      <c r="J71" s="22">
        <v>1444164280</v>
      </c>
      <c r="K71" s="22" t="b">
        <v>0</v>
      </c>
      <c r="L71" s="22">
        <v>57</v>
      </c>
      <c r="M71" s="22" t="b">
        <v>1</v>
      </c>
      <c r="N71" s="40" t="s">
        <v>8273</v>
      </c>
      <c r="O71" s="22" t="s">
        <v>8274</v>
      </c>
      <c r="P71" s="22">
        <v>0</v>
      </c>
      <c r="Q71" s="22">
        <v>0.05</v>
      </c>
      <c r="R71" s="41">
        <v>42283.864351851851</v>
      </c>
      <c r="S71" s="41">
        <v>42313.906018518523</v>
      </c>
    </row>
    <row r="72" spans="1:19" ht="208" x14ac:dyDescent="0.2">
      <c r="A72" s="19">
        <v>3604</v>
      </c>
      <c r="B72" s="32" t="s">
        <v>3603</v>
      </c>
      <c r="C72" s="32" t="s">
        <v>7714</v>
      </c>
      <c r="D72" s="33">
        <v>3000</v>
      </c>
      <c r="E72" s="34">
        <v>3</v>
      </c>
      <c r="F72" s="21" t="s">
        <v>8218</v>
      </c>
      <c r="G72" s="21" t="s">
        <v>8223</v>
      </c>
      <c r="H72" s="21" t="s">
        <v>8245</v>
      </c>
      <c r="I72" s="21">
        <v>1461913140</v>
      </c>
      <c r="J72" s="21">
        <v>1461370956</v>
      </c>
      <c r="K72" s="21" t="b">
        <v>0</v>
      </c>
      <c r="L72" s="21">
        <v>69</v>
      </c>
      <c r="M72" s="21" t="b">
        <v>1</v>
      </c>
      <c r="N72" s="35" t="s">
        <v>8273</v>
      </c>
      <c r="O72" s="21" t="s">
        <v>8274</v>
      </c>
      <c r="P72" s="21">
        <v>0</v>
      </c>
      <c r="Q72" s="21">
        <v>0.04</v>
      </c>
      <c r="R72" s="36">
        <v>42483.015694444446</v>
      </c>
      <c r="S72" s="36">
        <v>42489.290972222225</v>
      </c>
    </row>
    <row r="73" spans="1:19" ht="144" x14ac:dyDescent="0.2">
      <c r="A73" s="20">
        <v>3613</v>
      </c>
      <c r="B73" s="37" t="s">
        <v>3612</v>
      </c>
      <c r="C73" s="37" t="s">
        <v>7723</v>
      </c>
      <c r="D73" s="38">
        <v>1250</v>
      </c>
      <c r="E73" s="39">
        <v>3</v>
      </c>
      <c r="F73" s="22" t="s">
        <v>8218</v>
      </c>
      <c r="G73" s="22" t="s">
        <v>8223</v>
      </c>
      <c r="H73" s="22" t="s">
        <v>8245</v>
      </c>
      <c r="I73" s="22">
        <v>1403964574</v>
      </c>
      <c r="J73" s="22">
        <v>1401372574</v>
      </c>
      <c r="K73" s="22" t="b">
        <v>0</v>
      </c>
      <c r="L73" s="22">
        <v>20</v>
      </c>
      <c r="M73" s="22" t="b">
        <v>1</v>
      </c>
      <c r="N73" s="40" t="s">
        <v>8273</v>
      </c>
      <c r="O73" s="22" t="s">
        <v>8274</v>
      </c>
      <c r="P73" s="22">
        <v>0</v>
      </c>
      <c r="Q73" s="22">
        <v>0.15</v>
      </c>
      <c r="R73" s="41">
        <v>41788.58997685185</v>
      </c>
      <c r="S73" s="41">
        <v>41818.58997685185</v>
      </c>
    </row>
    <row r="74" spans="1:19" ht="192" x14ac:dyDescent="0.2">
      <c r="A74" s="19">
        <v>3614</v>
      </c>
      <c r="B74" s="32" t="s">
        <v>3439</v>
      </c>
      <c r="C74" s="32" t="s">
        <v>7724</v>
      </c>
      <c r="D74" s="33">
        <v>2500</v>
      </c>
      <c r="E74" s="34">
        <v>3</v>
      </c>
      <c r="F74" s="21" t="s">
        <v>8218</v>
      </c>
      <c r="G74" s="21" t="s">
        <v>8223</v>
      </c>
      <c r="H74" s="21" t="s">
        <v>8245</v>
      </c>
      <c r="I74" s="21">
        <v>1434675616</v>
      </c>
      <c r="J74" s="21">
        <v>1432083616</v>
      </c>
      <c r="K74" s="21" t="b">
        <v>0</v>
      </c>
      <c r="L74" s="21">
        <v>71</v>
      </c>
      <c r="M74" s="21" t="b">
        <v>1</v>
      </c>
      <c r="N74" s="35" t="s">
        <v>8273</v>
      </c>
      <c r="O74" s="21" t="s">
        <v>8274</v>
      </c>
      <c r="P74" s="21">
        <v>0</v>
      </c>
      <c r="Q74" s="21">
        <v>0.04</v>
      </c>
      <c r="R74" s="36">
        <v>42144.041851851856</v>
      </c>
      <c r="S74" s="36">
        <v>42174.041851851856</v>
      </c>
    </row>
    <row r="75" spans="1:19" ht="208" x14ac:dyDescent="0.2">
      <c r="A75" s="19">
        <v>3599</v>
      </c>
      <c r="B75" s="32" t="s">
        <v>3598</v>
      </c>
      <c r="C75" s="32" t="s">
        <v>7709</v>
      </c>
      <c r="D75" s="33">
        <v>500</v>
      </c>
      <c r="E75" s="34">
        <v>4</v>
      </c>
      <c r="F75" s="21" t="s">
        <v>8218</v>
      </c>
      <c r="G75" s="21" t="s">
        <v>8223</v>
      </c>
      <c r="H75" s="21" t="s">
        <v>8245</v>
      </c>
      <c r="I75" s="21">
        <v>1440892800</v>
      </c>
      <c r="J75" s="21">
        <v>1438715077</v>
      </c>
      <c r="K75" s="21" t="b">
        <v>0</v>
      </c>
      <c r="L75" s="21">
        <v>17</v>
      </c>
      <c r="M75" s="21" t="b">
        <v>1</v>
      </c>
      <c r="N75" s="35" t="s">
        <v>8273</v>
      </c>
      <c r="O75" s="21" t="s">
        <v>8274</v>
      </c>
      <c r="P75" s="21">
        <v>1</v>
      </c>
      <c r="Q75" s="21">
        <v>0.24</v>
      </c>
      <c r="R75" s="36">
        <v>42220.79487268519</v>
      </c>
      <c r="S75" s="36">
        <v>42246</v>
      </c>
    </row>
    <row r="76" spans="1:19" ht="112" x14ac:dyDescent="0.2">
      <c r="A76" s="20">
        <v>3600</v>
      </c>
      <c r="B76" s="37" t="s">
        <v>3599</v>
      </c>
      <c r="C76" s="37" t="s">
        <v>7710</v>
      </c>
      <c r="D76" s="38">
        <v>10</v>
      </c>
      <c r="E76" s="39">
        <v>4</v>
      </c>
      <c r="F76" s="22" t="s">
        <v>8218</v>
      </c>
      <c r="G76" s="22" t="s">
        <v>8223</v>
      </c>
      <c r="H76" s="22" t="s">
        <v>8245</v>
      </c>
      <c r="I76" s="22">
        <v>1476390164</v>
      </c>
      <c r="J76" s="22">
        <v>1473970964</v>
      </c>
      <c r="K76" s="22" t="b">
        <v>0</v>
      </c>
      <c r="L76" s="22">
        <v>4</v>
      </c>
      <c r="M76" s="22" t="b">
        <v>1</v>
      </c>
      <c r="N76" s="40" t="s">
        <v>8273</v>
      </c>
      <c r="O76" s="22" t="s">
        <v>8274</v>
      </c>
      <c r="P76" s="22">
        <v>40</v>
      </c>
      <c r="Q76" s="22">
        <v>1</v>
      </c>
      <c r="R76" s="41">
        <v>42628.849120370374</v>
      </c>
      <c r="S76" s="41">
        <v>42656.849120370374</v>
      </c>
    </row>
    <row r="77" spans="1:19" ht="208" x14ac:dyDescent="0.2">
      <c r="A77" s="19">
        <v>3602</v>
      </c>
      <c r="B77" s="32" t="s">
        <v>3601</v>
      </c>
      <c r="C77" s="32" t="s">
        <v>7712</v>
      </c>
      <c r="D77" s="33">
        <v>4000</v>
      </c>
      <c r="E77" s="34">
        <v>4</v>
      </c>
      <c r="F77" s="21" t="s">
        <v>8218</v>
      </c>
      <c r="G77" s="21" t="s">
        <v>8223</v>
      </c>
      <c r="H77" s="21" t="s">
        <v>8245</v>
      </c>
      <c r="I77" s="21">
        <v>1463520479</v>
      </c>
      <c r="J77" s="21">
        <v>1458336479</v>
      </c>
      <c r="K77" s="21" t="b">
        <v>0</v>
      </c>
      <c r="L77" s="21">
        <v>49</v>
      </c>
      <c r="M77" s="21" t="b">
        <v>1</v>
      </c>
      <c r="N77" s="35" t="s">
        <v>8273</v>
      </c>
      <c r="O77" s="21" t="s">
        <v>8274</v>
      </c>
      <c r="P77" s="21">
        <v>0</v>
      </c>
      <c r="Q77" s="21">
        <v>0.08</v>
      </c>
      <c r="R77" s="36">
        <v>42447.894432870366</v>
      </c>
      <c r="S77" s="36">
        <v>42507.894432870366</v>
      </c>
    </row>
    <row r="78" spans="1:19" ht="192" x14ac:dyDescent="0.2">
      <c r="A78" s="20">
        <v>3569</v>
      </c>
      <c r="B78" s="37" t="s">
        <v>3568</v>
      </c>
      <c r="C78" s="37" t="s">
        <v>7679</v>
      </c>
      <c r="D78" s="38">
        <v>5000</v>
      </c>
      <c r="E78" s="39">
        <v>5</v>
      </c>
      <c r="F78" s="22" t="s">
        <v>8218</v>
      </c>
      <c r="G78" s="22" t="s">
        <v>8223</v>
      </c>
      <c r="H78" s="22" t="s">
        <v>8245</v>
      </c>
      <c r="I78" s="22">
        <v>1420734696</v>
      </c>
      <c r="J78" s="22">
        <v>1418142696</v>
      </c>
      <c r="K78" s="22" t="b">
        <v>0</v>
      </c>
      <c r="L78" s="22">
        <v>41</v>
      </c>
      <c r="M78" s="22" t="b">
        <v>1</v>
      </c>
      <c r="N78" s="40" t="s">
        <v>8273</v>
      </c>
      <c r="O78" s="22" t="s">
        <v>8274</v>
      </c>
      <c r="P78" s="22">
        <v>0</v>
      </c>
      <c r="Q78" s="22">
        <v>0.12</v>
      </c>
      <c r="R78" s="41">
        <v>41982.688611111109</v>
      </c>
      <c r="S78" s="41">
        <v>42012.688611111109</v>
      </c>
    </row>
    <row r="79" spans="1:19" ht="192" x14ac:dyDescent="0.2">
      <c r="A79" s="19">
        <v>3570</v>
      </c>
      <c r="B79" s="32" t="s">
        <v>3569</v>
      </c>
      <c r="C79" s="32" t="s">
        <v>7680</v>
      </c>
      <c r="D79" s="33">
        <v>2000</v>
      </c>
      <c r="E79" s="34">
        <v>5</v>
      </c>
      <c r="F79" s="21" t="s">
        <v>8218</v>
      </c>
      <c r="G79" s="21" t="s">
        <v>8223</v>
      </c>
      <c r="H79" s="21" t="s">
        <v>8245</v>
      </c>
      <c r="I79" s="21">
        <v>1420009200</v>
      </c>
      <c r="J79" s="21">
        <v>1417593483</v>
      </c>
      <c r="K79" s="21" t="b">
        <v>0</v>
      </c>
      <c r="L79" s="21">
        <v>26</v>
      </c>
      <c r="M79" s="21" t="b">
        <v>1</v>
      </c>
      <c r="N79" s="35" t="s">
        <v>8273</v>
      </c>
      <c r="O79" s="21" t="s">
        <v>8274</v>
      </c>
      <c r="P79" s="21">
        <v>0</v>
      </c>
      <c r="Q79" s="21">
        <v>0.19</v>
      </c>
      <c r="R79" s="36">
        <v>41976.331979166673</v>
      </c>
      <c r="S79" s="36">
        <v>42004.291666666672</v>
      </c>
    </row>
    <row r="80" spans="1:19" ht="208" x14ac:dyDescent="0.2">
      <c r="A80" s="20">
        <v>3574</v>
      </c>
      <c r="B80" s="37" t="s">
        <v>3573</v>
      </c>
      <c r="C80" s="37" t="s">
        <v>7684</v>
      </c>
      <c r="D80" s="38">
        <v>5800</v>
      </c>
      <c r="E80" s="39">
        <v>5</v>
      </c>
      <c r="F80" s="22" t="s">
        <v>8218</v>
      </c>
      <c r="G80" s="22" t="s">
        <v>8223</v>
      </c>
      <c r="H80" s="22" t="s">
        <v>8245</v>
      </c>
      <c r="I80" s="22">
        <v>1415921848</v>
      </c>
      <c r="J80" s="22">
        <v>1413326248</v>
      </c>
      <c r="K80" s="22" t="b">
        <v>0</v>
      </c>
      <c r="L80" s="22">
        <v>45</v>
      </c>
      <c r="M80" s="22" t="b">
        <v>1</v>
      </c>
      <c r="N80" s="40" t="s">
        <v>8273</v>
      </c>
      <c r="O80" s="22" t="s">
        <v>8274</v>
      </c>
      <c r="P80" s="22">
        <v>0</v>
      </c>
      <c r="Q80" s="22">
        <v>0.11</v>
      </c>
      <c r="R80" s="41">
        <v>41926.942685185182</v>
      </c>
      <c r="S80" s="41">
        <v>41956.984351851846</v>
      </c>
    </row>
    <row r="81" spans="1:19" ht="208" x14ac:dyDescent="0.2">
      <c r="A81" s="19">
        <v>3575</v>
      </c>
      <c r="B81" s="32" t="s">
        <v>3574</v>
      </c>
      <c r="C81" s="32" t="s">
        <v>7685</v>
      </c>
      <c r="D81" s="33">
        <v>10000</v>
      </c>
      <c r="E81" s="34">
        <v>5</v>
      </c>
      <c r="F81" s="21" t="s">
        <v>8218</v>
      </c>
      <c r="G81" s="21" t="s">
        <v>8223</v>
      </c>
      <c r="H81" s="21" t="s">
        <v>8245</v>
      </c>
      <c r="I81" s="21">
        <v>1470887940</v>
      </c>
      <c r="J81" s="21">
        <v>1468176527</v>
      </c>
      <c r="K81" s="21" t="b">
        <v>0</v>
      </c>
      <c r="L81" s="21">
        <v>102</v>
      </c>
      <c r="M81" s="21" t="b">
        <v>1</v>
      </c>
      <c r="N81" s="35" t="s">
        <v>8273</v>
      </c>
      <c r="O81" s="21" t="s">
        <v>8274</v>
      </c>
      <c r="P81" s="21">
        <v>0</v>
      </c>
      <c r="Q81" s="21">
        <v>0.05</v>
      </c>
      <c r="R81" s="36">
        <v>42561.783877314811</v>
      </c>
      <c r="S81" s="36">
        <v>42593.165972222225</v>
      </c>
    </row>
    <row r="82" spans="1:19" ht="176" x14ac:dyDescent="0.2">
      <c r="A82" s="20">
        <v>3576</v>
      </c>
      <c r="B82" s="37" t="s">
        <v>3575</v>
      </c>
      <c r="C82" s="37" t="s">
        <v>7686</v>
      </c>
      <c r="D82" s="38">
        <v>100</v>
      </c>
      <c r="E82" s="39">
        <v>5</v>
      </c>
      <c r="F82" s="22" t="s">
        <v>8218</v>
      </c>
      <c r="G82" s="22" t="s">
        <v>8223</v>
      </c>
      <c r="H82" s="22" t="s">
        <v>8245</v>
      </c>
      <c r="I82" s="22">
        <v>1480947054</v>
      </c>
      <c r="J82" s="22">
        <v>1475759454</v>
      </c>
      <c r="K82" s="22" t="b">
        <v>0</v>
      </c>
      <c r="L82" s="22">
        <v>5</v>
      </c>
      <c r="M82" s="22" t="b">
        <v>1</v>
      </c>
      <c r="N82" s="40" t="s">
        <v>8273</v>
      </c>
      <c r="O82" s="22" t="s">
        <v>8274</v>
      </c>
      <c r="P82" s="22">
        <v>5</v>
      </c>
      <c r="Q82" s="22">
        <v>1</v>
      </c>
      <c r="R82" s="41">
        <v>42649.54923611111</v>
      </c>
      <c r="S82" s="41">
        <v>42709.590902777782</v>
      </c>
    </row>
    <row r="83" spans="1:19" ht="192" x14ac:dyDescent="0.2">
      <c r="A83" s="19">
        <v>3577</v>
      </c>
      <c r="B83" s="32" t="s">
        <v>3576</v>
      </c>
      <c r="C83" s="32" t="s">
        <v>7687</v>
      </c>
      <c r="D83" s="33">
        <v>600</v>
      </c>
      <c r="E83" s="34">
        <v>5</v>
      </c>
      <c r="F83" s="21" t="s">
        <v>8218</v>
      </c>
      <c r="G83" s="21" t="s">
        <v>8223</v>
      </c>
      <c r="H83" s="21" t="s">
        <v>8245</v>
      </c>
      <c r="I83" s="21">
        <v>1430029680</v>
      </c>
      <c r="J83" s="21">
        <v>1427741583</v>
      </c>
      <c r="K83" s="21" t="b">
        <v>0</v>
      </c>
      <c r="L83" s="21">
        <v>27</v>
      </c>
      <c r="M83" s="21" t="b">
        <v>1</v>
      </c>
      <c r="N83" s="35" t="s">
        <v>8273</v>
      </c>
      <c r="O83" s="21" t="s">
        <v>8274</v>
      </c>
      <c r="P83" s="21">
        <v>1</v>
      </c>
      <c r="Q83" s="21">
        <v>0.19</v>
      </c>
      <c r="R83" s="36">
        <v>42093.786840277782</v>
      </c>
      <c r="S83" s="36">
        <v>42120.26944444445</v>
      </c>
    </row>
    <row r="84" spans="1:19" ht="192" x14ac:dyDescent="0.2">
      <c r="A84" s="20">
        <v>3580</v>
      </c>
      <c r="B84" s="37" t="s">
        <v>3579</v>
      </c>
      <c r="C84" s="37" t="s">
        <v>7690</v>
      </c>
      <c r="D84" s="38">
        <v>900</v>
      </c>
      <c r="E84" s="39">
        <v>5</v>
      </c>
      <c r="F84" s="22" t="s">
        <v>8218</v>
      </c>
      <c r="G84" s="22" t="s">
        <v>8223</v>
      </c>
      <c r="H84" s="22" t="s">
        <v>8245</v>
      </c>
      <c r="I84" s="22">
        <v>1425185940</v>
      </c>
      <c r="J84" s="22">
        <v>1421900022</v>
      </c>
      <c r="K84" s="22" t="b">
        <v>0</v>
      </c>
      <c r="L84" s="22">
        <v>27</v>
      </c>
      <c r="M84" s="22" t="b">
        <v>1</v>
      </c>
      <c r="N84" s="40" t="s">
        <v>8273</v>
      </c>
      <c r="O84" s="22" t="s">
        <v>8274</v>
      </c>
      <c r="P84" s="22">
        <v>1</v>
      </c>
      <c r="Q84" s="22">
        <v>0.19</v>
      </c>
      <c r="R84" s="41">
        <v>42026.176180555558</v>
      </c>
      <c r="S84" s="41">
        <v>42064.207638888889</v>
      </c>
    </row>
    <row r="85" spans="1:19" ht="192" x14ac:dyDescent="0.2">
      <c r="A85" s="19">
        <v>3582</v>
      </c>
      <c r="B85" s="32" t="s">
        <v>3581</v>
      </c>
      <c r="C85" s="32" t="s">
        <v>7692</v>
      </c>
      <c r="D85" s="33">
        <v>1000</v>
      </c>
      <c r="E85" s="34">
        <v>5</v>
      </c>
      <c r="F85" s="21" t="s">
        <v>8218</v>
      </c>
      <c r="G85" s="21" t="s">
        <v>8223</v>
      </c>
      <c r="H85" s="21" t="s">
        <v>8245</v>
      </c>
      <c r="I85" s="21">
        <v>1459822682</v>
      </c>
      <c r="J85" s="21">
        <v>1458613082</v>
      </c>
      <c r="K85" s="21" t="b">
        <v>0</v>
      </c>
      <c r="L85" s="21">
        <v>49</v>
      </c>
      <c r="M85" s="21" t="b">
        <v>1</v>
      </c>
      <c r="N85" s="35" t="s">
        <v>8273</v>
      </c>
      <c r="O85" s="21" t="s">
        <v>8274</v>
      </c>
      <c r="P85" s="21">
        <v>1</v>
      </c>
      <c r="Q85" s="21">
        <v>0.1</v>
      </c>
      <c r="R85" s="36">
        <v>42451.095856481479</v>
      </c>
      <c r="S85" s="36">
        <v>42465.095856481479</v>
      </c>
    </row>
    <row r="86" spans="1:19" ht="192" x14ac:dyDescent="0.2">
      <c r="A86" s="20">
        <v>3583</v>
      </c>
      <c r="B86" s="37" t="s">
        <v>3582</v>
      </c>
      <c r="C86" s="37" t="s">
        <v>7693</v>
      </c>
      <c r="D86" s="38">
        <v>3000</v>
      </c>
      <c r="E86" s="39">
        <v>5</v>
      </c>
      <c r="F86" s="22" t="s">
        <v>8218</v>
      </c>
      <c r="G86" s="22" t="s">
        <v>8223</v>
      </c>
      <c r="H86" s="22" t="s">
        <v>8245</v>
      </c>
      <c r="I86" s="22">
        <v>1460970805</v>
      </c>
      <c r="J86" s="22">
        <v>1455790405</v>
      </c>
      <c r="K86" s="22" t="b">
        <v>0</v>
      </c>
      <c r="L86" s="22">
        <v>24</v>
      </c>
      <c r="M86" s="22" t="b">
        <v>1</v>
      </c>
      <c r="N86" s="40" t="s">
        <v>8273</v>
      </c>
      <c r="O86" s="22" t="s">
        <v>8274</v>
      </c>
      <c r="P86" s="22">
        <v>0</v>
      </c>
      <c r="Q86" s="22">
        <v>0.21</v>
      </c>
      <c r="R86" s="41">
        <v>42418.425983796296</v>
      </c>
      <c r="S86" s="41">
        <v>42478.384317129632</v>
      </c>
    </row>
    <row r="87" spans="1:19" ht="176" x14ac:dyDescent="0.2">
      <c r="A87" s="19">
        <v>3585</v>
      </c>
      <c r="B87" s="32" t="s">
        <v>3584</v>
      </c>
      <c r="C87" s="32" t="s">
        <v>7695</v>
      </c>
      <c r="D87" s="33">
        <v>3400</v>
      </c>
      <c r="E87" s="34">
        <v>5</v>
      </c>
      <c r="F87" s="21" t="s">
        <v>8218</v>
      </c>
      <c r="G87" s="21" t="s">
        <v>8223</v>
      </c>
      <c r="H87" s="21" t="s">
        <v>8245</v>
      </c>
      <c r="I87" s="21">
        <v>1419181890</v>
      </c>
      <c r="J87" s="21">
        <v>1416589890</v>
      </c>
      <c r="K87" s="21" t="b">
        <v>0</v>
      </c>
      <c r="L87" s="21">
        <v>23</v>
      </c>
      <c r="M87" s="21" t="b">
        <v>1</v>
      </c>
      <c r="N87" s="35" t="s">
        <v>8273</v>
      </c>
      <c r="O87" s="21" t="s">
        <v>8274</v>
      </c>
      <c r="P87" s="21">
        <v>0</v>
      </c>
      <c r="Q87" s="21">
        <v>0.22</v>
      </c>
      <c r="R87" s="36">
        <v>41964.716319444444</v>
      </c>
      <c r="S87" s="36">
        <v>41994.716319444444</v>
      </c>
    </row>
    <row r="88" spans="1:19" ht="80" x14ac:dyDescent="0.2">
      <c r="A88" s="20">
        <v>3586</v>
      </c>
      <c r="B88" s="37" t="s">
        <v>3585</v>
      </c>
      <c r="C88" s="37" t="s">
        <v>7696</v>
      </c>
      <c r="D88" s="38">
        <v>7500</v>
      </c>
      <c r="E88" s="39">
        <v>5</v>
      </c>
      <c r="F88" s="22" t="s">
        <v>8218</v>
      </c>
      <c r="G88" s="22" t="s">
        <v>8223</v>
      </c>
      <c r="H88" s="22" t="s">
        <v>8245</v>
      </c>
      <c r="I88" s="22">
        <v>1474649070</v>
      </c>
      <c r="J88" s="22">
        <v>1469465070</v>
      </c>
      <c r="K88" s="22" t="b">
        <v>0</v>
      </c>
      <c r="L88" s="22">
        <v>54</v>
      </c>
      <c r="M88" s="22" t="b">
        <v>1</v>
      </c>
      <c r="N88" s="40" t="s">
        <v>8273</v>
      </c>
      <c r="O88" s="22" t="s">
        <v>8274</v>
      </c>
      <c r="P88" s="22">
        <v>0</v>
      </c>
      <c r="Q88" s="22">
        <v>0.09</v>
      </c>
      <c r="R88" s="41">
        <v>42576.697569444441</v>
      </c>
      <c r="S88" s="41">
        <v>42636.697569444441</v>
      </c>
    </row>
    <row r="89" spans="1:19" ht="192" x14ac:dyDescent="0.2">
      <c r="A89" s="19">
        <v>3589</v>
      </c>
      <c r="B89" s="32" t="s">
        <v>3588</v>
      </c>
      <c r="C89" s="32" t="s">
        <v>7699</v>
      </c>
      <c r="D89" s="33">
        <v>4000</v>
      </c>
      <c r="E89" s="34">
        <v>5</v>
      </c>
      <c r="F89" s="21" t="s">
        <v>8218</v>
      </c>
      <c r="G89" s="21" t="s">
        <v>8223</v>
      </c>
      <c r="H89" s="21" t="s">
        <v>8245</v>
      </c>
      <c r="I89" s="21">
        <v>1432654347</v>
      </c>
      <c r="J89" s="21">
        <v>1430494347</v>
      </c>
      <c r="K89" s="21" t="b">
        <v>0</v>
      </c>
      <c r="L89" s="21">
        <v>62</v>
      </c>
      <c r="M89" s="21" t="b">
        <v>1</v>
      </c>
      <c r="N89" s="35" t="s">
        <v>8273</v>
      </c>
      <c r="O89" s="21" t="s">
        <v>8274</v>
      </c>
      <c r="P89" s="21">
        <v>0</v>
      </c>
      <c r="Q89" s="21">
        <v>0.08</v>
      </c>
      <c r="R89" s="36">
        <v>42125.647534722222</v>
      </c>
      <c r="S89" s="36">
        <v>42150.647534722222</v>
      </c>
    </row>
    <row r="90" spans="1:19" ht="224" x14ac:dyDescent="0.2">
      <c r="A90" s="20">
        <v>3591</v>
      </c>
      <c r="B90" s="37" t="s">
        <v>3590</v>
      </c>
      <c r="C90" s="37" t="s">
        <v>7701</v>
      </c>
      <c r="D90" s="38">
        <v>700</v>
      </c>
      <c r="E90" s="39">
        <v>5</v>
      </c>
      <c r="F90" s="22" t="s">
        <v>8218</v>
      </c>
      <c r="G90" s="22" t="s">
        <v>8223</v>
      </c>
      <c r="H90" s="22" t="s">
        <v>8245</v>
      </c>
      <c r="I90" s="22">
        <v>1422075540</v>
      </c>
      <c r="J90" s="22">
        <v>1419979544</v>
      </c>
      <c r="K90" s="22" t="b">
        <v>0</v>
      </c>
      <c r="L90" s="22">
        <v>18</v>
      </c>
      <c r="M90" s="22" t="b">
        <v>1</v>
      </c>
      <c r="N90" s="40" t="s">
        <v>8273</v>
      </c>
      <c r="O90" s="22" t="s">
        <v>8274</v>
      </c>
      <c r="P90" s="22">
        <v>1</v>
      </c>
      <c r="Q90" s="22">
        <v>0.28000000000000003</v>
      </c>
      <c r="R90" s="41">
        <v>42003.948425925926</v>
      </c>
      <c r="S90" s="41">
        <v>42028.207638888889</v>
      </c>
    </row>
    <row r="91" spans="1:19" ht="176" x14ac:dyDescent="0.2">
      <c r="A91" s="19">
        <v>3592</v>
      </c>
      <c r="B91" s="32" t="s">
        <v>3591</v>
      </c>
      <c r="C91" s="32" t="s">
        <v>7702</v>
      </c>
      <c r="D91" s="33">
        <v>2000</v>
      </c>
      <c r="E91" s="34">
        <v>5</v>
      </c>
      <c r="F91" s="21" t="s">
        <v>8218</v>
      </c>
      <c r="G91" s="21" t="s">
        <v>8223</v>
      </c>
      <c r="H91" s="21" t="s">
        <v>8245</v>
      </c>
      <c r="I91" s="21">
        <v>1423630740</v>
      </c>
      <c r="J91" s="21">
        <v>1418673307</v>
      </c>
      <c r="K91" s="21" t="b">
        <v>0</v>
      </c>
      <c r="L91" s="21">
        <v>35</v>
      </c>
      <c r="M91" s="21" t="b">
        <v>1</v>
      </c>
      <c r="N91" s="35" t="s">
        <v>8273</v>
      </c>
      <c r="O91" s="21" t="s">
        <v>8274</v>
      </c>
      <c r="P91" s="21">
        <v>0</v>
      </c>
      <c r="Q91" s="21">
        <v>0.14000000000000001</v>
      </c>
      <c r="R91" s="36">
        <v>41988.829942129625</v>
      </c>
      <c r="S91" s="36">
        <v>42046.207638888889</v>
      </c>
    </row>
    <row r="92" spans="1:19" ht="176" x14ac:dyDescent="0.2">
      <c r="A92" s="20">
        <v>3593</v>
      </c>
      <c r="B92" s="37" t="s">
        <v>3592</v>
      </c>
      <c r="C92" s="37" t="s">
        <v>7703</v>
      </c>
      <c r="D92" s="38">
        <v>3000</v>
      </c>
      <c r="E92" s="39">
        <v>5</v>
      </c>
      <c r="F92" s="22" t="s">
        <v>8218</v>
      </c>
      <c r="G92" s="22" t="s">
        <v>8223</v>
      </c>
      <c r="H92" s="22" t="s">
        <v>8245</v>
      </c>
      <c r="I92" s="22">
        <v>1420489560</v>
      </c>
      <c r="J92" s="22">
        <v>1417469639</v>
      </c>
      <c r="K92" s="22" t="b">
        <v>0</v>
      </c>
      <c r="L92" s="22">
        <v>43</v>
      </c>
      <c r="M92" s="22" t="b">
        <v>1</v>
      </c>
      <c r="N92" s="40" t="s">
        <v>8273</v>
      </c>
      <c r="O92" s="22" t="s">
        <v>8274</v>
      </c>
      <c r="P92" s="22">
        <v>0</v>
      </c>
      <c r="Q92" s="22">
        <v>0.12</v>
      </c>
      <c r="R92" s="41">
        <v>41974.898599537039</v>
      </c>
      <c r="S92" s="41">
        <v>42009.851388888885</v>
      </c>
    </row>
    <row r="93" spans="1:19" ht="224" x14ac:dyDescent="0.2">
      <c r="A93" s="19">
        <v>3594</v>
      </c>
      <c r="B93" s="32" t="s">
        <v>3593</v>
      </c>
      <c r="C93" s="32" t="s">
        <v>7704</v>
      </c>
      <c r="D93" s="33">
        <v>1600</v>
      </c>
      <c r="E93" s="34">
        <v>5</v>
      </c>
      <c r="F93" s="21" t="s">
        <v>8218</v>
      </c>
      <c r="G93" s="21" t="s">
        <v>8223</v>
      </c>
      <c r="H93" s="21" t="s">
        <v>8245</v>
      </c>
      <c r="I93" s="21">
        <v>1472952982</v>
      </c>
      <c r="J93" s="21">
        <v>1470792982</v>
      </c>
      <c r="K93" s="21" t="b">
        <v>0</v>
      </c>
      <c r="L93" s="21">
        <v>36</v>
      </c>
      <c r="M93" s="21" t="b">
        <v>1</v>
      </c>
      <c r="N93" s="35" t="s">
        <v>8273</v>
      </c>
      <c r="O93" s="21" t="s">
        <v>8274</v>
      </c>
      <c r="P93" s="21">
        <v>0</v>
      </c>
      <c r="Q93" s="21">
        <v>0.14000000000000001</v>
      </c>
      <c r="R93" s="36">
        <v>42592.066921296297</v>
      </c>
      <c r="S93" s="36">
        <v>42617.066921296297</v>
      </c>
    </row>
    <row r="94" spans="1:19" ht="112" x14ac:dyDescent="0.2">
      <c r="A94" s="20">
        <v>3595</v>
      </c>
      <c r="B94" s="37" t="s">
        <v>3594</v>
      </c>
      <c r="C94" s="37" t="s">
        <v>7705</v>
      </c>
      <c r="D94" s="38">
        <v>2600</v>
      </c>
      <c r="E94" s="39">
        <v>5</v>
      </c>
      <c r="F94" s="22" t="s">
        <v>8218</v>
      </c>
      <c r="G94" s="22" t="s">
        <v>8223</v>
      </c>
      <c r="H94" s="22" t="s">
        <v>8245</v>
      </c>
      <c r="I94" s="22">
        <v>1426229940</v>
      </c>
      <c r="J94" s="22">
        <v>1423959123</v>
      </c>
      <c r="K94" s="22" t="b">
        <v>0</v>
      </c>
      <c r="L94" s="22">
        <v>62</v>
      </c>
      <c r="M94" s="22" t="b">
        <v>1</v>
      </c>
      <c r="N94" s="40" t="s">
        <v>8273</v>
      </c>
      <c r="O94" s="22" t="s">
        <v>8274</v>
      </c>
      <c r="P94" s="22">
        <v>0</v>
      </c>
      <c r="Q94" s="22">
        <v>0.08</v>
      </c>
      <c r="R94" s="41">
        <v>42050.008368055554</v>
      </c>
      <c r="S94" s="41">
        <v>42076.290972222225</v>
      </c>
    </row>
    <row r="95" spans="1:19" ht="128" x14ac:dyDescent="0.2">
      <c r="A95" s="19">
        <v>3597</v>
      </c>
      <c r="B95" s="32" t="s">
        <v>3596</v>
      </c>
      <c r="C95" s="32" t="s">
        <v>7707</v>
      </c>
      <c r="D95" s="33">
        <v>2500</v>
      </c>
      <c r="E95" s="34">
        <v>5</v>
      </c>
      <c r="F95" s="21" t="s">
        <v>8218</v>
      </c>
      <c r="G95" s="21" t="s">
        <v>8223</v>
      </c>
      <c r="H95" s="21" t="s">
        <v>8245</v>
      </c>
      <c r="I95" s="21">
        <v>1456984740</v>
      </c>
      <c r="J95" s="21">
        <v>1455717790</v>
      </c>
      <c r="K95" s="21" t="b">
        <v>0</v>
      </c>
      <c r="L95" s="21">
        <v>33</v>
      </c>
      <c r="M95" s="21" t="b">
        <v>1</v>
      </c>
      <c r="N95" s="35" t="s">
        <v>8273</v>
      </c>
      <c r="O95" s="21" t="s">
        <v>8274</v>
      </c>
      <c r="P95" s="21">
        <v>0</v>
      </c>
      <c r="Q95" s="21">
        <v>0.15</v>
      </c>
      <c r="R95" s="36">
        <v>42417.585532407407</v>
      </c>
      <c r="S95" s="36">
        <v>42432.249305555553</v>
      </c>
    </row>
    <row r="96" spans="1:19" ht="176" x14ac:dyDescent="0.2">
      <c r="A96" s="20">
        <v>3598</v>
      </c>
      <c r="B96" s="37" t="s">
        <v>3597</v>
      </c>
      <c r="C96" s="37" t="s">
        <v>7708</v>
      </c>
      <c r="D96" s="38">
        <v>1000</v>
      </c>
      <c r="E96" s="39">
        <v>5</v>
      </c>
      <c r="F96" s="22" t="s">
        <v>8218</v>
      </c>
      <c r="G96" s="22" t="s">
        <v>8223</v>
      </c>
      <c r="H96" s="22" t="s">
        <v>8245</v>
      </c>
      <c r="I96" s="22">
        <v>1409720340</v>
      </c>
      <c r="J96" s="22">
        <v>1408129822</v>
      </c>
      <c r="K96" s="22" t="b">
        <v>0</v>
      </c>
      <c r="L96" s="22">
        <v>27</v>
      </c>
      <c r="M96" s="22" t="b">
        <v>1</v>
      </c>
      <c r="N96" s="40" t="s">
        <v>8273</v>
      </c>
      <c r="O96" s="22" t="s">
        <v>8274</v>
      </c>
      <c r="P96" s="22">
        <v>1</v>
      </c>
      <c r="Q96" s="22">
        <v>0.19</v>
      </c>
      <c r="R96" s="41">
        <v>41866.79886574074</v>
      </c>
      <c r="S96" s="41">
        <v>41885.207638888889</v>
      </c>
    </row>
    <row r="97" spans="1:19" ht="256" x14ac:dyDescent="0.2">
      <c r="A97" s="19">
        <v>3561</v>
      </c>
      <c r="B97" s="32" t="s">
        <v>3560</v>
      </c>
      <c r="C97" s="32" t="s">
        <v>7671</v>
      </c>
      <c r="D97" s="33">
        <v>2500</v>
      </c>
      <c r="E97" s="34">
        <v>6</v>
      </c>
      <c r="F97" s="21" t="s">
        <v>8218</v>
      </c>
      <c r="G97" s="21" t="s">
        <v>8223</v>
      </c>
      <c r="H97" s="21" t="s">
        <v>8245</v>
      </c>
      <c r="I97" s="21">
        <v>1438799760</v>
      </c>
      <c r="J97" s="21">
        <v>1437236378</v>
      </c>
      <c r="K97" s="21" t="b">
        <v>0</v>
      </c>
      <c r="L97" s="21">
        <v>54</v>
      </c>
      <c r="M97" s="21" t="b">
        <v>1</v>
      </c>
      <c r="N97" s="35" t="s">
        <v>8273</v>
      </c>
      <c r="O97" s="21" t="s">
        <v>8274</v>
      </c>
      <c r="P97" s="21">
        <v>0</v>
      </c>
      <c r="Q97" s="21">
        <v>0.11</v>
      </c>
      <c r="R97" s="36">
        <v>42203.680300925931</v>
      </c>
      <c r="S97" s="36">
        <v>42221.774999999994</v>
      </c>
    </row>
    <row r="98" spans="1:19" ht="240" x14ac:dyDescent="0.2">
      <c r="A98" s="20">
        <v>3565</v>
      </c>
      <c r="B98" s="37" t="s">
        <v>3564</v>
      </c>
      <c r="C98" s="37" t="s">
        <v>7675</v>
      </c>
      <c r="D98" s="38">
        <v>900</v>
      </c>
      <c r="E98" s="39">
        <v>6</v>
      </c>
      <c r="F98" s="22" t="s">
        <v>8218</v>
      </c>
      <c r="G98" s="22" t="s">
        <v>8223</v>
      </c>
      <c r="H98" s="22" t="s">
        <v>8245</v>
      </c>
      <c r="I98" s="22">
        <v>1420048208</v>
      </c>
      <c r="J98" s="22">
        <v>1417456208</v>
      </c>
      <c r="K98" s="22" t="b">
        <v>0</v>
      </c>
      <c r="L98" s="22">
        <v>12</v>
      </c>
      <c r="M98" s="22" t="b">
        <v>1</v>
      </c>
      <c r="N98" s="40" t="s">
        <v>8273</v>
      </c>
      <c r="O98" s="22" t="s">
        <v>8274</v>
      </c>
      <c r="P98" s="22">
        <v>1</v>
      </c>
      <c r="Q98" s="22">
        <v>0.5</v>
      </c>
      <c r="R98" s="41">
        <v>41974.743148148147</v>
      </c>
      <c r="S98" s="41">
        <v>42004.743148148147</v>
      </c>
    </row>
    <row r="99" spans="1:19" ht="208" x14ac:dyDescent="0.2">
      <c r="A99" s="19">
        <v>3568</v>
      </c>
      <c r="B99" s="32" t="s">
        <v>3567</v>
      </c>
      <c r="C99" s="32" t="s">
        <v>7678</v>
      </c>
      <c r="D99" s="33">
        <v>1000</v>
      </c>
      <c r="E99" s="34">
        <v>6</v>
      </c>
      <c r="F99" s="21" t="s">
        <v>8218</v>
      </c>
      <c r="G99" s="21" t="s">
        <v>8223</v>
      </c>
      <c r="H99" s="21" t="s">
        <v>8245</v>
      </c>
      <c r="I99" s="21">
        <v>1410975994</v>
      </c>
      <c r="J99" s="21">
        <v>1408383994</v>
      </c>
      <c r="K99" s="21" t="b">
        <v>0</v>
      </c>
      <c r="L99" s="21">
        <v>19</v>
      </c>
      <c r="M99" s="21" t="b">
        <v>1</v>
      </c>
      <c r="N99" s="35" t="s">
        <v>8273</v>
      </c>
      <c r="O99" s="21" t="s">
        <v>8274</v>
      </c>
      <c r="P99" s="21">
        <v>1</v>
      </c>
      <c r="Q99" s="21">
        <v>0.32</v>
      </c>
      <c r="R99" s="36">
        <v>41869.740671296298</v>
      </c>
      <c r="S99" s="36">
        <v>41899.740671296298</v>
      </c>
    </row>
    <row r="100" spans="1:19" ht="176" x14ac:dyDescent="0.2">
      <c r="A100" s="20">
        <v>3553</v>
      </c>
      <c r="B100" s="37" t="s">
        <v>3552</v>
      </c>
      <c r="C100" s="37" t="s">
        <v>7663</v>
      </c>
      <c r="D100" s="38">
        <v>5500</v>
      </c>
      <c r="E100" s="39">
        <v>8</v>
      </c>
      <c r="F100" s="22" t="s">
        <v>8218</v>
      </c>
      <c r="G100" s="22" t="s">
        <v>8223</v>
      </c>
      <c r="H100" s="22" t="s">
        <v>8245</v>
      </c>
      <c r="I100" s="22">
        <v>1439337600</v>
      </c>
      <c r="J100" s="22">
        <v>1436575280</v>
      </c>
      <c r="K100" s="22" t="b">
        <v>0</v>
      </c>
      <c r="L100" s="22">
        <v>104</v>
      </c>
      <c r="M100" s="22" t="b">
        <v>1</v>
      </c>
      <c r="N100" s="40" t="s">
        <v>8273</v>
      </c>
      <c r="O100" s="22" t="s">
        <v>8274</v>
      </c>
      <c r="P100" s="22">
        <v>0</v>
      </c>
      <c r="Q100" s="22">
        <v>0.08</v>
      </c>
      <c r="R100" s="41">
        <v>42196.028703703705</v>
      </c>
      <c r="S100" s="41">
        <v>42228</v>
      </c>
    </row>
    <row r="101" spans="1:19" ht="176" x14ac:dyDescent="0.2">
      <c r="A101" s="19">
        <v>3554</v>
      </c>
      <c r="B101" s="32" t="s">
        <v>3553</v>
      </c>
      <c r="C101" s="32" t="s">
        <v>7664</v>
      </c>
      <c r="D101" s="33">
        <v>5000</v>
      </c>
      <c r="E101" s="34">
        <v>8</v>
      </c>
      <c r="F101" s="21" t="s">
        <v>8218</v>
      </c>
      <c r="G101" s="21" t="s">
        <v>8223</v>
      </c>
      <c r="H101" s="21" t="s">
        <v>8245</v>
      </c>
      <c r="I101" s="21">
        <v>1423674000</v>
      </c>
      <c r="J101" s="21">
        <v>1421025159</v>
      </c>
      <c r="K101" s="21" t="b">
        <v>0</v>
      </c>
      <c r="L101" s="21">
        <v>53</v>
      </c>
      <c r="M101" s="21" t="b">
        <v>1</v>
      </c>
      <c r="N101" s="35" t="s">
        <v>8273</v>
      </c>
      <c r="O101" s="21" t="s">
        <v>8274</v>
      </c>
      <c r="P101" s="21">
        <v>0</v>
      </c>
      <c r="Q101" s="21">
        <v>0.15</v>
      </c>
      <c r="R101" s="36">
        <v>42016.050451388888</v>
      </c>
      <c r="S101" s="36">
        <v>42046.708333333328</v>
      </c>
    </row>
    <row r="102" spans="1:19" ht="224" x14ac:dyDescent="0.2">
      <c r="A102" s="20">
        <v>3557</v>
      </c>
      <c r="B102" s="37" t="s">
        <v>3556</v>
      </c>
      <c r="C102" s="37" t="s">
        <v>7667</v>
      </c>
      <c r="D102" s="38">
        <v>100000</v>
      </c>
      <c r="E102" s="39">
        <v>8</v>
      </c>
      <c r="F102" s="22" t="s">
        <v>8218</v>
      </c>
      <c r="G102" s="22" t="s">
        <v>8223</v>
      </c>
      <c r="H102" s="22" t="s">
        <v>8245</v>
      </c>
      <c r="I102" s="22">
        <v>1399271911</v>
      </c>
      <c r="J102" s="22">
        <v>1396334311</v>
      </c>
      <c r="K102" s="22" t="b">
        <v>0</v>
      </c>
      <c r="L102" s="22">
        <v>558</v>
      </c>
      <c r="M102" s="22" t="b">
        <v>1</v>
      </c>
      <c r="N102" s="40" t="s">
        <v>8273</v>
      </c>
      <c r="O102" s="22" t="s">
        <v>8274</v>
      </c>
      <c r="P102" s="22">
        <v>0</v>
      </c>
      <c r="Q102" s="22">
        <v>0.01</v>
      </c>
      <c r="R102" s="41">
        <v>41730.276747685188</v>
      </c>
      <c r="S102" s="41">
        <v>41764.276747685188</v>
      </c>
    </row>
    <row r="103" spans="1:19" ht="192" x14ac:dyDescent="0.2">
      <c r="A103" s="20">
        <v>3502</v>
      </c>
      <c r="B103" s="37" t="s">
        <v>3501</v>
      </c>
      <c r="C103" s="37" t="s">
        <v>7612</v>
      </c>
      <c r="D103" s="38">
        <v>4000</v>
      </c>
      <c r="E103" s="39">
        <v>10</v>
      </c>
      <c r="F103" s="22" t="s">
        <v>8218</v>
      </c>
      <c r="G103" s="22" t="s">
        <v>8223</v>
      </c>
      <c r="H103" s="22" t="s">
        <v>8245</v>
      </c>
      <c r="I103" s="22">
        <v>1458100740</v>
      </c>
      <c r="J103" s="22">
        <v>1456862924</v>
      </c>
      <c r="K103" s="22" t="b">
        <v>0</v>
      </c>
      <c r="L103" s="22">
        <v>31</v>
      </c>
      <c r="M103" s="22" t="b">
        <v>1</v>
      </c>
      <c r="N103" s="40" t="s">
        <v>8273</v>
      </c>
      <c r="O103" s="22" t="s">
        <v>8274</v>
      </c>
      <c r="P103" s="22">
        <v>0</v>
      </c>
      <c r="Q103" s="22">
        <v>0.32</v>
      </c>
      <c r="R103" s="41">
        <v>42430.839398148149</v>
      </c>
      <c r="S103" s="41">
        <v>42445.165972222225</v>
      </c>
    </row>
    <row r="104" spans="1:19" ht="224" x14ac:dyDescent="0.2">
      <c r="A104" s="19">
        <v>3504</v>
      </c>
      <c r="B104" s="32" t="s">
        <v>3503</v>
      </c>
      <c r="C104" s="32" t="s">
        <v>7614</v>
      </c>
      <c r="D104" s="33">
        <v>1000</v>
      </c>
      <c r="E104" s="34">
        <v>10</v>
      </c>
      <c r="F104" s="21" t="s">
        <v>8218</v>
      </c>
      <c r="G104" s="21" t="s">
        <v>8223</v>
      </c>
      <c r="H104" s="21" t="s">
        <v>8245</v>
      </c>
      <c r="I104" s="21">
        <v>1447959491</v>
      </c>
      <c r="J104" s="21">
        <v>1445363891</v>
      </c>
      <c r="K104" s="21" t="b">
        <v>0</v>
      </c>
      <c r="L104" s="21">
        <v>8</v>
      </c>
      <c r="M104" s="21" t="b">
        <v>1</v>
      </c>
      <c r="N104" s="35" t="s">
        <v>8273</v>
      </c>
      <c r="O104" s="21" t="s">
        <v>8274</v>
      </c>
      <c r="P104" s="21">
        <v>1</v>
      </c>
      <c r="Q104" s="21">
        <v>1.25</v>
      </c>
      <c r="R104" s="36">
        <v>42297.748738425929</v>
      </c>
      <c r="S104" s="36">
        <v>42327.790405092594</v>
      </c>
    </row>
    <row r="105" spans="1:19" ht="192" x14ac:dyDescent="0.2">
      <c r="A105" s="20">
        <v>3505</v>
      </c>
      <c r="B105" s="37" t="s">
        <v>3504</v>
      </c>
      <c r="C105" s="37" t="s">
        <v>7615</v>
      </c>
      <c r="D105" s="38">
        <v>2500</v>
      </c>
      <c r="E105" s="39">
        <v>10</v>
      </c>
      <c r="F105" s="22" t="s">
        <v>8218</v>
      </c>
      <c r="G105" s="22" t="s">
        <v>8223</v>
      </c>
      <c r="H105" s="22" t="s">
        <v>8245</v>
      </c>
      <c r="I105" s="22">
        <v>1399953600</v>
      </c>
      <c r="J105" s="22">
        <v>1398983245</v>
      </c>
      <c r="K105" s="22" t="b">
        <v>0</v>
      </c>
      <c r="L105" s="22">
        <v>39</v>
      </c>
      <c r="M105" s="22" t="b">
        <v>1</v>
      </c>
      <c r="N105" s="40" t="s">
        <v>8273</v>
      </c>
      <c r="O105" s="22" t="s">
        <v>8274</v>
      </c>
      <c r="P105" s="22">
        <v>0</v>
      </c>
      <c r="Q105" s="22">
        <v>0.26</v>
      </c>
      <c r="R105" s="41">
        <v>41760.935706018521</v>
      </c>
      <c r="S105" s="41">
        <v>41772.166666666664</v>
      </c>
    </row>
    <row r="106" spans="1:19" ht="208" x14ac:dyDescent="0.2">
      <c r="A106" s="19">
        <v>3506</v>
      </c>
      <c r="B106" s="32" t="s">
        <v>3505</v>
      </c>
      <c r="C106" s="32" t="s">
        <v>7616</v>
      </c>
      <c r="D106" s="33">
        <v>3000</v>
      </c>
      <c r="E106" s="34">
        <v>10</v>
      </c>
      <c r="F106" s="21" t="s">
        <v>8218</v>
      </c>
      <c r="G106" s="21" t="s">
        <v>8223</v>
      </c>
      <c r="H106" s="21" t="s">
        <v>8245</v>
      </c>
      <c r="I106" s="21">
        <v>1408815440</v>
      </c>
      <c r="J106" s="21">
        <v>1404927440</v>
      </c>
      <c r="K106" s="21" t="b">
        <v>0</v>
      </c>
      <c r="L106" s="21">
        <v>29</v>
      </c>
      <c r="M106" s="21" t="b">
        <v>1</v>
      </c>
      <c r="N106" s="35" t="s">
        <v>8273</v>
      </c>
      <c r="O106" s="21" t="s">
        <v>8274</v>
      </c>
      <c r="P106" s="21">
        <v>0</v>
      </c>
      <c r="Q106" s="21">
        <v>0.34</v>
      </c>
      <c r="R106" s="36">
        <v>41829.734259259261</v>
      </c>
      <c r="S106" s="36">
        <v>41874.734259259261</v>
      </c>
    </row>
    <row r="107" spans="1:19" ht="160" x14ac:dyDescent="0.2">
      <c r="A107" s="20">
        <v>3507</v>
      </c>
      <c r="B107" s="37" t="s">
        <v>3506</v>
      </c>
      <c r="C107" s="37" t="s">
        <v>7617</v>
      </c>
      <c r="D107" s="38">
        <v>10000</v>
      </c>
      <c r="E107" s="39">
        <v>10</v>
      </c>
      <c r="F107" s="22" t="s">
        <v>8218</v>
      </c>
      <c r="G107" s="22" t="s">
        <v>8223</v>
      </c>
      <c r="H107" s="22" t="s">
        <v>8245</v>
      </c>
      <c r="I107" s="22">
        <v>1464732537</v>
      </c>
      <c r="J107" s="22">
        <v>1462140537</v>
      </c>
      <c r="K107" s="22" t="b">
        <v>0</v>
      </c>
      <c r="L107" s="22">
        <v>72</v>
      </c>
      <c r="M107" s="22" t="b">
        <v>1</v>
      </c>
      <c r="N107" s="40" t="s">
        <v>8273</v>
      </c>
      <c r="O107" s="22" t="s">
        <v>8274</v>
      </c>
      <c r="P107" s="22">
        <v>0</v>
      </c>
      <c r="Q107" s="22">
        <v>0.14000000000000001</v>
      </c>
      <c r="R107" s="41">
        <v>42491.92288194444</v>
      </c>
      <c r="S107" s="41">
        <v>42521.92288194444</v>
      </c>
    </row>
    <row r="108" spans="1:19" ht="208" x14ac:dyDescent="0.2">
      <c r="A108" s="19">
        <v>3509</v>
      </c>
      <c r="B108" s="32" t="s">
        <v>3508</v>
      </c>
      <c r="C108" s="32" t="s">
        <v>7619</v>
      </c>
      <c r="D108" s="33">
        <v>3000</v>
      </c>
      <c r="E108" s="34">
        <v>10</v>
      </c>
      <c r="F108" s="21" t="s">
        <v>8218</v>
      </c>
      <c r="G108" s="21" t="s">
        <v>8223</v>
      </c>
      <c r="H108" s="21" t="s">
        <v>8245</v>
      </c>
      <c r="I108" s="21">
        <v>1416545700</v>
      </c>
      <c r="J108" s="21">
        <v>1415392666</v>
      </c>
      <c r="K108" s="21" t="b">
        <v>0</v>
      </c>
      <c r="L108" s="21">
        <v>33</v>
      </c>
      <c r="M108" s="21" t="b">
        <v>1</v>
      </c>
      <c r="N108" s="35" t="s">
        <v>8273</v>
      </c>
      <c r="O108" s="21" t="s">
        <v>8274</v>
      </c>
      <c r="P108" s="21">
        <v>0</v>
      </c>
      <c r="Q108" s="21">
        <v>0.3</v>
      </c>
      <c r="R108" s="36">
        <v>41950.859560185185</v>
      </c>
      <c r="S108" s="36">
        <v>41964.204861111109</v>
      </c>
    </row>
    <row r="109" spans="1:19" ht="240" x14ac:dyDescent="0.2">
      <c r="A109" s="20">
        <v>3510</v>
      </c>
      <c r="B109" s="37" t="s">
        <v>3509</v>
      </c>
      <c r="C109" s="37" t="s">
        <v>7620</v>
      </c>
      <c r="D109" s="38">
        <v>900</v>
      </c>
      <c r="E109" s="39">
        <v>10</v>
      </c>
      <c r="F109" s="22" t="s">
        <v>8218</v>
      </c>
      <c r="G109" s="22" t="s">
        <v>8223</v>
      </c>
      <c r="H109" s="22" t="s">
        <v>8245</v>
      </c>
      <c r="I109" s="22">
        <v>1404312846</v>
      </c>
      <c r="J109" s="22">
        <v>1402584846</v>
      </c>
      <c r="K109" s="22" t="b">
        <v>0</v>
      </c>
      <c r="L109" s="22">
        <v>15</v>
      </c>
      <c r="M109" s="22" t="b">
        <v>1</v>
      </c>
      <c r="N109" s="40" t="s">
        <v>8273</v>
      </c>
      <c r="O109" s="22" t="s">
        <v>8274</v>
      </c>
      <c r="P109" s="22">
        <v>1</v>
      </c>
      <c r="Q109" s="22">
        <v>0.67</v>
      </c>
      <c r="R109" s="41">
        <v>41802.62090277778</v>
      </c>
      <c r="S109" s="41">
        <v>41822.62090277778</v>
      </c>
    </row>
    <row r="110" spans="1:19" ht="208" x14ac:dyDescent="0.2">
      <c r="A110" s="19">
        <v>3513</v>
      </c>
      <c r="B110" s="32" t="s">
        <v>3512</v>
      </c>
      <c r="C110" s="32" t="s">
        <v>7623</v>
      </c>
      <c r="D110" s="33">
        <v>2800</v>
      </c>
      <c r="E110" s="34">
        <v>10</v>
      </c>
      <c r="F110" s="21" t="s">
        <v>8218</v>
      </c>
      <c r="G110" s="21" t="s">
        <v>8223</v>
      </c>
      <c r="H110" s="21" t="s">
        <v>8245</v>
      </c>
      <c r="I110" s="21">
        <v>1401857940</v>
      </c>
      <c r="J110" s="21">
        <v>1400725112</v>
      </c>
      <c r="K110" s="21" t="b">
        <v>0</v>
      </c>
      <c r="L110" s="21">
        <v>44</v>
      </c>
      <c r="M110" s="21" t="b">
        <v>1</v>
      </c>
      <c r="N110" s="35" t="s">
        <v>8273</v>
      </c>
      <c r="O110" s="21" t="s">
        <v>8274</v>
      </c>
      <c r="P110" s="21">
        <v>0</v>
      </c>
      <c r="Q110" s="21">
        <v>0.23</v>
      </c>
      <c r="R110" s="36">
        <v>41781.096203703702</v>
      </c>
      <c r="S110" s="36">
        <v>41794.207638888889</v>
      </c>
    </row>
    <row r="111" spans="1:19" ht="192" x14ac:dyDescent="0.2">
      <c r="A111" s="20">
        <v>3514</v>
      </c>
      <c r="B111" s="37" t="s">
        <v>3513</v>
      </c>
      <c r="C111" s="37" t="s">
        <v>7624</v>
      </c>
      <c r="D111" s="38">
        <v>500</v>
      </c>
      <c r="E111" s="39">
        <v>10</v>
      </c>
      <c r="F111" s="22" t="s">
        <v>8218</v>
      </c>
      <c r="G111" s="22" t="s">
        <v>8223</v>
      </c>
      <c r="H111" s="22" t="s">
        <v>8245</v>
      </c>
      <c r="I111" s="22">
        <v>1422853140</v>
      </c>
      <c r="J111" s="22">
        <v>1421439552</v>
      </c>
      <c r="K111" s="22" t="b">
        <v>0</v>
      </c>
      <c r="L111" s="22">
        <v>10</v>
      </c>
      <c r="M111" s="22" t="b">
        <v>1</v>
      </c>
      <c r="N111" s="40" t="s">
        <v>8273</v>
      </c>
      <c r="O111" s="22" t="s">
        <v>8274</v>
      </c>
      <c r="P111" s="22">
        <v>2</v>
      </c>
      <c r="Q111" s="22">
        <v>1</v>
      </c>
      <c r="R111" s="41">
        <v>42020.846666666665</v>
      </c>
      <c r="S111" s="41">
        <v>42037.207638888889</v>
      </c>
    </row>
    <row r="112" spans="1:19" ht="192" x14ac:dyDescent="0.2">
      <c r="A112" s="19">
        <v>3515</v>
      </c>
      <c r="B112" s="32" t="s">
        <v>3514</v>
      </c>
      <c r="C112" s="32" t="s">
        <v>7625</v>
      </c>
      <c r="D112" s="33">
        <v>3000</v>
      </c>
      <c r="E112" s="34">
        <v>10</v>
      </c>
      <c r="F112" s="21" t="s">
        <v>8218</v>
      </c>
      <c r="G112" s="21" t="s">
        <v>8223</v>
      </c>
      <c r="H112" s="21" t="s">
        <v>8245</v>
      </c>
      <c r="I112" s="21">
        <v>1433097171</v>
      </c>
      <c r="J112" s="21">
        <v>1430505171</v>
      </c>
      <c r="K112" s="21" t="b">
        <v>0</v>
      </c>
      <c r="L112" s="21">
        <v>46</v>
      </c>
      <c r="M112" s="21" t="b">
        <v>1</v>
      </c>
      <c r="N112" s="35" t="s">
        <v>8273</v>
      </c>
      <c r="O112" s="21" t="s">
        <v>8274</v>
      </c>
      <c r="P112" s="21">
        <v>0</v>
      </c>
      <c r="Q112" s="21">
        <v>0.22</v>
      </c>
      <c r="R112" s="36">
        <v>42125.772812499999</v>
      </c>
      <c r="S112" s="36">
        <v>42155.772812499999</v>
      </c>
    </row>
    <row r="113" spans="1:19" ht="208" x14ac:dyDescent="0.2">
      <c r="A113" s="20">
        <v>3516</v>
      </c>
      <c r="B113" s="37" t="s">
        <v>3515</v>
      </c>
      <c r="C113" s="37" t="s">
        <v>7626</v>
      </c>
      <c r="D113" s="38">
        <v>2500</v>
      </c>
      <c r="E113" s="39">
        <v>10</v>
      </c>
      <c r="F113" s="22" t="s">
        <v>8218</v>
      </c>
      <c r="G113" s="22" t="s">
        <v>8223</v>
      </c>
      <c r="H113" s="22" t="s">
        <v>8245</v>
      </c>
      <c r="I113" s="22">
        <v>1410145200</v>
      </c>
      <c r="J113" s="22">
        <v>1407197670</v>
      </c>
      <c r="K113" s="22" t="b">
        <v>0</v>
      </c>
      <c r="L113" s="22">
        <v>11</v>
      </c>
      <c r="M113" s="22" t="b">
        <v>1</v>
      </c>
      <c r="N113" s="40" t="s">
        <v>8273</v>
      </c>
      <c r="O113" s="22" t="s">
        <v>8274</v>
      </c>
      <c r="P113" s="22">
        <v>0</v>
      </c>
      <c r="Q113" s="22">
        <v>0.91</v>
      </c>
      <c r="R113" s="41">
        <v>41856.010069444441</v>
      </c>
      <c r="S113" s="41">
        <v>41890.125</v>
      </c>
    </row>
    <row r="114" spans="1:19" ht="192" x14ac:dyDescent="0.2">
      <c r="A114" s="19">
        <v>3518</v>
      </c>
      <c r="B114" s="32" t="s">
        <v>3517</v>
      </c>
      <c r="C114" s="32" t="s">
        <v>7628</v>
      </c>
      <c r="D114" s="33">
        <v>1500</v>
      </c>
      <c r="E114" s="34">
        <v>10</v>
      </c>
      <c r="F114" s="21" t="s">
        <v>8218</v>
      </c>
      <c r="G114" s="21" t="s">
        <v>8223</v>
      </c>
      <c r="H114" s="21" t="s">
        <v>8245</v>
      </c>
      <c r="I114" s="21">
        <v>1412259660</v>
      </c>
      <c r="J114" s="21">
        <v>1410461299</v>
      </c>
      <c r="K114" s="21" t="b">
        <v>0</v>
      </c>
      <c r="L114" s="21">
        <v>33</v>
      </c>
      <c r="M114" s="21" t="b">
        <v>1</v>
      </c>
      <c r="N114" s="35" t="s">
        <v>8273</v>
      </c>
      <c r="O114" s="21" t="s">
        <v>8274</v>
      </c>
      <c r="P114" s="21">
        <v>1</v>
      </c>
      <c r="Q114" s="21">
        <v>0.3</v>
      </c>
      <c r="R114" s="36">
        <v>41893.783553240741</v>
      </c>
      <c r="S114" s="36">
        <v>41914.597916666666</v>
      </c>
    </row>
    <row r="115" spans="1:19" ht="256" x14ac:dyDescent="0.2">
      <c r="A115" s="20">
        <v>3521</v>
      </c>
      <c r="B115" s="37" t="s">
        <v>3520</v>
      </c>
      <c r="C115" s="37" t="s">
        <v>7631</v>
      </c>
      <c r="D115" s="38">
        <v>350</v>
      </c>
      <c r="E115" s="39">
        <v>10</v>
      </c>
      <c r="F115" s="22" t="s">
        <v>8218</v>
      </c>
      <c r="G115" s="22" t="s">
        <v>8223</v>
      </c>
      <c r="H115" s="22" t="s">
        <v>8245</v>
      </c>
      <c r="I115" s="22">
        <v>1411980020</v>
      </c>
      <c r="J115" s="22">
        <v>1409388020</v>
      </c>
      <c r="K115" s="22" t="b">
        <v>0</v>
      </c>
      <c r="L115" s="22">
        <v>13</v>
      </c>
      <c r="M115" s="22" t="b">
        <v>1</v>
      </c>
      <c r="N115" s="40" t="s">
        <v>8273</v>
      </c>
      <c r="O115" s="22" t="s">
        <v>8274</v>
      </c>
      <c r="P115" s="22">
        <v>3</v>
      </c>
      <c r="Q115" s="22">
        <v>0.77</v>
      </c>
      <c r="R115" s="41">
        <v>41881.361342592594</v>
      </c>
      <c r="S115" s="41">
        <v>41911.361342592594</v>
      </c>
    </row>
    <row r="116" spans="1:19" ht="192" x14ac:dyDescent="0.2">
      <c r="A116" s="19">
        <v>3524</v>
      </c>
      <c r="B116" s="32" t="s">
        <v>3523</v>
      </c>
      <c r="C116" s="32" t="s">
        <v>7634</v>
      </c>
      <c r="D116" s="33">
        <v>10000</v>
      </c>
      <c r="E116" s="34">
        <v>10</v>
      </c>
      <c r="F116" s="21" t="s">
        <v>8218</v>
      </c>
      <c r="G116" s="21" t="s">
        <v>8223</v>
      </c>
      <c r="H116" s="21" t="s">
        <v>8245</v>
      </c>
      <c r="I116" s="21">
        <v>1410580800</v>
      </c>
      <c r="J116" s="21">
        <v>1409336373</v>
      </c>
      <c r="K116" s="21" t="b">
        <v>0</v>
      </c>
      <c r="L116" s="21">
        <v>74</v>
      </c>
      <c r="M116" s="21" t="b">
        <v>1</v>
      </c>
      <c r="N116" s="35" t="s">
        <v>8273</v>
      </c>
      <c r="O116" s="21" t="s">
        <v>8274</v>
      </c>
      <c r="P116" s="21">
        <v>0</v>
      </c>
      <c r="Q116" s="21">
        <v>0.14000000000000001</v>
      </c>
      <c r="R116" s="36">
        <v>41880.76357638889</v>
      </c>
      <c r="S116" s="36">
        <v>41895.166666666664</v>
      </c>
    </row>
    <row r="117" spans="1:19" ht="192" x14ac:dyDescent="0.2">
      <c r="A117" s="20">
        <v>3525</v>
      </c>
      <c r="B117" s="37" t="s">
        <v>3524</v>
      </c>
      <c r="C117" s="37" t="s">
        <v>7635</v>
      </c>
      <c r="D117" s="38">
        <v>500</v>
      </c>
      <c r="E117" s="39">
        <v>10</v>
      </c>
      <c r="F117" s="22" t="s">
        <v>8218</v>
      </c>
      <c r="G117" s="22" t="s">
        <v>8223</v>
      </c>
      <c r="H117" s="22" t="s">
        <v>8245</v>
      </c>
      <c r="I117" s="22">
        <v>1439136000</v>
      </c>
      <c r="J117" s="22">
        <v>1438188106</v>
      </c>
      <c r="K117" s="22" t="b">
        <v>0</v>
      </c>
      <c r="L117" s="22">
        <v>7</v>
      </c>
      <c r="M117" s="22" t="b">
        <v>1</v>
      </c>
      <c r="N117" s="40" t="s">
        <v>8273</v>
      </c>
      <c r="O117" s="22" t="s">
        <v>8274</v>
      </c>
      <c r="P117" s="22">
        <v>2</v>
      </c>
      <c r="Q117" s="22">
        <v>1.43</v>
      </c>
      <c r="R117" s="41">
        <v>42214.6956712963</v>
      </c>
      <c r="S117" s="41">
        <v>42225.666666666672</v>
      </c>
    </row>
    <row r="118" spans="1:19" ht="192" x14ac:dyDescent="0.2">
      <c r="A118" s="19">
        <v>3526</v>
      </c>
      <c r="B118" s="32" t="s">
        <v>3525</v>
      </c>
      <c r="C118" s="32" t="s">
        <v>7636</v>
      </c>
      <c r="D118" s="33">
        <v>3300</v>
      </c>
      <c r="E118" s="34">
        <v>10</v>
      </c>
      <c r="F118" s="21" t="s">
        <v>8218</v>
      </c>
      <c r="G118" s="21" t="s">
        <v>8223</v>
      </c>
      <c r="H118" s="21" t="s">
        <v>8245</v>
      </c>
      <c r="I118" s="21">
        <v>1461823140</v>
      </c>
      <c r="J118" s="21">
        <v>1459411371</v>
      </c>
      <c r="K118" s="21" t="b">
        <v>0</v>
      </c>
      <c r="L118" s="21">
        <v>34</v>
      </c>
      <c r="M118" s="21" t="b">
        <v>1</v>
      </c>
      <c r="N118" s="35" t="s">
        <v>8273</v>
      </c>
      <c r="O118" s="21" t="s">
        <v>8274</v>
      </c>
      <c r="P118" s="21">
        <v>0</v>
      </c>
      <c r="Q118" s="21">
        <v>0.28999999999999998</v>
      </c>
      <c r="R118" s="36">
        <v>42460.335312499999</v>
      </c>
      <c r="S118" s="36">
        <v>42488.249305555553</v>
      </c>
    </row>
    <row r="119" spans="1:19" ht="224" x14ac:dyDescent="0.2">
      <c r="A119" s="20">
        <v>3527</v>
      </c>
      <c r="B119" s="37" t="s">
        <v>3526</v>
      </c>
      <c r="C119" s="37" t="s">
        <v>7637</v>
      </c>
      <c r="D119" s="38">
        <v>6000</v>
      </c>
      <c r="E119" s="39">
        <v>10</v>
      </c>
      <c r="F119" s="22" t="s">
        <v>8218</v>
      </c>
      <c r="G119" s="22" t="s">
        <v>8223</v>
      </c>
      <c r="H119" s="22" t="s">
        <v>8245</v>
      </c>
      <c r="I119" s="22">
        <v>1436587140</v>
      </c>
      <c r="J119" s="22">
        <v>1434069205</v>
      </c>
      <c r="K119" s="22" t="b">
        <v>0</v>
      </c>
      <c r="L119" s="22">
        <v>86</v>
      </c>
      <c r="M119" s="22" t="b">
        <v>1</v>
      </c>
      <c r="N119" s="40" t="s">
        <v>8273</v>
      </c>
      <c r="O119" s="22" t="s">
        <v>8274</v>
      </c>
      <c r="P119" s="22">
        <v>0</v>
      </c>
      <c r="Q119" s="22">
        <v>0.12</v>
      </c>
      <c r="R119" s="41">
        <v>42167.023206018523</v>
      </c>
      <c r="S119" s="41">
        <v>42196.165972222225</v>
      </c>
    </row>
    <row r="120" spans="1:19" ht="224" x14ac:dyDescent="0.2">
      <c r="A120" s="19">
        <v>3529</v>
      </c>
      <c r="B120" s="32" t="s">
        <v>3528</v>
      </c>
      <c r="C120" s="32" t="s">
        <v>7639</v>
      </c>
      <c r="D120" s="33">
        <v>500</v>
      </c>
      <c r="E120" s="34">
        <v>10</v>
      </c>
      <c r="F120" s="21" t="s">
        <v>8218</v>
      </c>
      <c r="G120" s="21" t="s">
        <v>8223</v>
      </c>
      <c r="H120" s="21" t="s">
        <v>8245</v>
      </c>
      <c r="I120" s="21">
        <v>1436749200</v>
      </c>
      <c r="J120" s="21">
        <v>1434997018</v>
      </c>
      <c r="K120" s="21" t="b">
        <v>0</v>
      </c>
      <c r="L120" s="21">
        <v>18</v>
      </c>
      <c r="M120" s="21" t="b">
        <v>1</v>
      </c>
      <c r="N120" s="35" t="s">
        <v>8273</v>
      </c>
      <c r="O120" s="21" t="s">
        <v>8274</v>
      </c>
      <c r="P120" s="21">
        <v>2</v>
      </c>
      <c r="Q120" s="21">
        <v>0.56000000000000005</v>
      </c>
      <c r="R120" s="36">
        <v>42177.761782407411</v>
      </c>
      <c r="S120" s="36">
        <v>42198.041666666672</v>
      </c>
    </row>
    <row r="121" spans="1:19" ht="64" x14ac:dyDescent="0.2">
      <c r="A121" s="20">
        <v>3531</v>
      </c>
      <c r="B121" s="37" t="s">
        <v>3530</v>
      </c>
      <c r="C121" s="37" t="s">
        <v>7641</v>
      </c>
      <c r="D121" s="38">
        <v>1000</v>
      </c>
      <c r="E121" s="39">
        <v>10</v>
      </c>
      <c r="F121" s="22" t="s">
        <v>8218</v>
      </c>
      <c r="G121" s="22" t="s">
        <v>8223</v>
      </c>
      <c r="H121" s="22" t="s">
        <v>8245</v>
      </c>
      <c r="I121" s="22">
        <v>1467301334</v>
      </c>
      <c r="J121" s="22">
        <v>1464709334</v>
      </c>
      <c r="K121" s="22" t="b">
        <v>0</v>
      </c>
      <c r="L121" s="22">
        <v>26</v>
      </c>
      <c r="M121" s="22" t="b">
        <v>1</v>
      </c>
      <c r="N121" s="40" t="s">
        <v>8273</v>
      </c>
      <c r="O121" s="22" t="s">
        <v>8274</v>
      </c>
      <c r="P121" s="22">
        <v>1</v>
      </c>
      <c r="Q121" s="22">
        <v>0.38</v>
      </c>
      <c r="R121" s="41">
        <v>42521.654328703706</v>
      </c>
      <c r="S121" s="41">
        <v>42551.654328703706</v>
      </c>
    </row>
    <row r="122" spans="1:19" ht="224" x14ac:dyDescent="0.2">
      <c r="A122" s="19">
        <v>3532</v>
      </c>
      <c r="B122" s="32" t="s">
        <v>3531</v>
      </c>
      <c r="C122" s="32" t="s">
        <v>7642</v>
      </c>
      <c r="D122" s="33">
        <v>960</v>
      </c>
      <c r="E122" s="34">
        <v>10</v>
      </c>
      <c r="F122" s="21" t="s">
        <v>8218</v>
      </c>
      <c r="G122" s="21" t="s">
        <v>8223</v>
      </c>
      <c r="H122" s="21" t="s">
        <v>8245</v>
      </c>
      <c r="I122" s="21">
        <v>1411012740</v>
      </c>
      <c r="J122" s="21">
        <v>1409667827</v>
      </c>
      <c r="K122" s="21" t="b">
        <v>0</v>
      </c>
      <c r="L122" s="21">
        <v>27</v>
      </c>
      <c r="M122" s="21" t="b">
        <v>1</v>
      </c>
      <c r="N122" s="35" t="s">
        <v>8273</v>
      </c>
      <c r="O122" s="21" t="s">
        <v>8274</v>
      </c>
      <c r="P122" s="21">
        <v>1</v>
      </c>
      <c r="Q122" s="21">
        <v>0.37</v>
      </c>
      <c r="R122" s="36">
        <v>41884.599849537037</v>
      </c>
      <c r="S122" s="36">
        <v>41900.165972222225</v>
      </c>
    </row>
    <row r="123" spans="1:19" ht="208" x14ac:dyDescent="0.2">
      <c r="A123" s="20">
        <v>3533</v>
      </c>
      <c r="B123" s="37" t="s">
        <v>3532</v>
      </c>
      <c r="C123" s="37" t="s">
        <v>7643</v>
      </c>
      <c r="D123" s="38">
        <v>500</v>
      </c>
      <c r="E123" s="39">
        <v>10</v>
      </c>
      <c r="F123" s="22" t="s">
        <v>8218</v>
      </c>
      <c r="G123" s="22" t="s">
        <v>8223</v>
      </c>
      <c r="H123" s="22" t="s">
        <v>8245</v>
      </c>
      <c r="I123" s="22">
        <v>1447269367</v>
      </c>
      <c r="J123" s="22">
        <v>1444673767</v>
      </c>
      <c r="K123" s="22" t="b">
        <v>0</v>
      </c>
      <c r="L123" s="22">
        <v>8</v>
      </c>
      <c r="M123" s="22" t="b">
        <v>1</v>
      </c>
      <c r="N123" s="40" t="s">
        <v>8273</v>
      </c>
      <c r="O123" s="22" t="s">
        <v>8274</v>
      </c>
      <c r="P123" s="22">
        <v>2</v>
      </c>
      <c r="Q123" s="22">
        <v>1.25</v>
      </c>
      <c r="R123" s="41">
        <v>42289.761192129634</v>
      </c>
      <c r="S123" s="41">
        <v>42319.802858796291</v>
      </c>
    </row>
    <row r="124" spans="1:19" ht="144" x14ac:dyDescent="0.2">
      <c r="A124" s="19">
        <v>3534</v>
      </c>
      <c r="B124" s="32" t="s">
        <v>3533</v>
      </c>
      <c r="C124" s="32" t="s">
        <v>7644</v>
      </c>
      <c r="D124" s="33">
        <v>5000</v>
      </c>
      <c r="E124" s="34">
        <v>10</v>
      </c>
      <c r="F124" s="21" t="s">
        <v>8218</v>
      </c>
      <c r="G124" s="21" t="s">
        <v>8223</v>
      </c>
      <c r="H124" s="21" t="s">
        <v>8245</v>
      </c>
      <c r="I124" s="21">
        <v>1443711623</v>
      </c>
      <c r="J124" s="21">
        <v>1440687623</v>
      </c>
      <c r="K124" s="21" t="b">
        <v>0</v>
      </c>
      <c r="L124" s="21">
        <v>204</v>
      </c>
      <c r="M124" s="21" t="b">
        <v>1</v>
      </c>
      <c r="N124" s="35" t="s">
        <v>8273</v>
      </c>
      <c r="O124" s="21" t="s">
        <v>8274</v>
      </c>
      <c r="P124" s="21">
        <v>0</v>
      </c>
      <c r="Q124" s="21">
        <v>0.05</v>
      </c>
      <c r="R124" s="36">
        <v>42243.6252662037</v>
      </c>
      <c r="S124" s="36">
        <v>42278.6252662037</v>
      </c>
    </row>
    <row r="125" spans="1:19" ht="208" x14ac:dyDescent="0.2">
      <c r="A125" s="20">
        <v>3539</v>
      </c>
      <c r="B125" s="37" t="s">
        <v>3538</v>
      </c>
      <c r="C125" s="37" t="s">
        <v>7649</v>
      </c>
      <c r="D125" s="38">
        <v>600</v>
      </c>
      <c r="E125" s="39">
        <v>10</v>
      </c>
      <c r="F125" s="22" t="s">
        <v>8218</v>
      </c>
      <c r="G125" s="22" t="s">
        <v>8223</v>
      </c>
      <c r="H125" s="22" t="s">
        <v>8245</v>
      </c>
      <c r="I125" s="22">
        <v>1473358122</v>
      </c>
      <c r="J125" s="22">
        <v>1471543722</v>
      </c>
      <c r="K125" s="22" t="b">
        <v>0</v>
      </c>
      <c r="L125" s="22">
        <v>13</v>
      </c>
      <c r="M125" s="22" t="b">
        <v>1</v>
      </c>
      <c r="N125" s="40" t="s">
        <v>8273</v>
      </c>
      <c r="O125" s="22" t="s">
        <v>8274</v>
      </c>
      <c r="P125" s="22">
        <v>2</v>
      </c>
      <c r="Q125" s="22">
        <v>0.77</v>
      </c>
      <c r="R125" s="41">
        <v>42600.756041666667</v>
      </c>
      <c r="S125" s="41">
        <v>42621.756041666667</v>
      </c>
    </row>
    <row r="126" spans="1:19" ht="208" x14ac:dyDescent="0.2">
      <c r="A126" s="19">
        <v>3542</v>
      </c>
      <c r="B126" s="32" t="s">
        <v>3541</v>
      </c>
      <c r="C126" s="32" t="s">
        <v>7652</v>
      </c>
      <c r="D126" s="33">
        <v>5500</v>
      </c>
      <c r="E126" s="34">
        <v>10</v>
      </c>
      <c r="F126" s="21" t="s">
        <v>8218</v>
      </c>
      <c r="G126" s="21" t="s">
        <v>8223</v>
      </c>
      <c r="H126" s="21" t="s">
        <v>8245</v>
      </c>
      <c r="I126" s="21">
        <v>1410099822</v>
      </c>
      <c r="J126" s="21">
        <v>1404915822</v>
      </c>
      <c r="K126" s="21" t="b">
        <v>0</v>
      </c>
      <c r="L126" s="21">
        <v>85</v>
      </c>
      <c r="M126" s="21" t="b">
        <v>1</v>
      </c>
      <c r="N126" s="35" t="s">
        <v>8273</v>
      </c>
      <c r="O126" s="21" t="s">
        <v>8274</v>
      </c>
      <c r="P126" s="21">
        <v>0</v>
      </c>
      <c r="Q126" s="21">
        <v>0.12</v>
      </c>
      <c r="R126" s="36">
        <v>41829.599791666667</v>
      </c>
      <c r="S126" s="36">
        <v>41889.599791666667</v>
      </c>
    </row>
    <row r="127" spans="1:19" ht="160" x14ac:dyDescent="0.2">
      <c r="A127" s="20">
        <v>3544</v>
      </c>
      <c r="B127" s="37" t="s">
        <v>3543</v>
      </c>
      <c r="C127" s="37" t="s">
        <v>7654</v>
      </c>
      <c r="D127" s="38">
        <v>2500</v>
      </c>
      <c r="E127" s="39">
        <v>10</v>
      </c>
      <c r="F127" s="22" t="s">
        <v>8218</v>
      </c>
      <c r="G127" s="22" t="s">
        <v>8223</v>
      </c>
      <c r="H127" s="22" t="s">
        <v>8245</v>
      </c>
      <c r="I127" s="22">
        <v>1425758257</v>
      </c>
      <c r="J127" s="22">
        <v>1423166257</v>
      </c>
      <c r="K127" s="22" t="b">
        <v>0</v>
      </c>
      <c r="L127" s="22">
        <v>24</v>
      </c>
      <c r="M127" s="22" t="b">
        <v>1</v>
      </c>
      <c r="N127" s="40" t="s">
        <v>8273</v>
      </c>
      <c r="O127" s="22" t="s">
        <v>8274</v>
      </c>
      <c r="P127" s="22">
        <v>0</v>
      </c>
      <c r="Q127" s="22">
        <v>0.42</v>
      </c>
      <c r="R127" s="41">
        <v>42040.831678240742</v>
      </c>
      <c r="S127" s="41">
        <v>42070.831678240742</v>
      </c>
    </row>
    <row r="128" spans="1:19" ht="224" x14ac:dyDescent="0.2">
      <c r="A128" s="19">
        <v>3545</v>
      </c>
      <c r="B128" s="32" t="s">
        <v>3544</v>
      </c>
      <c r="C128" s="32" t="s">
        <v>7655</v>
      </c>
      <c r="D128" s="33">
        <v>250</v>
      </c>
      <c r="E128" s="34">
        <v>10</v>
      </c>
      <c r="F128" s="21" t="s">
        <v>8218</v>
      </c>
      <c r="G128" s="21" t="s">
        <v>8223</v>
      </c>
      <c r="H128" s="21" t="s">
        <v>8245</v>
      </c>
      <c r="I128" s="21">
        <v>1428780159</v>
      </c>
      <c r="J128" s="21">
        <v>1426188159</v>
      </c>
      <c r="K128" s="21" t="b">
        <v>0</v>
      </c>
      <c r="L128" s="21">
        <v>8</v>
      </c>
      <c r="M128" s="21" t="b">
        <v>1</v>
      </c>
      <c r="N128" s="35" t="s">
        <v>8273</v>
      </c>
      <c r="O128" s="21" t="s">
        <v>8274</v>
      </c>
      <c r="P128" s="21">
        <v>4</v>
      </c>
      <c r="Q128" s="21">
        <v>1.25</v>
      </c>
      <c r="R128" s="36">
        <v>42075.807395833333</v>
      </c>
      <c r="S128" s="36">
        <v>42105.807395833333</v>
      </c>
    </row>
    <row r="129" spans="1:19" ht="224" x14ac:dyDescent="0.2">
      <c r="A129" s="20">
        <v>3546</v>
      </c>
      <c r="B129" s="37" t="s">
        <v>3545</v>
      </c>
      <c r="C129" s="37" t="s">
        <v>7656</v>
      </c>
      <c r="D129" s="38">
        <v>1100</v>
      </c>
      <c r="E129" s="39">
        <v>10</v>
      </c>
      <c r="F129" s="22" t="s">
        <v>8218</v>
      </c>
      <c r="G129" s="22" t="s">
        <v>8223</v>
      </c>
      <c r="H129" s="22" t="s">
        <v>8245</v>
      </c>
      <c r="I129" s="22">
        <v>1427860740</v>
      </c>
      <c r="J129" s="22">
        <v>1426002684</v>
      </c>
      <c r="K129" s="22" t="b">
        <v>0</v>
      </c>
      <c r="L129" s="22">
        <v>19</v>
      </c>
      <c r="M129" s="22" t="b">
        <v>1</v>
      </c>
      <c r="N129" s="40" t="s">
        <v>8273</v>
      </c>
      <c r="O129" s="22" t="s">
        <v>8274</v>
      </c>
      <c r="P129" s="22">
        <v>1</v>
      </c>
      <c r="Q129" s="22">
        <v>0.53</v>
      </c>
      <c r="R129" s="41">
        <v>42073.660694444443</v>
      </c>
      <c r="S129" s="41">
        <v>42095.165972222225</v>
      </c>
    </row>
    <row r="130" spans="1:19" ht="192" x14ac:dyDescent="0.2">
      <c r="A130" s="19">
        <v>3547</v>
      </c>
      <c r="B130" s="32" t="s">
        <v>3546</v>
      </c>
      <c r="C130" s="32" t="s">
        <v>7657</v>
      </c>
      <c r="D130" s="33">
        <v>35000</v>
      </c>
      <c r="E130" s="34">
        <v>10</v>
      </c>
      <c r="F130" s="21" t="s">
        <v>8218</v>
      </c>
      <c r="G130" s="21" t="s">
        <v>8223</v>
      </c>
      <c r="H130" s="21" t="s">
        <v>8245</v>
      </c>
      <c r="I130" s="21">
        <v>1463198340</v>
      </c>
      <c r="J130" s="21">
        <v>1461117201</v>
      </c>
      <c r="K130" s="21" t="b">
        <v>0</v>
      </c>
      <c r="L130" s="21">
        <v>336</v>
      </c>
      <c r="M130" s="21" t="b">
        <v>1</v>
      </c>
      <c r="N130" s="35" t="s">
        <v>8273</v>
      </c>
      <c r="O130" s="21" t="s">
        <v>8274</v>
      </c>
      <c r="P130" s="21">
        <v>0</v>
      </c>
      <c r="Q130" s="21">
        <v>0.03</v>
      </c>
      <c r="R130" s="36">
        <v>42480.078715277778</v>
      </c>
      <c r="S130" s="36">
        <v>42504.165972222225</v>
      </c>
    </row>
    <row r="131" spans="1:19" ht="176" x14ac:dyDescent="0.2">
      <c r="A131" s="20">
        <v>3548</v>
      </c>
      <c r="B131" s="37" t="s">
        <v>3547</v>
      </c>
      <c r="C131" s="37" t="s">
        <v>7658</v>
      </c>
      <c r="D131" s="38">
        <v>2100</v>
      </c>
      <c r="E131" s="39">
        <v>10</v>
      </c>
      <c r="F131" s="22" t="s">
        <v>8218</v>
      </c>
      <c r="G131" s="22" t="s">
        <v>8223</v>
      </c>
      <c r="H131" s="22" t="s">
        <v>8245</v>
      </c>
      <c r="I131" s="22">
        <v>1457139600</v>
      </c>
      <c r="J131" s="22">
        <v>1455230214</v>
      </c>
      <c r="K131" s="22" t="b">
        <v>0</v>
      </c>
      <c r="L131" s="22">
        <v>13</v>
      </c>
      <c r="M131" s="22" t="b">
        <v>1</v>
      </c>
      <c r="N131" s="40" t="s">
        <v>8273</v>
      </c>
      <c r="O131" s="22" t="s">
        <v>8274</v>
      </c>
      <c r="P131" s="22">
        <v>0</v>
      </c>
      <c r="Q131" s="22">
        <v>0.77</v>
      </c>
      <c r="R131" s="41">
        <v>42411.942291666666</v>
      </c>
      <c r="S131" s="41">
        <v>42434.041666666672</v>
      </c>
    </row>
    <row r="132" spans="1:19" ht="240" x14ac:dyDescent="0.2">
      <c r="A132" s="19">
        <v>3551</v>
      </c>
      <c r="B132" s="32" t="s">
        <v>3550</v>
      </c>
      <c r="C132" s="32" t="s">
        <v>7661</v>
      </c>
      <c r="D132" s="33">
        <v>1500</v>
      </c>
      <c r="E132" s="34">
        <v>10</v>
      </c>
      <c r="F132" s="21" t="s">
        <v>8218</v>
      </c>
      <c r="G132" s="21" t="s">
        <v>8223</v>
      </c>
      <c r="H132" s="21" t="s">
        <v>8245</v>
      </c>
      <c r="I132" s="21">
        <v>1400796420</v>
      </c>
      <c r="J132" s="21">
        <v>1398342170</v>
      </c>
      <c r="K132" s="21" t="b">
        <v>0</v>
      </c>
      <c r="L132" s="21">
        <v>25</v>
      </c>
      <c r="M132" s="21" t="b">
        <v>1</v>
      </c>
      <c r="N132" s="35" t="s">
        <v>8273</v>
      </c>
      <c r="O132" s="21" t="s">
        <v>8274</v>
      </c>
      <c r="P132" s="21">
        <v>1</v>
      </c>
      <c r="Q132" s="21">
        <v>0.4</v>
      </c>
      <c r="R132" s="36">
        <v>41753.515856481477</v>
      </c>
      <c r="S132" s="36">
        <v>41781.921527777777</v>
      </c>
    </row>
    <row r="133" spans="1:19" ht="192" x14ac:dyDescent="0.2">
      <c r="A133" s="19">
        <v>3492</v>
      </c>
      <c r="B133" s="32" t="s">
        <v>3491</v>
      </c>
      <c r="C133" s="32" t="s">
        <v>7602</v>
      </c>
      <c r="D133" s="33">
        <v>3800</v>
      </c>
      <c r="E133" s="34">
        <v>11</v>
      </c>
      <c r="F133" s="21" t="s">
        <v>8218</v>
      </c>
      <c r="G133" s="21" t="s">
        <v>8223</v>
      </c>
      <c r="H133" s="21" t="s">
        <v>8245</v>
      </c>
      <c r="I133" s="21">
        <v>1445818397</v>
      </c>
      <c r="J133" s="21">
        <v>1442794397</v>
      </c>
      <c r="K133" s="21" t="b">
        <v>0</v>
      </c>
      <c r="L133" s="21">
        <v>35</v>
      </c>
      <c r="M133" s="21" t="b">
        <v>1</v>
      </c>
      <c r="N133" s="35" t="s">
        <v>8273</v>
      </c>
      <c r="O133" s="21" t="s">
        <v>8274</v>
      </c>
      <c r="P133" s="21">
        <v>0</v>
      </c>
      <c r="Q133" s="21">
        <v>0.31</v>
      </c>
      <c r="R133" s="36">
        <v>42268.009224537032</v>
      </c>
      <c r="S133" s="36">
        <v>42303.009224537032</v>
      </c>
    </row>
    <row r="134" spans="1:19" ht="208" x14ac:dyDescent="0.2">
      <c r="A134" s="20">
        <v>3493</v>
      </c>
      <c r="B134" s="37" t="s">
        <v>3492</v>
      </c>
      <c r="C134" s="37" t="s">
        <v>7603</v>
      </c>
      <c r="D134" s="38">
        <v>1500</v>
      </c>
      <c r="E134" s="39">
        <v>11</v>
      </c>
      <c r="F134" s="22" t="s">
        <v>8218</v>
      </c>
      <c r="G134" s="22" t="s">
        <v>8223</v>
      </c>
      <c r="H134" s="22" t="s">
        <v>8245</v>
      </c>
      <c r="I134" s="22">
        <v>1408252260</v>
      </c>
      <c r="J134" s="22">
        <v>1406580436</v>
      </c>
      <c r="K134" s="22" t="b">
        <v>0</v>
      </c>
      <c r="L134" s="22">
        <v>29</v>
      </c>
      <c r="M134" s="22" t="b">
        <v>1</v>
      </c>
      <c r="N134" s="40" t="s">
        <v>8273</v>
      </c>
      <c r="O134" s="22" t="s">
        <v>8274</v>
      </c>
      <c r="P134" s="22">
        <v>1</v>
      </c>
      <c r="Q134" s="22">
        <v>0.38</v>
      </c>
      <c r="R134" s="41">
        <v>41848.866157407407</v>
      </c>
      <c r="S134" s="41">
        <v>41868.21597222222</v>
      </c>
    </row>
    <row r="135" spans="1:19" ht="224" x14ac:dyDescent="0.2">
      <c r="A135" s="19">
        <v>3494</v>
      </c>
      <c r="B135" s="32" t="s">
        <v>3493</v>
      </c>
      <c r="C135" s="32" t="s">
        <v>7604</v>
      </c>
      <c r="D135" s="33">
        <v>400</v>
      </c>
      <c r="E135" s="34">
        <v>11</v>
      </c>
      <c r="F135" s="21" t="s">
        <v>8218</v>
      </c>
      <c r="G135" s="21" t="s">
        <v>8223</v>
      </c>
      <c r="H135" s="21" t="s">
        <v>8245</v>
      </c>
      <c r="I135" s="21">
        <v>1480140000</v>
      </c>
      <c r="J135" s="21">
        <v>1479186575</v>
      </c>
      <c r="K135" s="21" t="b">
        <v>0</v>
      </c>
      <c r="L135" s="21">
        <v>13</v>
      </c>
      <c r="M135" s="21" t="b">
        <v>1</v>
      </c>
      <c r="N135" s="35" t="s">
        <v>8273</v>
      </c>
      <c r="O135" s="21" t="s">
        <v>8274</v>
      </c>
      <c r="P135" s="21">
        <v>3</v>
      </c>
      <c r="Q135" s="21">
        <v>0.85</v>
      </c>
      <c r="R135" s="36">
        <v>42689.214988425927</v>
      </c>
      <c r="S135" s="36">
        <v>42700.25</v>
      </c>
    </row>
    <row r="136" spans="1:19" ht="224" x14ac:dyDescent="0.2">
      <c r="A136" s="20">
        <v>3496</v>
      </c>
      <c r="B136" s="37" t="s">
        <v>3495</v>
      </c>
      <c r="C136" s="37" t="s">
        <v>7606</v>
      </c>
      <c r="D136" s="38">
        <v>3000</v>
      </c>
      <c r="E136" s="39">
        <v>11</v>
      </c>
      <c r="F136" s="22" t="s">
        <v>8218</v>
      </c>
      <c r="G136" s="22" t="s">
        <v>8223</v>
      </c>
      <c r="H136" s="22" t="s">
        <v>8245</v>
      </c>
      <c r="I136" s="22">
        <v>1473625166</v>
      </c>
      <c r="J136" s="22">
        <v>1470169166</v>
      </c>
      <c r="K136" s="22" t="b">
        <v>0</v>
      </c>
      <c r="L136" s="22">
        <v>78</v>
      </c>
      <c r="M136" s="22" t="b">
        <v>1</v>
      </c>
      <c r="N136" s="40" t="s">
        <v>8273</v>
      </c>
      <c r="O136" s="22" t="s">
        <v>8274</v>
      </c>
      <c r="P136" s="22">
        <v>0</v>
      </c>
      <c r="Q136" s="22">
        <v>0.14000000000000001</v>
      </c>
      <c r="R136" s="41">
        <v>42584.846828703703</v>
      </c>
      <c r="S136" s="41">
        <v>42624.846828703703</v>
      </c>
    </row>
    <row r="137" spans="1:19" ht="208" x14ac:dyDescent="0.2">
      <c r="A137" s="19">
        <v>3497</v>
      </c>
      <c r="B137" s="32" t="s">
        <v>3496</v>
      </c>
      <c r="C137" s="32" t="s">
        <v>7607</v>
      </c>
      <c r="D137" s="33">
        <v>1551</v>
      </c>
      <c r="E137" s="34">
        <v>11</v>
      </c>
      <c r="F137" s="21" t="s">
        <v>8218</v>
      </c>
      <c r="G137" s="21" t="s">
        <v>8223</v>
      </c>
      <c r="H137" s="21" t="s">
        <v>8245</v>
      </c>
      <c r="I137" s="21">
        <v>1464904800</v>
      </c>
      <c r="J137" s="21">
        <v>1463852904</v>
      </c>
      <c r="K137" s="21" t="b">
        <v>0</v>
      </c>
      <c r="L137" s="21">
        <v>49</v>
      </c>
      <c r="M137" s="21" t="b">
        <v>1</v>
      </c>
      <c r="N137" s="35" t="s">
        <v>8273</v>
      </c>
      <c r="O137" s="21" t="s">
        <v>8274</v>
      </c>
      <c r="P137" s="21">
        <v>1</v>
      </c>
      <c r="Q137" s="21">
        <v>0.22</v>
      </c>
      <c r="R137" s="36">
        <v>42511.741944444439</v>
      </c>
      <c r="S137" s="36">
        <v>42523.916666666672</v>
      </c>
    </row>
    <row r="138" spans="1:19" ht="208" x14ac:dyDescent="0.2">
      <c r="A138" s="20">
        <v>3499</v>
      </c>
      <c r="B138" s="37" t="s">
        <v>3498</v>
      </c>
      <c r="C138" s="37" t="s">
        <v>7609</v>
      </c>
      <c r="D138" s="38">
        <v>2000</v>
      </c>
      <c r="E138" s="39">
        <v>11</v>
      </c>
      <c r="F138" s="22" t="s">
        <v>8218</v>
      </c>
      <c r="G138" s="22" t="s">
        <v>8223</v>
      </c>
      <c r="H138" s="22" t="s">
        <v>8245</v>
      </c>
      <c r="I138" s="22">
        <v>1435733940</v>
      </c>
      <c r="J138" s="22">
        <v>1431046325</v>
      </c>
      <c r="K138" s="22" t="b">
        <v>0</v>
      </c>
      <c r="L138" s="22">
        <v>35</v>
      </c>
      <c r="M138" s="22" t="b">
        <v>1</v>
      </c>
      <c r="N138" s="40" t="s">
        <v>8273</v>
      </c>
      <c r="O138" s="22" t="s">
        <v>8274</v>
      </c>
      <c r="P138" s="22">
        <v>1</v>
      </c>
      <c r="Q138" s="22">
        <v>0.31</v>
      </c>
      <c r="R138" s="41">
        <v>42132.036168981482</v>
      </c>
      <c r="S138" s="41">
        <v>42186.290972222225</v>
      </c>
    </row>
    <row r="139" spans="1:19" ht="240" x14ac:dyDescent="0.2">
      <c r="A139" s="19">
        <v>3500</v>
      </c>
      <c r="B139" s="32" t="s">
        <v>3499</v>
      </c>
      <c r="C139" s="32" t="s">
        <v>7610</v>
      </c>
      <c r="D139" s="33">
        <v>1000</v>
      </c>
      <c r="E139" s="34">
        <v>11</v>
      </c>
      <c r="F139" s="21" t="s">
        <v>8218</v>
      </c>
      <c r="G139" s="21" t="s">
        <v>8223</v>
      </c>
      <c r="H139" s="21" t="s">
        <v>8245</v>
      </c>
      <c r="I139" s="21">
        <v>1457326740</v>
      </c>
      <c r="J139" s="21">
        <v>1455919438</v>
      </c>
      <c r="K139" s="21" t="b">
        <v>0</v>
      </c>
      <c r="L139" s="21">
        <v>42</v>
      </c>
      <c r="M139" s="21" t="b">
        <v>1</v>
      </c>
      <c r="N139" s="35" t="s">
        <v>8273</v>
      </c>
      <c r="O139" s="21" t="s">
        <v>8274</v>
      </c>
      <c r="P139" s="21">
        <v>1</v>
      </c>
      <c r="Q139" s="21">
        <v>0.26</v>
      </c>
      <c r="R139" s="36">
        <v>42419.91942129629</v>
      </c>
      <c r="S139" s="36">
        <v>42436.207638888889</v>
      </c>
    </row>
    <row r="140" spans="1:19" ht="208" x14ac:dyDescent="0.2">
      <c r="A140" s="19">
        <v>3490</v>
      </c>
      <c r="B140" s="32" t="s">
        <v>3489</v>
      </c>
      <c r="C140" s="32" t="s">
        <v>7600</v>
      </c>
      <c r="D140" s="33">
        <v>1000</v>
      </c>
      <c r="E140" s="34">
        <v>12</v>
      </c>
      <c r="F140" s="21" t="s">
        <v>8218</v>
      </c>
      <c r="G140" s="21" t="s">
        <v>8223</v>
      </c>
      <c r="H140" s="21" t="s">
        <v>8245</v>
      </c>
      <c r="I140" s="21">
        <v>1460574924</v>
      </c>
      <c r="J140" s="21">
        <v>1457982924</v>
      </c>
      <c r="K140" s="21" t="b">
        <v>0</v>
      </c>
      <c r="L140" s="21">
        <v>27</v>
      </c>
      <c r="M140" s="21" t="b">
        <v>1</v>
      </c>
      <c r="N140" s="35" t="s">
        <v>8273</v>
      </c>
      <c r="O140" s="21" t="s">
        <v>8274</v>
      </c>
      <c r="P140" s="21">
        <v>1</v>
      </c>
      <c r="Q140" s="21">
        <v>0.44</v>
      </c>
      <c r="R140" s="36">
        <v>42443.802361111113</v>
      </c>
      <c r="S140" s="36">
        <v>42473.802361111113</v>
      </c>
    </row>
    <row r="141" spans="1:19" ht="224" x14ac:dyDescent="0.2">
      <c r="A141" s="20">
        <v>3491</v>
      </c>
      <c r="B141" s="37" t="s">
        <v>3490</v>
      </c>
      <c r="C141" s="37" t="s">
        <v>7601</v>
      </c>
      <c r="D141" s="38">
        <v>500</v>
      </c>
      <c r="E141" s="39">
        <v>12</v>
      </c>
      <c r="F141" s="22" t="s">
        <v>8218</v>
      </c>
      <c r="G141" s="22" t="s">
        <v>8223</v>
      </c>
      <c r="H141" s="22" t="s">
        <v>8245</v>
      </c>
      <c r="I141" s="22">
        <v>1431928784</v>
      </c>
      <c r="J141" s="22">
        <v>1430114384</v>
      </c>
      <c r="K141" s="22" t="b">
        <v>0</v>
      </c>
      <c r="L141" s="22">
        <v>10</v>
      </c>
      <c r="M141" s="22" t="b">
        <v>1</v>
      </c>
      <c r="N141" s="40" t="s">
        <v>8273</v>
      </c>
      <c r="O141" s="22" t="s">
        <v>8274</v>
      </c>
      <c r="P141" s="22">
        <v>2</v>
      </c>
      <c r="Q141" s="22">
        <v>1.2</v>
      </c>
      <c r="R141" s="41">
        <v>42121.249814814815</v>
      </c>
      <c r="S141" s="41">
        <v>42142.249814814815</v>
      </c>
    </row>
    <row r="142" spans="1:19" ht="208" x14ac:dyDescent="0.2">
      <c r="A142" s="20">
        <v>3488</v>
      </c>
      <c r="B142" s="37" t="s">
        <v>3487</v>
      </c>
      <c r="C142" s="37" t="s">
        <v>7598</v>
      </c>
      <c r="D142" s="38">
        <v>3000</v>
      </c>
      <c r="E142" s="39">
        <v>13</v>
      </c>
      <c r="F142" s="22" t="s">
        <v>8218</v>
      </c>
      <c r="G142" s="22" t="s">
        <v>8223</v>
      </c>
      <c r="H142" s="22" t="s">
        <v>8245</v>
      </c>
      <c r="I142" s="22">
        <v>1429286400</v>
      </c>
      <c r="J142" s="22">
        <v>1427221560</v>
      </c>
      <c r="K142" s="22" t="b">
        <v>0</v>
      </c>
      <c r="L142" s="22">
        <v>29</v>
      </c>
      <c r="M142" s="22" t="b">
        <v>1</v>
      </c>
      <c r="N142" s="40" t="s">
        <v>8273</v>
      </c>
      <c r="O142" s="22" t="s">
        <v>8274</v>
      </c>
      <c r="P142" s="22">
        <v>0</v>
      </c>
      <c r="Q142" s="22">
        <v>0.45</v>
      </c>
      <c r="R142" s="41">
        <v>42087.768055555556</v>
      </c>
      <c r="S142" s="41">
        <v>42111.666666666672</v>
      </c>
    </row>
    <row r="143" spans="1:19" ht="192" x14ac:dyDescent="0.2">
      <c r="A143" s="19">
        <v>3486</v>
      </c>
      <c r="B143" s="32" t="s">
        <v>3485</v>
      </c>
      <c r="C143" s="32" t="s">
        <v>7596</v>
      </c>
      <c r="D143" s="33">
        <v>3000</v>
      </c>
      <c r="E143" s="34">
        <v>14</v>
      </c>
      <c r="F143" s="21" t="s">
        <v>8218</v>
      </c>
      <c r="G143" s="21" t="s">
        <v>8223</v>
      </c>
      <c r="H143" s="21" t="s">
        <v>8245</v>
      </c>
      <c r="I143" s="21">
        <v>1433314740</v>
      </c>
      <c r="J143" s="21">
        <v>1430600401</v>
      </c>
      <c r="K143" s="21" t="b">
        <v>0</v>
      </c>
      <c r="L143" s="21">
        <v>56</v>
      </c>
      <c r="M143" s="21" t="b">
        <v>1</v>
      </c>
      <c r="N143" s="35" t="s">
        <v>8273</v>
      </c>
      <c r="O143" s="21" t="s">
        <v>8274</v>
      </c>
      <c r="P143" s="21">
        <v>0</v>
      </c>
      <c r="Q143" s="21">
        <v>0.25</v>
      </c>
      <c r="R143" s="36">
        <v>42126.87501157407</v>
      </c>
      <c r="S143" s="36">
        <v>42158.290972222225</v>
      </c>
    </row>
    <row r="144" spans="1:19" ht="192" x14ac:dyDescent="0.2">
      <c r="A144" s="20">
        <v>3485</v>
      </c>
      <c r="B144" s="37" t="s">
        <v>3484</v>
      </c>
      <c r="C144" s="37" t="s">
        <v>7595</v>
      </c>
      <c r="D144" s="38">
        <v>1650</v>
      </c>
      <c r="E144" s="39">
        <v>14.5</v>
      </c>
      <c r="F144" s="22" t="s">
        <v>8218</v>
      </c>
      <c r="G144" s="22" t="s">
        <v>8223</v>
      </c>
      <c r="H144" s="22" t="s">
        <v>8245</v>
      </c>
      <c r="I144" s="22">
        <v>1454431080</v>
      </c>
      <c r="J144" s="22">
        <v>1451839080</v>
      </c>
      <c r="K144" s="22" t="b">
        <v>0</v>
      </c>
      <c r="L144" s="22">
        <v>30</v>
      </c>
      <c r="M144" s="22" t="b">
        <v>1</v>
      </c>
      <c r="N144" s="40" t="s">
        <v>8273</v>
      </c>
      <c r="O144" s="22" t="s">
        <v>8274</v>
      </c>
      <c r="P144" s="22">
        <v>1</v>
      </c>
      <c r="Q144" s="22">
        <v>0.48</v>
      </c>
      <c r="R144" s="41">
        <v>42372.693055555559</v>
      </c>
      <c r="S144" s="41">
        <v>42402.693055555559</v>
      </c>
    </row>
    <row r="145" spans="1:19" ht="224" x14ac:dyDescent="0.2">
      <c r="A145" s="20">
        <v>3472</v>
      </c>
      <c r="B145" s="37" t="s">
        <v>3471</v>
      </c>
      <c r="C145" s="37" t="s">
        <v>7582</v>
      </c>
      <c r="D145" s="38">
        <v>2000</v>
      </c>
      <c r="E145" s="39">
        <v>15</v>
      </c>
      <c r="F145" s="22" t="s">
        <v>8218</v>
      </c>
      <c r="G145" s="22" t="s">
        <v>8223</v>
      </c>
      <c r="H145" s="22" t="s">
        <v>8245</v>
      </c>
      <c r="I145" s="22">
        <v>1415253540</v>
      </c>
      <c r="J145" s="22">
        <v>1413432331</v>
      </c>
      <c r="K145" s="22" t="b">
        <v>0</v>
      </c>
      <c r="L145" s="22">
        <v>23</v>
      </c>
      <c r="M145" s="22" t="b">
        <v>1</v>
      </c>
      <c r="N145" s="40" t="s">
        <v>8273</v>
      </c>
      <c r="O145" s="22" t="s">
        <v>8274</v>
      </c>
      <c r="P145" s="22">
        <v>1</v>
      </c>
      <c r="Q145" s="22">
        <v>0.65</v>
      </c>
      <c r="R145" s="41">
        <v>41928.170497685183</v>
      </c>
      <c r="S145" s="41">
        <v>41949.249305555553</v>
      </c>
    </row>
    <row r="146" spans="1:19" ht="208" x14ac:dyDescent="0.2">
      <c r="A146" s="19">
        <v>3473</v>
      </c>
      <c r="B146" s="32" t="s">
        <v>3472</v>
      </c>
      <c r="C146" s="32" t="s">
        <v>7583</v>
      </c>
      <c r="D146" s="33">
        <v>4900</v>
      </c>
      <c r="E146" s="34">
        <v>15</v>
      </c>
      <c r="F146" s="21" t="s">
        <v>8218</v>
      </c>
      <c r="G146" s="21" t="s">
        <v>8223</v>
      </c>
      <c r="H146" s="21" t="s">
        <v>8245</v>
      </c>
      <c r="I146" s="21">
        <v>1426883220</v>
      </c>
      <c r="J146" s="21">
        <v>1425067296</v>
      </c>
      <c r="K146" s="21" t="b">
        <v>0</v>
      </c>
      <c r="L146" s="21">
        <v>33</v>
      </c>
      <c r="M146" s="21" t="b">
        <v>1</v>
      </c>
      <c r="N146" s="35" t="s">
        <v>8273</v>
      </c>
      <c r="O146" s="21" t="s">
        <v>8274</v>
      </c>
      <c r="P146" s="21">
        <v>0</v>
      </c>
      <c r="Q146" s="21">
        <v>0.45</v>
      </c>
      <c r="R146" s="36">
        <v>42062.834444444445</v>
      </c>
      <c r="S146" s="36">
        <v>42083.852083333331</v>
      </c>
    </row>
    <row r="147" spans="1:19" ht="224" x14ac:dyDescent="0.2">
      <c r="A147" s="20">
        <v>3476</v>
      </c>
      <c r="B147" s="37" t="s">
        <v>3475</v>
      </c>
      <c r="C147" s="37" t="s">
        <v>7586</v>
      </c>
      <c r="D147" s="38">
        <v>300</v>
      </c>
      <c r="E147" s="39">
        <v>15</v>
      </c>
      <c r="F147" s="22" t="s">
        <v>8218</v>
      </c>
      <c r="G147" s="22" t="s">
        <v>8223</v>
      </c>
      <c r="H147" s="22" t="s">
        <v>8245</v>
      </c>
      <c r="I147" s="22">
        <v>1414378800</v>
      </c>
      <c r="J147" s="22">
        <v>1412836990</v>
      </c>
      <c r="K147" s="22" t="b">
        <v>0</v>
      </c>
      <c r="L147" s="22">
        <v>6</v>
      </c>
      <c r="M147" s="22" t="b">
        <v>1</v>
      </c>
      <c r="N147" s="40" t="s">
        <v>8273</v>
      </c>
      <c r="O147" s="22" t="s">
        <v>8274</v>
      </c>
      <c r="P147" s="22">
        <v>5</v>
      </c>
      <c r="Q147" s="22">
        <v>2.5</v>
      </c>
      <c r="R147" s="41">
        <v>41921.279976851853</v>
      </c>
      <c r="S147" s="41">
        <v>41939.125</v>
      </c>
    </row>
    <row r="148" spans="1:19" ht="208" x14ac:dyDescent="0.2">
      <c r="A148" s="19">
        <v>3477</v>
      </c>
      <c r="B148" s="32" t="s">
        <v>3476</v>
      </c>
      <c r="C148" s="32" t="s">
        <v>7587</v>
      </c>
      <c r="D148" s="33">
        <v>1800</v>
      </c>
      <c r="E148" s="34">
        <v>15</v>
      </c>
      <c r="F148" s="21" t="s">
        <v>8218</v>
      </c>
      <c r="G148" s="21" t="s">
        <v>8223</v>
      </c>
      <c r="H148" s="21" t="s">
        <v>8245</v>
      </c>
      <c r="I148" s="21">
        <v>1431831600</v>
      </c>
      <c r="J148" s="21">
        <v>1430761243</v>
      </c>
      <c r="K148" s="21" t="b">
        <v>0</v>
      </c>
      <c r="L148" s="21">
        <v>39</v>
      </c>
      <c r="M148" s="21" t="b">
        <v>1</v>
      </c>
      <c r="N148" s="35" t="s">
        <v>8273</v>
      </c>
      <c r="O148" s="21" t="s">
        <v>8274</v>
      </c>
      <c r="P148" s="21">
        <v>1</v>
      </c>
      <c r="Q148" s="21">
        <v>0.38</v>
      </c>
      <c r="R148" s="36">
        <v>42128.736608796295</v>
      </c>
      <c r="S148" s="36">
        <v>42141.125</v>
      </c>
    </row>
    <row r="149" spans="1:19" ht="192" x14ac:dyDescent="0.2">
      <c r="A149" s="20">
        <v>3478</v>
      </c>
      <c r="B149" s="37" t="s">
        <v>3477</v>
      </c>
      <c r="C149" s="37" t="s">
        <v>7588</v>
      </c>
      <c r="D149" s="38">
        <v>2000</v>
      </c>
      <c r="E149" s="39">
        <v>15</v>
      </c>
      <c r="F149" s="22" t="s">
        <v>8218</v>
      </c>
      <c r="G149" s="22" t="s">
        <v>8223</v>
      </c>
      <c r="H149" s="22" t="s">
        <v>8245</v>
      </c>
      <c r="I149" s="22">
        <v>1426539600</v>
      </c>
      <c r="J149" s="22">
        <v>1424296822</v>
      </c>
      <c r="K149" s="22" t="b">
        <v>0</v>
      </c>
      <c r="L149" s="22">
        <v>57</v>
      </c>
      <c r="M149" s="22" t="b">
        <v>1</v>
      </c>
      <c r="N149" s="40" t="s">
        <v>8273</v>
      </c>
      <c r="O149" s="22" t="s">
        <v>8274</v>
      </c>
      <c r="P149" s="22">
        <v>1</v>
      </c>
      <c r="Q149" s="22">
        <v>0.26</v>
      </c>
      <c r="R149" s="41">
        <v>42053.916921296302</v>
      </c>
      <c r="S149" s="41">
        <v>42079.875</v>
      </c>
    </row>
    <row r="150" spans="1:19" ht="176" x14ac:dyDescent="0.2">
      <c r="A150" s="19">
        <v>3480</v>
      </c>
      <c r="B150" s="32" t="s">
        <v>3479</v>
      </c>
      <c r="C150" s="32" t="s">
        <v>7590</v>
      </c>
      <c r="D150" s="33">
        <v>1500</v>
      </c>
      <c r="E150" s="34">
        <v>15</v>
      </c>
      <c r="F150" s="21" t="s">
        <v>8218</v>
      </c>
      <c r="G150" s="21" t="s">
        <v>8223</v>
      </c>
      <c r="H150" s="21" t="s">
        <v>8245</v>
      </c>
      <c r="I150" s="21">
        <v>1436562000</v>
      </c>
      <c r="J150" s="21">
        <v>1434440227</v>
      </c>
      <c r="K150" s="21" t="b">
        <v>0</v>
      </c>
      <c r="L150" s="21">
        <v>13</v>
      </c>
      <c r="M150" s="21" t="b">
        <v>1</v>
      </c>
      <c r="N150" s="35" t="s">
        <v>8273</v>
      </c>
      <c r="O150" s="21" t="s">
        <v>8274</v>
      </c>
      <c r="P150" s="21">
        <v>1</v>
      </c>
      <c r="Q150" s="21">
        <v>1.1499999999999999</v>
      </c>
      <c r="R150" s="36">
        <v>42171.317442129628</v>
      </c>
      <c r="S150" s="36">
        <v>42195.875</v>
      </c>
    </row>
    <row r="151" spans="1:19" ht="176" x14ac:dyDescent="0.2">
      <c r="A151" s="20">
        <v>3483</v>
      </c>
      <c r="B151" s="37" t="s">
        <v>3482</v>
      </c>
      <c r="C151" s="37" t="s">
        <v>7593</v>
      </c>
      <c r="D151" s="38">
        <v>3350</v>
      </c>
      <c r="E151" s="39">
        <v>15</v>
      </c>
      <c r="F151" s="22" t="s">
        <v>8218</v>
      </c>
      <c r="G151" s="22" t="s">
        <v>8223</v>
      </c>
      <c r="H151" s="22" t="s">
        <v>8245</v>
      </c>
      <c r="I151" s="22">
        <v>1404403381</v>
      </c>
      <c r="J151" s="22">
        <v>1401811381</v>
      </c>
      <c r="K151" s="22" t="b">
        <v>0</v>
      </c>
      <c r="L151" s="22">
        <v>133</v>
      </c>
      <c r="M151" s="22" t="b">
        <v>1</v>
      </c>
      <c r="N151" s="40" t="s">
        <v>8273</v>
      </c>
      <c r="O151" s="22" t="s">
        <v>8274</v>
      </c>
      <c r="P151" s="22">
        <v>0</v>
      </c>
      <c r="Q151" s="22">
        <v>0.11</v>
      </c>
      <c r="R151" s="41">
        <v>41793.668761574074</v>
      </c>
      <c r="S151" s="41">
        <v>41823.668761574074</v>
      </c>
    </row>
    <row r="152" spans="1:19" ht="224" x14ac:dyDescent="0.2">
      <c r="A152" s="19">
        <v>3484</v>
      </c>
      <c r="B152" s="32" t="s">
        <v>3483</v>
      </c>
      <c r="C152" s="32" t="s">
        <v>7594</v>
      </c>
      <c r="D152" s="33">
        <v>2500</v>
      </c>
      <c r="E152" s="34">
        <v>15</v>
      </c>
      <c r="F152" s="21" t="s">
        <v>8218</v>
      </c>
      <c r="G152" s="21" t="s">
        <v>8223</v>
      </c>
      <c r="H152" s="21" t="s">
        <v>8245</v>
      </c>
      <c r="I152" s="21">
        <v>1466014499</v>
      </c>
      <c r="J152" s="21">
        <v>1463422499</v>
      </c>
      <c r="K152" s="21" t="b">
        <v>0</v>
      </c>
      <c r="L152" s="21">
        <v>44</v>
      </c>
      <c r="M152" s="21" t="b">
        <v>1</v>
      </c>
      <c r="N152" s="35" t="s">
        <v>8273</v>
      </c>
      <c r="O152" s="21" t="s">
        <v>8274</v>
      </c>
      <c r="P152" s="21">
        <v>1</v>
      </c>
      <c r="Q152" s="21">
        <v>0.34</v>
      </c>
      <c r="R152" s="36">
        <v>42506.760405092587</v>
      </c>
      <c r="S152" s="36">
        <v>42536.760405092587</v>
      </c>
    </row>
    <row r="153" spans="1:19" ht="240" x14ac:dyDescent="0.2">
      <c r="A153" s="20">
        <v>3469</v>
      </c>
      <c r="B153" s="37" t="s">
        <v>3468</v>
      </c>
      <c r="C153" s="37" t="s">
        <v>7579</v>
      </c>
      <c r="D153" s="38">
        <v>2800</v>
      </c>
      <c r="E153" s="39">
        <v>16</v>
      </c>
      <c r="F153" s="22" t="s">
        <v>8218</v>
      </c>
      <c r="G153" s="22" t="s">
        <v>8223</v>
      </c>
      <c r="H153" s="22" t="s">
        <v>8245</v>
      </c>
      <c r="I153" s="22">
        <v>1461857045</v>
      </c>
      <c r="J153" s="22">
        <v>1459265045</v>
      </c>
      <c r="K153" s="22" t="b">
        <v>0</v>
      </c>
      <c r="L153" s="22">
        <v>63</v>
      </c>
      <c r="M153" s="22" t="b">
        <v>1</v>
      </c>
      <c r="N153" s="40" t="s">
        <v>8273</v>
      </c>
      <c r="O153" s="22" t="s">
        <v>8274</v>
      </c>
      <c r="P153" s="22">
        <v>1</v>
      </c>
      <c r="Q153" s="22">
        <v>0.25</v>
      </c>
      <c r="R153" s="41">
        <v>42458.641724537039</v>
      </c>
      <c r="S153" s="41">
        <v>42488.641724537039</v>
      </c>
    </row>
    <row r="154" spans="1:19" ht="160" x14ac:dyDescent="0.2">
      <c r="A154" s="19">
        <v>3470</v>
      </c>
      <c r="B154" s="32" t="s">
        <v>3469</v>
      </c>
      <c r="C154" s="32" t="s">
        <v>7580</v>
      </c>
      <c r="D154" s="33">
        <v>250</v>
      </c>
      <c r="E154" s="34">
        <v>16</v>
      </c>
      <c r="F154" s="21" t="s">
        <v>8218</v>
      </c>
      <c r="G154" s="21" t="s">
        <v>8223</v>
      </c>
      <c r="H154" s="21" t="s">
        <v>8245</v>
      </c>
      <c r="I154" s="21">
        <v>1468618680</v>
      </c>
      <c r="J154" s="21">
        <v>1465345902</v>
      </c>
      <c r="K154" s="21" t="b">
        <v>0</v>
      </c>
      <c r="L154" s="21">
        <v>9</v>
      </c>
      <c r="M154" s="21" t="b">
        <v>1</v>
      </c>
      <c r="N154" s="35" t="s">
        <v>8273</v>
      </c>
      <c r="O154" s="21" t="s">
        <v>8274</v>
      </c>
      <c r="P154" s="21">
        <v>6</v>
      </c>
      <c r="Q154" s="21">
        <v>1.78</v>
      </c>
      <c r="R154" s="36">
        <v>42529.022013888884</v>
      </c>
      <c r="S154" s="36">
        <v>42566.901388888888</v>
      </c>
    </row>
    <row r="155" spans="1:19" ht="48" x14ac:dyDescent="0.2">
      <c r="A155" s="20">
        <v>3467</v>
      </c>
      <c r="B155" s="37" t="s">
        <v>3466</v>
      </c>
      <c r="C155" s="37" t="s">
        <v>7577</v>
      </c>
      <c r="D155" s="38">
        <v>3000</v>
      </c>
      <c r="E155" s="39">
        <v>17</v>
      </c>
      <c r="F155" s="22" t="s">
        <v>8218</v>
      </c>
      <c r="G155" s="22" t="s">
        <v>8223</v>
      </c>
      <c r="H155" s="22" t="s">
        <v>8245</v>
      </c>
      <c r="I155" s="22">
        <v>1426864032</v>
      </c>
      <c r="J155" s="22">
        <v>1424275632</v>
      </c>
      <c r="K155" s="22" t="b">
        <v>0</v>
      </c>
      <c r="L155" s="22">
        <v>47</v>
      </c>
      <c r="M155" s="22" t="b">
        <v>1</v>
      </c>
      <c r="N155" s="40" t="s">
        <v>8273</v>
      </c>
      <c r="O155" s="22" t="s">
        <v>8274</v>
      </c>
      <c r="P155" s="22">
        <v>1</v>
      </c>
      <c r="Q155" s="22">
        <v>0.36</v>
      </c>
      <c r="R155" s="41">
        <v>42053.671666666662</v>
      </c>
      <c r="S155" s="41">
        <v>42083.630000000005</v>
      </c>
    </row>
    <row r="156" spans="1:19" ht="160" x14ac:dyDescent="0.2">
      <c r="A156" s="19">
        <v>3468</v>
      </c>
      <c r="B156" s="32" t="s">
        <v>3467</v>
      </c>
      <c r="C156" s="32" t="s">
        <v>7578</v>
      </c>
      <c r="D156" s="33">
        <v>10000</v>
      </c>
      <c r="E156" s="34">
        <v>17</v>
      </c>
      <c r="F156" s="21" t="s">
        <v>8218</v>
      </c>
      <c r="G156" s="21" t="s">
        <v>8223</v>
      </c>
      <c r="H156" s="21" t="s">
        <v>8245</v>
      </c>
      <c r="I156" s="21">
        <v>1474426800</v>
      </c>
      <c r="J156" s="21">
        <v>1471976529</v>
      </c>
      <c r="K156" s="21" t="b">
        <v>0</v>
      </c>
      <c r="L156" s="21">
        <v>17</v>
      </c>
      <c r="M156" s="21" t="b">
        <v>1</v>
      </c>
      <c r="N156" s="35" t="s">
        <v>8273</v>
      </c>
      <c r="O156" s="21" t="s">
        <v>8274</v>
      </c>
      <c r="P156" s="21">
        <v>0</v>
      </c>
      <c r="Q156" s="21">
        <v>1</v>
      </c>
      <c r="R156" s="36">
        <v>42605.765381944439</v>
      </c>
      <c r="S156" s="36">
        <v>42634.125</v>
      </c>
    </row>
    <row r="157" spans="1:19" ht="176" x14ac:dyDescent="0.2">
      <c r="A157" s="19">
        <v>3466</v>
      </c>
      <c r="B157" s="32" t="s">
        <v>3465</v>
      </c>
      <c r="C157" s="32" t="s">
        <v>7576</v>
      </c>
      <c r="D157" s="33">
        <v>3500</v>
      </c>
      <c r="E157" s="34">
        <v>18</v>
      </c>
      <c r="F157" s="21" t="s">
        <v>8218</v>
      </c>
      <c r="G157" s="21" t="s">
        <v>8223</v>
      </c>
      <c r="H157" s="21" t="s">
        <v>8245</v>
      </c>
      <c r="I157" s="21">
        <v>1461108450</v>
      </c>
      <c r="J157" s="21">
        <v>1455928050</v>
      </c>
      <c r="K157" s="21" t="b">
        <v>0</v>
      </c>
      <c r="L157" s="21">
        <v>61</v>
      </c>
      <c r="M157" s="21" t="b">
        <v>1</v>
      </c>
      <c r="N157" s="35" t="s">
        <v>8273</v>
      </c>
      <c r="O157" s="21" t="s">
        <v>8274</v>
      </c>
      <c r="P157" s="21">
        <v>1</v>
      </c>
      <c r="Q157" s="21">
        <v>0.3</v>
      </c>
      <c r="R157" s="36">
        <v>42420.019097222219</v>
      </c>
      <c r="S157" s="36">
        <v>42479.977430555555</v>
      </c>
    </row>
    <row r="158" spans="1:19" ht="224" x14ac:dyDescent="0.2">
      <c r="A158" s="20">
        <v>3464</v>
      </c>
      <c r="B158" s="37" t="s">
        <v>3463</v>
      </c>
      <c r="C158" s="37" t="s">
        <v>7574</v>
      </c>
      <c r="D158" s="38">
        <v>5000</v>
      </c>
      <c r="E158" s="39">
        <v>19</v>
      </c>
      <c r="F158" s="22" t="s">
        <v>8218</v>
      </c>
      <c r="G158" s="22" t="s">
        <v>8223</v>
      </c>
      <c r="H158" s="22" t="s">
        <v>8245</v>
      </c>
      <c r="I158" s="22">
        <v>1471921637</v>
      </c>
      <c r="J158" s="22">
        <v>1469329637</v>
      </c>
      <c r="K158" s="22" t="b">
        <v>0</v>
      </c>
      <c r="L158" s="22">
        <v>93</v>
      </c>
      <c r="M158" s="22" t="b">
        <v>1</v>
      </c>
      <c r="N158" s="40" t="s">
        <v>8273</v>
      </c>
      <c r="O158" s="22" t="s">
        <v>8274</v>
      </c>
      <c r="P158" s="22">
        <v>0</v>
      </c>
      <c r="Q158" s="22">
        <v>0.2</v>
      </c>
      <c r="R158" s="41">
        <v>42575.130057870367</v>
      </c>
      <c r="S158" s="41">
        <v>42605.130057870367</v>
      </c>
    </row>
    <row r="159" spans="1:19" ht="208" x14ac:dyDescent="0.2">
      <c r="A159" s="20">
        <v>3451</v>
      </c>
      <c r="B159" s="37" t="s">
        <v>3450</v>
      </c>
      <c r="C159" s="37" t="s">
        <v>7561</v>
      </c>
      <c r="D159" s="38">
        <v>650</v>
      </c>
      <c r="E159" s="39">
        <v>20</v>
      </c>
      <c r="F159" s="22" t="s">
        <v>8218</v>
      </c>
      <c r="G159" s="22" t="s">
        <v>8223</v>
      </c>
      <c r="H159" s="22" t="s">
        <v>8245</v>
      </c>
      <c r="I159" s="22">
        <v>1429636927</v>
      </c>
      <c r="J159" s="22">
        <v>1427304127</v>
      </c>
      <c r="K159" s="22" t="b">
        <v>0</v>
      </c>
      <c r="L159" s="22">
        <v>16</v>
      </c>
      <c r="M159" s="22" t="b">
        <v>1</v>
      </c>
      <c r="N159" s="40" t="s">
        <v>8273</v>
      </c>
      <c r="O159" s="22" t="s">
        <v>8274</v>
      </c>
      <c r="P159" s="22">
        <v>3</v>
      </c>
      <c r="Q159" s="22">
        <v>1.25</v>
      </c>
      <c r="R159" s="41">
        <v>42088.723692129628</v>
      </c>
      <c r="S159" s="41">
        <v>42115.723692129628</v>
      </c>
    </row>
    <row r="160" spans="1:19" ht="224" x14ac:dyDescent="0.2">
      <c r="A160" s="19">
        <v>3452</v>
      </c>
      <c r="B160" s="32" t="s">
        <v>3451</v>
      </c>
      <c r="C160" s="32" t="s">
        <v>7562</v>
      </c>
      <c r="D160" s="33">
        <v>1000</v>
      </c>
      <c r="E160" s="34">
        <v>20</v>
      </c>
      <c r="F160" s="21" t="s">
        <v>8218</v>
      </c>
      <c r="G160" s="21" t="s">
        <v>8223</v>
      </c>
      <c r="H160" s="21" t="s">
        <v>8245</v>
      </c>
      <c r="I160" s="21">
        <v>1406087940</v>
      </c>
      <c r="J160" s="21">
        <v>1404141626</v>
      </c>
      <c r="K160" s="21" t="b">
        <v>0</v>
      </c>
      <c r="L160" s="21">
        <v>37</v>
      </c>
      <c r="M160" s="21" t="b">
        <v>1</v>
      </c>
      <c r="N160" s="35" t="s">
        <v>8273</v>
      </c>
      <c r="O160" s="21" t="s">
        <v>8274</v>
      </c>
      <c r="P160" s="21">
        <v>2</v>
      </c>
      <c r="Q160" s="21">
        <v>0.54</v>
      </c>
      <c r="R160" s="36">
        <v>41820.639189814814</v>
      </c>
      <c r="S160" s="36">
        <v>41843.165972222225</v>
      </c>
    </row>
    <row r="161" spans="1:19" ht="224" x14ac:dyDescent="0.2">
      <c r="A161" s="20">
        <v>3455</v>
      </c>
      <c r="B161" s="37" t="s">
        <v>3454</v>
      </c>
      <c r="C161" s="37" t="s">
        <v>7565</v>
      </c>
      <c r="D161" s="38">
        <v>10000</v>
      </c>
      <c r="E161" s="39">
        <v>20</v>
      </c>
      <c r="F161" s="22" t="s">
        <v>8218</v>
      </c>
      <c r="G161" s="22" t="s">
        <v>8223</v>
      </c>
      <c r="H161" s="22" t="s">
        <v>8245</v>
      </c>
      <c r="I161" s="22">
        <v>1476381627</v>
      </c>
      <c r="J161" s="22">
        <v>1473789627</v>
      </c>
      <c r="K161" s="22" t="b">
        <v>0</v>
      </c>
      <c r="L161" s="22">
        <v>69</v>
      </c>
      <c r="M161" s="22" t="b">
        <v>1</v>
      </c>
      <c r="N161" s="40" t="s">
        <v>8273</v>
      </c>
      <c r="O161" s="22" t="s">
        <v>8274</v>
      </c>
      <c r="P161" s="22">
        <v>0</v>
      </c>
      <c r="Q161" s="22">
        <v>0.28999999999999998</v>
      </c>
      <c r="R161" s="41">
        <v>42626.7503125</v>
      </c>
      <c r="S161" s="41">
        <v>42656.7503125</v>
      </c>
    </row>
    <row r="162" spans="1:19" ht="192" x14ac:dyDescent="0.2">
      <c r="A162" s="19">
        <v>3456</v>
      </c>
      <c r="B162" s="32" t="s">
        <v>3455</v>
      </c>
      <c r="C162" s="32" t="s">
        <v>7566</v>
      </c>
      <c r="D162" s="33">
        <v>3000</v>
      </c>
      <c r="E162" s="34">
        <v>20</v>
      </c>
      <c r="F162" s="21" t="s">
        <v>8218</v>
      </c>
      <c r="G162" s="21" t="s">
        <v>8223</v>
      </c>
      <c r="H162" s="21" t="s">
        <v>8245</v>
      </c>
      <c r="I162" s="21">
        <v>1406876340</v>
      </c>
      <c r="J162" s="21">
        <v>1404190567</v>
      </c>
      <c r="K162" s="21" t="b">
        <v>0</v>
      </c>
      <c r="L162" s="21">
        <v>16</v>
      </c>
      <c r="M162" s="21" t="b">
        <v>1</v>
      </c>
      <c r="N162" s="35" t="s">
        <v>8273</v>
      </c>
      <c r="O162" s="21" t="s">
        <v>8274</v>
      </c>
      <c r="P162" s="21">
        <v>1</v>
      </c>
      <c r="Q162" s="21">
        <v>1.25</v>
      </c>
      <c r="R162" s="36">
        <v>41821.205636574072</v>
      </c>
      <c r="S162" s="36">
        <v>41852.290972222225</v>
      </c>
    </row>
    <row r="163" spans="1:19" ht="112" x14ac:dyDescent="0.2">
      <c r="A163" s="20">
        <v>3457</v>
      </c>
      <c r="B163" s="37" t="s">
        <v>3456</v>
      </c>
      <c r="C163" s="37" t="s">
        <v>7567</v>
      </c>
      <c r="D163" s="38">
        <v>2000</v>
      </c>
      <c r="E163" s="39">
        <v>20</v>
      </c>
      <c r="F163" s="22" t="s">
        <v>8218</v>
      </c>
      <c r="G163" s="22" t="s">
        <v>8223</v>
      </c>
      <c r="H163" s="22" t="s">
        <v>8245</v>
      </c>
      <c r="I163" s="22">
        <v>1423720740</v>
      </c>
      <c r="J163" s="22">
        <v>1421081857</v>
      </c>
      <c r="K163" s="22" t="b">
        <v>0</v>
      </c>
      <c r="L163" s="22">
        <v>55</v>
      </c>
      <c r="M163" s="22" t="b">
        <v>1</v>
      </c>
      <c r="N163" s="40" t="s">
        <v>8273</v>
      </c>
      <c r="O163" s="22" t="s">
        <v>8274</v>
      </c>
      <c r="P163" s="22">
        <v>1</v>
      </c>
      <c r="Q163" s="22">
        <v>0.36</v>
      </c>
      <c r="R163" s="41">
        <v>42016.706678240742</v>
      </c>
      <c r="S163" s="41">
        <v>42047.249305555553</v>
      </c>
    </row>
    <row r="164" spans="1:19" ht="208" x14ac:dyDescent="0.2">
      <c r="A164" s="19">
        <v>3458</v>
      </c>
      <c r="B164" s="32" t="s">
        <v>3457</v>
      </c>
      <c r="C164" s="32" t="s">
        <v>7568</v>
      </c>
      <c r="D164" s="33">
        <v>978</v>
      </c>
      <c r="E164" s="34">
        <v>20</v>
      </c>
      <c r="F164" s="21" t="s">
        <v>8218</v>
      </c>
      <c r="G164" s="21" t="s">
        <v>8223</v>
      </c>
      <c r="H164" s="21" t="s">
        <v>8245</v>
      </c>
      <c r="I164" s="21">
        <v>1422937620</v>
      </c>
      <c r="J164" s="21">
        <v>1420606303</v>
      </c>
      <c r="K164" s="21" t="b">
        <v>0</v>
      </c>
      <c r="L164" s="21">
        <v>27</v>
      </c>
      <c r="M164" s="21" t="b">
        <v>1</v>
      </c>
      <c r="N164" s="35" t="s">
        <v>8273</v>
      </c>
      <c r="O164" s="21" t="s">
        <v>8274</v>
      </c>
      <c r="P164" s="21">
        <v>2</v>
      </c>
      <c r="Q164" s="21">
        <v>0.74</v>
      </c>
      <c r="R164" s="36">
        <v>42011.202581018515</v>
      </c>
      <c r="S164" s="36">
        <v>42038.185416666667</v>
      </c>
    </row>
    <row r="165" spans="1:19" ht="240" x14ac:dyDescent="0.2">
      <c r="A165" s="20">
        <v>3461</v>
      </c>
      <c r="B165" s="37" t="s">
        <v>3460</v>
      </c>
      <c r="C165" s="37" t="s">
        <v>7571</v>
      </c>
      <c r="D165" s="38">
        <v>500</v>
      </c>
      <c r="E165" s="39">
        <v>20</v>
      </c>
      <c r="F165" s="22" t="s">
        <v>8218</v>
      </c>
      <c r="G165" s="22" t="s">
        <v>8223</v>
      </c>
      <c r="H165" s="22" t="s">
        <v>8245</v>
      </c>
      <c r="I165" s="22">
        <v>1477710000</v>
      </c>
      <c r="J165" s="22">
        <v>1475248279</v>
      </c>
      <c r="K165" s="22" t="b">
        <v>0</v>
      </c>
      <c r="L165" s="22">
        <v>12</v>
      </c>
      <c r="M165" s="22" t="b">
        <v>1</v>
      </c>
      <c r="N165" s="40" t="s">
        <v>8273</v>
      </c>
      <c r="O165" s="22" t="s">
        <v>8274</v>
      </c>
      <c r="P165" s="22">
        <v>4</v>
      </c>
      <c r="Q165" s="22">
        <v>1.67</v>
      </c>
      <c r="R165" s="41">
        <v>42643.632858796293</v>
      </c>
      <c r="S165" s="41">
        <v>42672.125</v>
      </c>
    </row>
    <row r="166" spans="1:19" ht="192" x14ac:dyDescent="0.2">
      <c r="A166" s="19">
        <v>3462</v>
      </c>
      <c r="B166" s="32" t="s">
        <v>3461</v>
      </c>
      <c r="C166" s="32" t="s">
        <v>7572</v>
      </c>
      <c r="D166" s="33">
        <v>250</v>
      </c>
      <c r="E166" s="34">
        <v>20</v>
      </c>
      <c r="F166" s="21" t="s">
        <v>8218</v>
      </c>
      <c r="G166" s="21" t="s">
        <v>8223</v>
      </c>
      <c r="H166" s="21" t="s">
        <v>8245</v>
      </c>
      <c r="I166" s="21">
        <v>1436551200</v>
      </c>
      <c r="J166" s="21">
        <v>1435181628</v>
      </c>
      <c r="K166" s="21" t="b">
        <v>0</v>
      </c>
      <c r="L166" s="21">
        <v>17</v>
      </c>
      <c r="M166" s="21" t="b">
        <v>1</v>
      </c>
      <c r="N166" s="35" t="s">
        <v>8273</v>
      </c>
      <c r="O166" s="21" t="s">
        <v>8274</v>
      </c>
      <c r="P166" s="21">
        <v>8</v>
      </c>
      <c r="Q166" s="21">
        <v>1.18</v>
      </c>
      <c r="R166" s="36">
        <v>42179.898472222223</v>
      </c>
      <c r="S166" s="36">
        <v>42195.75</v>
      </c>
    </row>
    <row r="167" spans="1:19" ht="224" x14ac:dyDescent="0.2">
      <c r="A167" s="19">
        <v>3442</v>
      </c>
      <c r="B167" s="32" t="s">
        <v>3441</v>
      </c>
      <c r="C167" s="32" t="s">
        <v>7552</v>
      </c>
      <c r="D167" s="33">
        <v>250</v>
      </c>
      <c r="E167" s="34">
        <v>21</v>
      </c>
      <c r="F167" s="21" t="s">
        <v>8218</v>
      </c>
      <c r="G167" s="21" t="s">
        <v>8223</v>
      </c>
      <c r="H167" s="21" t="s">
        <v>8245</v>
      </c>
      <c r="I167" s="21">
        <v>1433016672</v>
      </c>
      <c r="J167" s="21">
        <v>1430424672</v>
      </c>
      <c r="K167" s="21" t="b">
        <v>0</v>
      </c>
      <c r="L167" s="21">
        <v>8</v>
      </c>
      <c r="M167" s="21" t="b">
        <v>1</v>
      </c>
      <c r="N167" s="35" t="s">
        <v>8273</v>
      </c>
      <c r="O167" s="21" t="s">
        <v>8274</v>
      </c>
      <c r="P167" s="21">
        <v>8</v>
      </c>
      <c r="Q167" s="21">
        <v>2.63</v>
      </c>
      <c r="R167" s="36">
        <v>42124.841111111105</v>
      </c>
      <c r="S167" s="36">
        <v>42154.841111111105</v>
      </c>
    </row>
    <row r="168" spans="1:19" ht="192" x14ac:dyDescent="0.2">
      <c r="A168" s="20">
        <v>3443</v>
      </c>
      <c r="B168" s="37" t="s">
        <v>3442</v>
      </c>
      <c r="C168" s="37" t="s">
        <v>7553</v>
      </c>
      <c r="D168" s="38">
        <v>1000</v>
      </c>
      <c r="E168" s="39">
        <v>21</v>
      </c>
      <c r="F168" s="22" t="s">
        <v>8218</v>
      </c>
      <c r="G168" s="22" t="s">
        <v>8223</v>
      </c>
      <c r="H168" s="22" t="s">
        <v>8245</v>
      </c>
      <c r="I168" s="22">
        <v>1410266146</v>
      </c>
      <c r="J168" s="22">
        <v>1407674146</v>
      </c>
      <c r="K168" s="22" t="b">
        <v>0</v>
      </c>
      <c r="L168" s="22">
        <v>45</v>
      </c>
      <c r="M168" s="22" t="b">
        <v>1</v>
      </c>
      <c r="N168" s="40" t="s">
        <v>8273</v>
      </c>
      <c r="O168" s="22" t="s">
        <v>8274</v>
      </c>
      <c r="P168" s="22">
        <v>2</v>
      </c>
      <c r="Q168" s="22">
        <v>0.47</v>
      </c>
      <c r="R168" s="41">
        <v>41861.524837962963</v>
      </c>
      <c r="S168" s="41">
        <v>41891.524837962963</v>
      </c>
    </row>
    <row r="169" spans="1:19" ht="112" x14ac:dyDescent="0.2">
      <c r="A169" s="19">
        <v>3447</v>
      </c>
      <c r="B169" s="32" t="s">
        <v>3446</v>
      </c>
      <c r="C169" s="32" t="s">
        <v>7557</v>
      </c>
      <c r="D169" s="33">
        <v>1000</v>
      </c>
      <c r="E169" s="34">
        <v>21</v>
      </c>
      <c r="F169" s="21" t="s">
        <v>8218</v>
      </c>
      <c r="G169" s="21" t="s">
        <v>8223</v>
      </c>
      <c r="H169" s="21" t="s">
        <v>8245</v>
      </c>
      <c r="I169" s="21">
        <v>1458332412</v>
      </c>
      <c r="J169" s="21">
        <v>1454448012</v>
      </c>
      <c r="K169" s="21" t="b">
        <v>0</v>
      </c>
      <c r="L169" s="21">
        <v>14</v>
      </c>
      <c r="M169" s="21" t="b">
        <v>1</v>
      </c>
      <c r="N169" s="35" t="s">
        <v>8273</v>
      </c>
      <c r="O169" s="21" t="s">
        <v>8274</v>
      </c>
      <c r="P169" s="21">
        <v>2</v>
      </c>
      <c r="Q169" s="21">
        <v>1.5</v>
      </c>
      <c r="R169" s="36">
        <v>42402.889027777783</v>
      </c>
      <c r="S169" s="36">
        <v>42447.847361111111</v>
      </c>
    </row>
    <row r="170" spans="1:19" ht="176" x14ac:dyDescent="0.2">
      <c r="A170" s="20">
        <v>3448</v>
      </c>
      <c r="B170" s="37" t="s">
        <v>3447</v>
      </c>
      <c r="C170" s="37" t="s">
        <v>7558</v>
      </c>
      <c r="D170" s="38">
        <v>2100</v>
      </c>
      <c r="E170" s="39">
        <v>21</v>
      </c>
      <c r="F170" s="22" t="s">
        <v>8218</v>
      </c>
      <c r="G170" s="22" t="s">
        <v>8223</v>
      </c>
      <c r="H170" s="22" t="s">
        <v>8245</v>
      </c>
      <c r="I170" s="22">
        <v>1418784689</v>
      </c>
      <c r="J170" s="22">
        <v>1416192689</v>
      </c>
      <c r="K170" s="22" t="b">
        <v>0</v>
      </c>
      <c r="L170" s="22">
        <v>45</v>
      </c>
      <c r="M170" s="22" t="b">
        <v>1</v>
      </c>
      <c r="N170" s="40" t="s">
        <v>8273</v>
      </c>
      <c r="O170" s="22" t="s">
        <v>8274</v>
      </c>
      <c r="P170" s="22">
        <v>1</v>
      </c>
      <c r="Q170" s="22">
        <v>0.47</v>
      </c>
      <c r="R170" s="41">
        <v>41960.119085648148</v>
      </c>
      <c r="S170" s="41">
        <v>41990.119085648148</v>
      </c>
    </row>
    <row r="171" spans="1:19" ht="160" x14ac:dyDescent="0.2">
      <c r="A171" s="19">
        <v>3449</v>
      </c>
      <c r="B171" s="32" t="s">
        <v>3448</v>
      </c>
      <c r="C171" s="32" t="s">
        <v>7559</v>
      </c>
      <c r="D171" s="33">
        <v>800</v>
      </c>
      <c r="E171" s="34">
        <v>21</v>
      </c>
      <c r="F171" s="21" t="s">
        <v>8218</v>
      </c>
      <c r="G171" s="21" t="s">
        <v>8223</v>
      </c>
      <c r="H171" s="21" t="s">
        <v>8245</v>
      </c>
      <c r="I171" s="21">
        <v>1468036800</v>
      </c>
      <c r="J171" s="21">
        <v>1465607738</v>
      </c>
      <c r="K171" s="21" t="b">
        <v>0</v>
      </c>
      <c r="L171" s="21">
        <v>20</v>
      </c>
      <c r="M171" s="21" t="b">
        <v>1</v>
      </c>
      <c r="N171" s="35" t="s">
        <v>8273</v>
      </c>
      <c r="O171" s="21" t="s">
        <v>8274</v>
      </c>
      <c r="P171" s="21">
        <v>3</v>
      </c>
      <c r="Q171" s="21">
        <v>1.05</v>
      </c>
      <c r="R171" s="36">
        <v>42532.052523148144</v>
      </c>
      <c r="S171" s="36">
        <v>42560.166666666672</v>
      </c>
    </row>
    <row r="172" spans="1:19" ht="208" x14ac:dyDescent="0.2">
      <c r="A172" s="19">
        <v>3440</v>
      </c>
      <c r="B172" s="32" t="s">
        <v>3439</v>
      </c>
      <c r="C172" s="32" t="s">
        <v>7550</v>
      </c>
      <c r="D172" s="33">
        <v>5000</v>
      </c>
      <c r="E172" s="34">
        <v>22</v>
      </c>
      <c r="F172" s="21" t="s">
        <v>8218</v>
      </c>
      <c r="G172" s="21" t="s">
        <v>8223</v>
      </c>
      <c r="H172" s="21" t="s">
        <v>8245</v>
      </c>
      <c r="I172" s="21">
        <v>1405095300</v>
      </c>
      <c r="J172" s="21">
        <v>1403146628</v>
      </c>
      <c r="K172" s="21" t="b">
        <v>0</v>
      </c>
      <c r="L172" s="21">
        <v>82</v>
      </c>
      <c r="M172" s="21" t="b">
        <v>1</v>
      </c>
      <c r="N172" s="35" t="s">
        <v>8273</v>
      </c>
      <c r="O172" s="21" t="s">
        <v>8274</v>
      </c>
      <c r="P172" s="21">
        <v>0</v>
      </c>
      <c r="Q172" s="21">
        <v>0.27</v>
      </c>
      <c r="R172" s="36">
        <v>41809.12300925926</v>
      </c>
      <c r="S172" s="36">
        <v>41831.677083333336</v>
      </c>
    </row>
    <row r="173" spans="1:19" ht="192" x14ac:dyDescent="0.2">
      <c r="A173" s="20">
        <v>3441</v>
      </c>
      <c r="B173" s="37" t="s">
        <v>3440</v>
      </c>
      <c r="C173" s="37" t="s">
        <v>7551</v>
      </c>
      <c r="D173" s="38">
        <v>2500</v>
      </c>
      <c r="E173" s="39">
        <v>22</v>
      </c>
      <c r="F173" s="22" t="s">
        <v>8218</v>
      </c>
      <c r="G173" s="22" t="s">
        <v>8223</v>
      </c>
      <c r="H173" s="22" t="s">
        <v>8245</v>
      </c>
      <c r="I173" s="22">
        <v>1447445820</v>
      </c>
      <c r="J173" s="22">
        <v>1445077121</v>
      </c>
      <c r="K173" s="22" t="b">
        <v>0</v>
      </c>
      <c r="L173" s="22">
        <v>43</v>
      </c>
      <c r="M173" s="22" t="b">
        <v>1</v>
      </c>
      <c r="N173" s="40" t="s">
        <v>8273</v>
      </c>
      <c r="O173" s="22" t="s">
        <v>8274</v>
      </c>
      <c r="P173" s="22">
        <v>1</v>
      </c>
      <c r="Q173" s="22">
        <v>0.51</v>
      </c>
      <c r="R173" s="41">
        <v>42294.429641203707</v>
      </c>
      <c r="S173" s="41">
        <v>42321.845138888893</v>
      </c>
    </row>
    <row r="174" spans="1:19" ht="128" x14ac:dyDescent="0.2">
      <c r="A174" s="20">
        <v>3439</v>
      </c>
      <c r="B174" s="37" t="s">
        <v>3438</v>
      </c>
      <c r="C174" s="37" t="s">
        <v>7549</v>
      </c>
      <c r="D174" s="38">
        <v>1200</v>
      </c>
      <c r="E174" s="39">
        <v>23</v>
      </c>
      <c r="F174" s="22" t="s">
        <v>8218</v>
      </c>
      <c r="G174" s="22" t="s">
        <v>8223</v>
      </c>
      <c r="H174" s="22" t="s">
        <v>8245</v>
      </c>
      <c r="I174" s="22">
        <v>1453179540</v>
      </c>
      <c r="J174" s="22">
        <v>1452030730</v>
      </c>
      <c r="K174" s="22" t="b">
        <v>0</v>
      </c>
      <c r="L174" s="22">
        <v>18</v>
      </c>
      <c r="M174" s="22" t="b">
        <v>1</v>
      </c>
      <c r="N174" s="40" t="s">
        <v>8273</v>
      </c>
      <c r="O174" s="22" t="s">
        <v>8274</v>
      </c>
      <c r="P174" s="22">
        <v>2</v>
      </c>
      <c r="Q174" s="22">
        <v>1.28</v>
      </c>
      <c r="R174" s="41">
        <v>42374.911226851851</v>
      </c>
      <c r="S174" s="41">
        <v>42388.207638888889</v>
      </c>
    </row>
    <row r="175" spans="1:19" ht="208" x14ac:dyDescent="0.2">
      <c r="A175" s="20">
        <v>3436</v>
      </c>
      <c r="B175" s="37" t="s">
        <v>3435</v>
      </c>
      <c r="C175" s="37" t="s">
        <v>7546</v>
      </c>
      <c r="D175" s="38">
        <v>5000</v>
      </c>
      <c r="E175" s="39">
        <v>24</v>
      </c>
      <c r="F175" s="22" t="s">
        <v>8218</v>
      </c>
      <c r="G175" s="22" t="s">
        <v>8223</v>
      </c>
      <c r="H175" s="22" t="s">
        <v>8245</v>
      </c>
      <c r="I175" s="22">
        <v>1408638480</v>
      </c>
      <c r="J175" s="22">
        <v>1406811593</v>
      </c>
      <c r="K175" s="22" t="b">
        <v>0</v>
      </c>
      <c r="L175" s="22">
        <v>37</v>
      </c>
      <c r="M175" s="22" t="b">
        <v>1</v>
      </c>
      <c r="N175" s="40" t="s">
        <v>8273</v>
      </c>
      <c r="O175" s="22" t="s">
        <v>8274</v>
      </c>
      <c r="P175" s="22">
        <v>0</v>
      </c>
      <c r="Q175" s="22">
        <v>0.65</v>
      </c>
      <c r="R175" s="41">
        <v>41851.541585648149</v>
      </c>
      <c r="S175" s="41">
        <v>41872.686111111114</v>
      </c>
    </row>
    <row r="176" spans="1:19" ht="192" x14ac:dyDescent="0.2">
      <c r="A176" s="19">
        <v>3437</v>
      </c>
      <c r="B176" s="32" t="s">
        <v>3436</v>
      </c>
      <c r="C176" s="32" t="s">
        <v>7547</v>
      </c>
      <c r="D176" s="33">
        <v>3000</v>
      </c>
      <c r="E176" s="34">
        <v>24</v>
      </c>
      <c r="F176" s="21" t="s">
        <v>8218</v>
      </c>
      <c r="G176" s="21" t="s">
        <v>8223</v>
      </c>
      <c r="H176" s="21" t="s">
        <v>8245</v>
      </c>
      <c r="I176" s="21">
        <v>1440003820</v>
      </c>
      <c r="J176" s="21">
        <v>1437411820</v>
      </c>
      <c r="K176" s="21" t="b">
        <v>0</v>
      </c>
      <c r="L176" s="21">
        <v>36</v>
      </c>
      <c r="M176" s="21" t="b">
        <v>1</v>
      </c>
      <c r="N176" s="35" t="s">
        <v>8273</v>
      </c>
      <c r="O176" s="21" t="s">
        <v>8274</v>
      </c>
      <c r="P176" s="21">
        <v>1</v>
      </c>
      <c r="Q176" s="21">
        <v>0.67</v>
      </c>
      <c r="R176" s="36">
        <v>42205.710879629631</v>
      </c>
      <c r="S176" s="36">
        <v>42235.710879629631</v>
      </c>
    </row>
    <row r="177" spans="1:19" ht="160" x14ac:dyDescent="0.2">
      <c r="A177" s="19">
        <v>3406</v>
      </c>
      <c r="B177" s="32" t="s">
        <v>3405</v>
      </c>
      <c r="C177" s="32" t="s">
        <v>7516</v>
      </c>
      <c r="D177" s="33">
        <v>10000</v>
      </c>
      <c r="E177" s="34">
        <v>25</v>
      </c>
      <c r="F177" s="21" t="s">
        <v>8218</v>
      </c>
      <c r="G177" s="21" t="s">
        <v>8223</v>
      </c>
      <c r="H177" s="21" t="s">
        <v>8245</v>
      </c>
      <c r="I177" s="21">
        <v>1405511376</v>
      </c>
      <c r="J177" s="21">
        <v>1401623376</v>
      </c>
      <c r="K177" s="21" t="b">
        <v>0</v>
      </c>
      <c r="L177" s="21">
        <v>91</v>
      </c>
      <c r="M177" s="21" t="b">
        <v>1</v>
      </c>
      <c r="N177" s="35" t="s">
        <v>8273</v>
      </c>
      <c r="O177" s="21" t="s">
        <v>8274</v>
      </c>
      <c r="P177" s="21">
        <v>0</v>
      </c>
      <c r="Q177" s="21">
        <v>0.27</v>
      </c>
      <c r="R177" s="36">
        <v>41791.492777777778</v>
      </c>
      <c r="S177" s="36">
        <v>41836.492777777778</v>
      </c>
    </row>
    <row r="178" spans="1:19" ht="192" x14ac:dyDescent="0.2">
      <c r="A178" s="20">
        <v>3408</v>
      </c>
      <c r="B178" s="37" t="s">
        <v>3407</v>
      </c>
      <c r="C178" s="37" t="s">
        <v>7518</v>
      </c>
      <c r="D178" s="38">
        <v>500</v>
      </c>
      <c r="E178" s="39">
        <v>25</v>
      </c>
      <c r="F178" s="22" t="s">
        <v>8218</v>
      </c>
      <c r="G178" s="22" t="s">
        <v>8223</v>
      </c>
      <c r="H178" s="22" t="s">
        <v>8245</v>
      </c>
      <c r="I178" s="22">
        <v>1405727304</v>
      </c>
      <c r="J178" s="22">
        <v>1403135304</v>
      </c>
      <c r="K178" s="22" t="b">
        <v>0</v>
      </c>
      <c r="L178" s="22">
        <v>18</v>
      </c>
      <c r="M178" s="22" t="b">
        <v>1</v>
      </c>
      <c r="N178" s="40" t="s">
        <v>8273</v>
      </c>
      <c r="O178" s="22" t="s">
        <v>8274</v>
      </c>
      <c r="P178" s="22">
        <v>5</v>
      </c>
      <c r="Q178" s="22">
        <v>1.39</v>
      </c>
      <c r="R178" s="41">
        <v>41808.991944444446</v>
      </c>
      <c r="S178" s="41">
        <v>41838.991944444446</v>
      </c>
    </row>
    <row r="179" spans="1:19" ht="176" x14ac:dyDescent="0.2">
      <c r="A179" s="19">
        <v>3410</v>
      </c>
      <c r="B179" s="32" t="s">
        <v>3409</v>
      </c>
      <c r="C179" s="32" t="s">
        <v>7520</v>
      </c>
      <c r="D179" s="33">
        <v>3000</v>
      </c>
      <c r="E179" s="34">
        <v>25</v>
      </c>
      <c r="F179" s="21" t="s">
        <v>8218</v>
      </c>
      <c r="G179" s="21" t="s">
        <v>8223</v>
      </c>
      <c r="H179" s="21" t="s">
        <v>8245</v>
      </c>
      <c r="I179" s="21">
        <v>1465196400</v>
      </c>
      <c r="J179" s="21">
        <v>1462841990</v>
      </c>
      <c r="K179" s="21" t="b">
        <v>0</v>
      </c>
      <c r="L179" s="21">
        <v>40</v>
      </c>
      <c r="M179" s="21" t="b">
        <v>1</v>
      </c>
      <c r="N179" s="35" t="s">
        <v>8273</v>
      </c>
      <c r="O179" s="21" t="s">
        <v>8274</v>
      </c>
      <c r="P179" s="21">
        <v>1</v>
      </c>
      <c r="Q179" s="21">
        <v>0.63</v>
      </c>
      <c r="R179" s="36">
        <v>42500.041550925926</v>
      </c>
      <c r="S179" s="36">
        <v>42527.291666666672</v>
      </c>
    </row>
    <row r="180" spans="1:19" ht="208" x14ac:dyDescent="0.2">
      <c r="A180" s="20">
        <v>3411</v>
      </c>
      <c r="B180" s="37" t="s">
        <v>3410</v>
      </c>
      <c r="C180" s="37" t="s">
        <v>7521</v>
      </c>
      <c r="D180" s="38">
        <v>15000</v>
      </c>
      <c r="E180" s="39">
        <v>25</v>
      </c>
      <c r="F180" s="22" t="s">
        <v>8218</v>
      </c>
      <c r="G180" s="22" t="s">
        <v>8223</v>
      </c>
      <c r="H180" s="22" t="s">
        <v>8245</v>
      </c>
      <c r="I180" s="22">
        <v>1444264372</v>
      </c>
      <c r="J180" s="22">
        <v>1442536372</v>
      </c>
      <c r="K180" s="22" t="b">
        <v>0</v>
      </c>
      <c r="L180" s="22">
        <v>78</v>
      </c>
      <c r="M180" s="22" t="b">
        <v>1</v>
      </c>
      <c r="N180" s="40" t="s">
        <v>8273</v>
      </c>
      <c r="O180" s="22" t="s">
        <v>8274</v>
      </c>
      <c r="P180" s="22">
        <v>0</v>
      </c>
      <c r="Q180" s="22">
        <v>0.32</v>
      </c>
      <c r="R180" s="41">
        <v>42265.022824074069</v>
      </c>
      <c r="S180" s="41">
        <v>42285.022824074069</v>
      </c>
    </row>
    <row r="181" spans="1:19" ht="208" x14ac:dyDescent="0.2">
      <c r="A181" s="19">
        <v>3413</v>
      </c>
      <c r="B181" s="32" t="s">
        <v>3412</v>
      </c>
      <c r="C181" s="32" t="s">
        <v>7523</v>
      </c>
      <c r="D181" s="33">
        <v>500</v>
      </c>
      <c r="E181" s="34">
        <v>25</v>
      </c>
      <c r="F181" s="21" t="s">
        <v>8218</v>
      </c>
      <c r="G181" s="21" t="s">
        <v>8223</v>
      </c>
      <c r="H181" s="21" t="s">
        <v>8245</v>
      </c>
      <c r="I181" s="21">
        <v>1425099540</v>
      </c>
      <c r="J181" s="21">
        <v>1424280938</v>
      </c>
      <c r="K181" s="21" t="b">
        <v>0</v>
      </c>
      <c r="L181" s="21">
        <v>14</v>
      </c>
      <c r="M181" s="21" t="b">
        <v>1</v>
      </c>
      <c r="N181" s="35" t="s">
        <v>8273</v>
      </c>
      <c r="O181" s="21" t="s">
        <v>8274</v>
      </c>
      <c r="P181" s="21">
        <v>5</v>
      </c>
      <c r="Q181" s="21">
        <v>1.79</v>
      </c>
      <c r="R181" s="36">
        <v>42053.733078703706</v>
      </c>
      <c r="S181" s="36">
        <v>42063.207638888889</v>
      </c>
    </row>
    <row r="182" spans="1:19" ht="208" x14ac:dyDescent="0.2">
      <c r="A182" s="20">
        <v>3414</v>
      </c>
      <c r="B182" s="37" t="s">
        <v>3413</v>
      </c>
      <c r="C182" s="37" t="s">
        <v>7524</v>
      </c>
      <c r="D182" s="38">
        <v>3000</v>
      </c>
      <c r="E182" s="39">
        <v>25</v>
      </c>
      <c r="F182" s="22" t="s">
        <v>8218</v>
      </c>
      <c r="G182" s="22" t="s">
        <v>8223</v>
      </c>
      <c r="H182" s="22" t="s">
        <v>8245</v>
      </c>
      <c r="I182" s="22">
        <v>1480579140</v>
      </c>
      <c r="J182" s="22">
        <v>1478030325</v>
      </c>
      <c r="K182" s="22" t="b">
        <v>0</v>
      </c>
      <c r="L182" s="22">
        <v>44</v>
      </c>
      <c r="M182" s="22" t="b">
        <v>1</v>
      </c>
      <c r="N182" s="40" t="s">
        <v>8273</v>
      </c>
      <c r="O182" s="22" t="s">
        <v>8274</v>
      </c>
      <c r="P182" s="22">
        <v>1</v>
      </c>
      <c r="Q182" s="22">
        <v>0.56999999999999995</v>
      </c>
      <c r="R182" s="41">
        <v>42675.832465277781</v>
      </c>
      <c r="S182" s="41">
        <v>42705.332638888889</v>
      </c>
    </row>
    <row r="183" spans="1:19" ht="144" x14ac:dyDescent="0.2">
      <c r="A183" s="19">
        <v>3415</v>
      </c>
      <c r="B183" s="32" t="s">
        <v>3414</v>
      </c>
      <c r="C183" s="32" t="s">
        <v>7525</v>
      </c>
      <c r="D183" s="33">
        <v>200</v>
      </c>
      <c r="E183" s="34">
        <v>25</v>
      </c>
      <c r="F183" s="21" t="s">
        <v>8218</v>
      </c>
      <c r="G183" s="21" t="s">
        <v>8223</v>
      </c>
      <c r="H183" s="21" t="s">
        <v>8245</v>
      </c>
      <c r="I183" s="21">
        <v>1460935800</v>
      </c>
      <c r="J183" s="21">
        <v>1459999656</v>
      </c>
      <c r="K183" s="21" t="b">
        <v>0</v>
      </c>
      <c r="L183" s="21">
        <v>9</v>
      </c>
      <c r="M183" s="21" t="b">
        <v>1</v>
      </c>
      <c r="N183" s="35" t="s">
        <v>8273</v>
      </c>
      <c r="O183" s="21" t="s">
        <v>8274</v>
      </c>
      <c r="P183" s="21">
        <v>13</v>
      </c>
      <c r="Q183" s="21">
        <v>2.78</v>
      </c>
      <c r="R183" s="36">
        <v>42467.144166666665</v>
      </c>
      <c r="S183" s="36">
        <v>42477.979166666672</v>
      </c>
    </row>
    <row r="184" spans="1:19" ht="192" x14ac:dyDescent="0.2">
      <c r="A184" s="20">
        <v>3417</v>
      </c>
      <c r="B184" s="37" t="s">
        <v>3416</v>
      </c>
      <c r="C184" s="37" t="s">
        <v>7527</v>
      </c>
      <c r="D184" s="38">
        <v>1700</v>
      </c>
      <c r="E184" s="39">
        <v>25</v>
      </c>
      <c r="F184" s="22" t="s">
        <v>8218</v>
      </c>
      <c r="G184" s="22" t="s">
        <v>8223</v>
      </c>
      <c r="H184" s="22" t="s">
        <v>8245</v>
      </c>
      <c r="I184" s="22">
        <v>1414284180</v>
      </c>
      <c r="J184" s="22">
        <v>1410558948</v>
      </c>
      <c r="K184" s="22" t="b">
        <v>0</v>
      </c>
      <c r="L184" s="22">
        <v>45</v>
      </c>
      <c r="M184" s="22" t="b">
        <v>1</v>
      </c>
      <c r="N184" s="40" t="s">
        <v>8273</v>
      </c>
      <c r="O184" s="22" t="s">
        <v>8274</v>
      </c>
      <c r="P184" s="22">
        <v>1</v>
      </c>
      <c r="Q184" s="22">
        <v>0.56000000000000005</v>
      </c>
      <c r="R184" s="41">
        <v>41894.91375</v>
      </c>
      <c r="S184" s="41">
        <v>41938.029861111114</v>
      </c>
    </row>
    <row r="185" spans="1:19" ht="224" x14ac:dyDescent="0.2">
      <c r="A185" s="19">
        <v>3418</v>
      </c>
      <c r="B185" s="32" t="s">
        <v>3417</v>
      </c>
      <c r="C185" s="32" t="s">
        <v>7528</v>
      </c>
      <c r="D185" s="33">
        <v>4000</v>
      </c>
      <c r="E185" s="34">
        <v>25</v>
      </c>
      <c r="F185" s="21" t="s">
        <v>8218</v>
      </c>
      <c r="G185" s="21" t="s">
        <v>8223</v>
      </c>
      <c r="H185" s="21" t="s">
        <v>8245</v>
      </c>
      <c r="I185" s="21">
        <v>1400875307</v>
      </c>
      <c r="J185" s="21">
        <v>1398283307</v>
      </c>
      <c r="K185" s="21" t="b">
        <v>0</v>
      </c>
      <c r="L185" s="21">
        <v>56</v>
      </c>
      <c r="M185" s="21" t="b">
        <v>1</v>
      </c>
      <c r="N185" s="35" t="s">
        <v>8273</v>
      </c>
      <c r="O185" s="21" t="s">
        <v>8274</v>
      </c>
      <c r="P185" s="21">
        <v>1</v>
      </c>
      <c r="Q185" s="21">
        <v>0.45</v>
      </c>
      <c r="R185" s="36">
        <v>41752.83457175926</v>
      </c>
      <c r="S185" s="36">
        <v>41782.83457175926</v>
      </c>
    </row>
    <row r="186" spans="1:19" ht="208" x14ac:dyDescent="0.2">
      <c r="A186" s="20">
        <v>3421</v>
      </c>
      <c r="B186" s="37" t="s">
        <v>3420</v>
      </c>
      <c r="C186" s="37" t="s">
        <v>7531</v>
      </c>
      <c r="D186" s="38">
        <v>10000</v>
      </c>
      <c r="E186" s="39">
        <v>25</v>
      </c>
      <c r="F186" s="22" t="s">
        <v>8218</v>
      </c>
      <c r="G186" s="22" t="s">
        <v>8223</v>
      </c>
      <c r="H186" s="22" t="s">
        <v>8245</v>
      </c>
      <c r="I186" s="22">
        <v>1425495563</v>
      </c>
      <c r="J186" s="22">
        <v>1422903563</v>
      </c>
      <c r="K186" s="22" t="b">
        <v>0</v>
      </c>
      <c r="L186" s="22">
        <v>98</v>
      </c>
      <c r="M186" s="22" t="b">
        <v>1</v>
      </c>
      <c r="N186" s="40" t="s">
        <v>8273</v>
      </c>
      <c r="O186" s="22" t="s">
        <v>8274</v>
      </c>
      <c r="P186" s="22">
        <v>0</v>
      </c>
      <c r="Q186" s="22">
        <v>0.26</v>
      </c>
      <c r="R186" s="41">
        <v>42037.791238425925</v>
      </c>
      <c r="S186" s="41">
        <v>42067.791238425925</v>
      </c>
    </row>
    <row r="187" spans="1:19" ht="144" x14ac:dyDescent="0.2">
      <c r="A187" s="19">
        <v>3423</v>
      </c>
      <c r="B187" s="32" t="s">
        <v>3422</v>
      </c>
      <c r="C187" s="32" t="s">
        <v>7533</v>
      </c>
      <c r="D187" s="33">
        <v>250</v>
      </c>
      <c r="E187" s="34">
        <v>25</v>
      </c>
      <c r="F187" s="21" t="s">
        <v>8218</v>
      </c>
      <c r="G187" s="21" t="s">
        <v>8223</v>
      </c>
      <c r="H187" s="21" t="s">
        <v>8245</v>
      </c>
      <c r="I187" s="21">
        <v>1429912341</v>
      </c>
      <c r="J187" s="21">
        <v>1427320341</v>
      </c>
      <c r="K187" s="21" t="b">
        <v>0</v>
      </c>
      <c r="L187" s="21">
        <v>10</v>
      </c>
      <c r="M187" s="21" t="b">
        <v>1</v>
      </c>
      <c r="N187" s="35" t="s">
        <v>8273</v>
      </c>
      <c r="O187" s="21" t="s">
        <v>8274</v>
      </c>
      <c r="P187" s="21">
        <v>10</v>
      </c>
      <c r="Q187" s="21">
        <v>2.5</v>
      </c>
      <c r="R187" s="36">
        <v>42088.911354166667</v>
      </c>
      <c r="S187" s="36">
        <v>42118.911354166667</v>
      </c>
    </row>
    <row r="188" spans="1:19" ht="208" x14ac:dyDescent="0.2">
      <c r="A188" s="20">
        <v>3424</v>
      </c>
      <c r="B188" s="37" t="s">
        <v>3423</v>
      </c>
      <c r="C188" s="37" t="s">
        <v>7534</v>
      </c>
      <c r="D188" s="38">
        <v>6000</v>
      </c>
      <c r="E188" s="39">
        <v>25</v>
      </c>
      <c r="F188" s="22" t="s">
        <v>8218</v>
      </c>
      <c r="G188" s="22" t="s">
        <v>8223</v>
      </c>
      <c r="H188" s="22" t="s">
        <v>8245</v>
      </c>
      <c r="I188" s="22">
        <v>1423119540</v>
      </c>
      <c r="J188" s="22">
        <v>1421252084</v>
      </c>
      <c r="K188" s="22" t="b">
        <v>0</v>
      </c>
      <c r="L188" s="22">
        <v>76</v>
      </c>
      <c r="M188" s="22" t="b">
        <v>1</v>
      </c>
      <c r="N188" s="40" t="s">
        <v>8273</v>
      </c>
      <c r="O188" s="22" t="s">
        <v>8274</v>
      </c>
      <c r="P188" s="22">
        <v>0</v>
      </c>
      <c r="Q188" s="22">
        <v>0.33</v>
      </c>
      <c r="R188" s="41">
        <v>42018.676898148144</v>
      </c>
      <c r="S188" s="41">
        <v>42040.290972222225</v>
      </c>
    </row>
    <row r="189" spans="1:19" ht="192" x14ac:dyDescent="0.2">
      <c r="A189" s="19">
        <v>3425</v>
      </c>
      <c r="B189" s="32" t="s">
        <v>3424</v>
      </c>
      <c r="C189" s="32" t="s">
        <v>7535</v>
      </c>
      <c r="D189" s="33">
        <v>30000</v>
      </c>
      <c r="E189" s="34">
        <v>25</v>
      </c>
      <c r="F189" s="21" t="s">
        <v>8218</v>
      </c>
      <c r="G189" s="21" t="s">
        <v>8223</v>
      </c>
      <c r="H189" s="21" t="s">
        <v>8245</v>
      </c>
      <c r="I189" s="21">
        <v>1412434136</v>
      </c>
      <c r="J189" s="21">
        <v>1409669336</v>
      </c>
      <c r="K189" s="21" t="b">
        <v>0</v>
      </c>
      <c r="L189" s="21">
        <v>104</v>
      </c>
      <c r="M189" s="21" t="b">
        <v>1</v>
      </c>
      <c r="N189" s="35" t="s">
        <v>8273</v>
      </c>
      <c r="O189" s="21" t="s">
        <v>8274</v>
      </c>
      <c r="P189" s="21">
        <v>0</v>
      </c>
      <c r="Q189" s="21">
        <v>0.24</v>
      </c>
      <c r="R189" s="36">
        <v>41884.617314814815</v>
      </c>
      <c r="S189" s="36">
        <v>41916.617314814815</v>
      </c>
    </row>
    <row r="190" spans="1:19" ht="176" x14ac:dyDescent="0.2">
      <c r="A190" s="20">
        <v>3426</v>
      </c>
      <c r="B190" s="37" t="s">
        <v>3425</v>
      </c>
      <c r="C190" s="37" t="s">
        <v>7536</v>
      </c>
      <c r="D190" s="38">
        <v>3750</v>
      </c>
      <c r="E190" s="39">
        <v>25</v>
      </c>
      <c r="F190" s="22" t="s">
        <v>8218</v>
      </c>
      <c r="G190" s="22" t="s">
        <v>8223</v>
      </c>
      <c r="H190" s="22" t="s">
        <v>8245</v>
      </c>
      <c r="I190" s="22">
        <v>1411264800</v>
      </c>
      <c r="J190" s="22">
        <v>1409620903</v>
      </c>
      <c r="K190" s="22" t="b">
        <v>0</v>
      </c>
      <c r="L190" s="22">
        <v>87</v>
      </c>
      <c r="M190" s="22" t="b">
        <v>1</v>
      </c>
      <c r="N190" s="40" t="s">
        <v>8273</v>
      </c>
      <c r="O190" s="22" t="s">
        <v>8274</v>
      </c>
      <c r="P190" s="22">
        <v>1</v>
      </c>
      <c r="Q190" s="22">
        <v>0.28999999999999998</v>
      </c>
      <c r="R190" s="41">
        <v>41884.056747685187</v>
      </c>
      <c r="S190" s="41">
        <v>41903.083333333336</v>
      </c>
    </row>
    <row r="191" spans="1:19" ht="192" x14ac:dyDescent="0.2">
      <c r="A191" s="19">
        <v>3431</v>
      </c>
      <c r="B191" s="32" t="s">
        <v>3430</v>
      </c>
      <c r="C191" s="32" t="s">
        <v>7541</v>
      </c>
      <c r="D191" s="33">
        <v>2000</v>
      </c>
      <c r="E191" s="34">
        <v>25</v>
      </c>
      <c r="F191" s="21" t="s">
        <v>8218</v>
      </c>
      <c r="G191" s="21" t="s">
        <v>8223</v>
      </c>
      <c r="H191" s="21" t="s">
        <v>8245</v>
      </c>
      <c r="I191" s="21">
        <v>1408383153</v>
      </c>
      <c r="J191" s="21">
        <v>1405791153</v>
      </c>
      <c r="K191" s="21" t="b">
        <v>0</v>
      </c>
      <c r="L191" s="21">
        <v>21</v>
      </c>
      <c r="M191" s="21" t="b">
        <v>1</v>
      </c>
      <c r="N191" s="35" t="s">
        <v>8273</v>
      </c>
      <c r="O191" s="21" t="s">
        <v>8274</v>
      </c>
      <c r="P191" s="21">
        <v>1</v>
      </c>
      <c r="Q191" s="21">
        <v>1.19</v>
      </c>
      <c r="R191" s="36">
        <v>41839.730937500004</v>
      </c>
      <c r="S191" s="36">
        <v>41869.730937500004</v>
      </c>
    </row>
    <row r="192" spans="1:19" ht="192" x14ac:dyDescent="0.2">
      <c r="A192" s="20">
        <v>3432</v>
      </c>
      <c r="B192" s="37" t="s">
        <v>3431</v>
      </c>
      <c r="C192" s="37" t="s">
        <v>7542</v>
      </c>
      <c r="D192" s="38">
        <v>2000</v>
      </c>
      <c r="E192" s="39">
        <v>25</v>
      </c>
      <c r="F192" s="22" t="s">
        <v>8218</v>
      </c>
      <c r="G192" s="22" t="s">
        <v>8223</v>
      </c>
      <c r="H192" s="22" t="s">
        <v>8245</v>
      </c>
      <c r="I192" s="22">
        <v>1454709600</v>
      </c>
      <c r="J192" s="22">
        <v>1452520614</v>
      </c>
      <c r="K192" s="22" t="b">
        <v>0</v>
      </c>
      <c r="L192" s="22">
        <v>42</v>
      </c>
      <c r="M192" s="22" t="b">
        <v>1</v>
      </c>
      <c r="N192" s="40" t="s">
        <v>8273</v>
      </c>
      <c r="O192" s="22" t="s">
        <v>8274</v>
      </c>
      <c r="P192" s="22">
        <v>1</v>
      </c>
      <c r="Q192" s="22">
        <v>0.6</v>
      </c>
      <c r="R192" s="41">
        <v>42380.581180555557</v>
      </c>
      <c r="S192" s="41">
        <v>42405.916666666672</v>
      </c>
    </row>
    <row r="193" spans="1:19" ht="128" x14ac:dyDescent="0.2">
      <c r="A193" s="19">
        <v>3433</v>
      </c>
      <c r="B193" s="32" t="s">
        <v>3432</v>
      </c>
      <c r="C193" s="32" t="s">
        <v>7543</v>
      </c>
      <c r="D193" s="33">
        <v>9500</v>
      </c>
      <c r="E193" s="34">
        <v>25</v>
      </c>
      <c r="F193" s="21" t="s">
        <v>8218</v>
      </c>
      <c r="G193" s="21" t="s">
        <v>8223</v>
      </c>
      <c r="H193" s="21" t="s">
        <v>8245</v>
      </c>
      <c r="I193" s="21">
        <v>1402974000</v>
      </c>
      <c r="J193" s="21">
        <v>1400290255</v>
      </c>
      <c r="K193" s="21" t="b">
        <v>0</v>
      </c>
      <c r="L193" s="21">
        <v>71</v>
      </c>
      <c r="M193" s="21" t="b">
        <v>1</v>
      </c>
      <c r="N193" s="35" t="s">
        <v>8273</v>
      </c>
      <c r="O193" s="21" t="s">
        <v>8274</v>
      </c>
      <c r="P193" s="21">
        <v>0</v>
      </c>
      <c r="Q193" s="21">
        <v>0.35</v>
      </c>
      <c r="R193" s="36">
        <v>41776.063136574077</v>
      </c>
      <c r="S193" s="36">
        <v>41807.125</v>
      </c>
    </row>
    <row r="194" spans="1:19" ht="192" x14ac:dyDescent="0.2">
      <c r="A194" s="20">
        <v>3434</v>
      </c>
      <c r="B194" s="37" t="s">
        <v>3433</v>
      </c>
      <c r="C194" s="37" t="s">
        <v>7544</v>
      </c>
      <c r="D194" s="38">
        <v>10000</v>
      </c>
      <c r="E194" s="39">
        <v>25</v>
      </c>
      <c r="F194" s="22" t="s">
        <v>8218</v>
      </c>
      <c r="G194" s="22" t="s">
        <v>8223</v>
      </c>
      <c r="H194" s="22" t="s">
        <v>8245</v>
      </c>
      <c r="I194" s="22">
        <v>1404983269</v>
      </c>
      <c r="J194" s="22">
        <v>1402391269</v>
      </c>
      <c r="K194" s="22" t="b">
        <v>0</v>
      </c>
      <c r="L194" s="22">
        <v>168</v>
      </c>
      <c r="M194" s="22" t="b">
        <v>1</v>
      </c>
      <c r="N194" s="40" t="s">
        <v>8273</v>
      </c>
      <c r="O194" s="22" t="s">
        <v>8274</v>
      </c>
      <c r="P194" s="22">
        <v>0</v>
      </c>
      <c r="Q194" s="22">
        <v>0.15</v>
      </c>
      <c r="R194" s="41">
        <v>41800.380428240744</v>
      </c>
      <c r="S194" s="41">
        <v>41830.380428240744</v>
      </c>
    </row>
    <row r="195" spans="1:19" ht="208" x14ac:dyDescent="0.2">
      <c r="A195" s="19">
        <v>3435</v>
      </c>
      <c r="B195" s="32" t="s">
        <v>3434</v>
      </c>
      <c r="C195" s="32" t="s">
        <v>7545</v>
      </c>
      <c r="D195" s="33">
        <v>1000</v>
      </c>
      <c r="E195" s="34">
        <v>25</v>
      </c>
      <c r="F195" s="21" t="s">
        <v>8218</v>
      </c>
      <c r="G195" s="21" t="s">
        <v>8223</v>
      </c>
      <c r="H195" s="21" t="s">
        <v>8245</v>
      </c>
      <c r="I195" s="21">
        <v>1470538800</v>
      </c>
      <c r="J195" s="21">
        <v>1469112493</v>
      </c>
      <c r="K195" s="21" t="b">
        <v>0</v>
      </c>
      <c r="L195" s="21">
        <v>19</v>
      </c>
      <c r="M195" s="21" t="b">
        <v>1</v>
      </c>
      <c r="N195" s="35" t="s">
        <v>8273</v>
      </c>
      <c r="O195" s="21" t="s">
        <v>8274</v>
      </c>
      <c r="P195" s="21">
        <v>3</v>
      </c>
      <c r="Q195" s="21">
        <v>1.32</v>
      </c>
      <c r="R195" s="36">
        <v>42572.61681712963</v>
      </c>
      <c r="S195" s="36">
        <v>42589.125</v>
      </c>
    </row>
    <row r="196" spans="1:19" ht="176" x14ac:dyDescent="0.2">
      <c r="A196" s="20">
        <v>3396</v>
      </c>
      <c r="B196" s="37" t="s">
        <v>3395</v>
      </c>
      <c r="C196" s="37" t="s">
        <v>7506</v>
      </c>
      <c r="D196" s="38">
        <v>1500</v>
      </c>
      <c r="E196" s="39">
        <v>26</v>
      </c>
      <c r="F196" s="22" t="s">
        <v>8218</v>
      </c>
      <c r="G196" s="22" t="s">
        <v>8223</v>
      </c>
      <c r="H196" s="22" t="s">
        <v>8245</v>
      </c>
      <c r="I196" s="22">
        <v>1401595140</v>
      </c>
      <c r="J196" s="22">
        <v>1399286589</v>
      </c>
      <c r="K196" s="22" t="b">
        <v>0</v>
      </c>
      <c r="L196" s="22">
        <v>28</v>
      </c>
      <c r="M196" s="22" t="b">
        <v>1</v>
      </c>
      <c r="N196" s="40" t="s">
        <v>8273</v>
      </c>
      <c r="O196" s="22" t="s">
        <v>8274</v>
      </c>
      <c r="P196" s="22">
        <v>2</v>
      </c>
      <c r="Q196" s="22">
        <v>0.93</v>
      </c>
      <c r="R196" s="41">
        <v>41764.44663194444</v>
      </c>
      <c r="S196" s="41">
        <v>41791.165972222225</v>
      </c>
    </row>
    <row r="197" spans="1:19" ht="224" x14ac:dyDescent="0.2">
      <c r="A197" s="19">
        <v>3398</v>
      </c>
      <c r="B197" s="32" t="s">
        <v>3397</v>
      </c>
      <c r="C197" s="32" t="s">
        <v>7508</v>
      </c>
      <c r="D197" s="33">
        <v>4000</v>
      </c>
      <c r="E197" s="34">
        <v>26</v>
      </c>
      <c r="F197" s="21" t="s">
        <v>8218</v>
      </c>
      <c r="G197" s="21" t="s">
        <v>8223</v>
      </c>
      <c r="H197" s="21" t="s">
        <v>8245</v>
      </c>
      <c r="I197" s="21">
        <v>1416589200</v>
      </c>
      <c r="J197" s="21">
        <v>1414605776</v>
      </c>
      <c r="K197" s="21" t="b">
        <v>0</v>
      </c>
      <c r="L197" s="21">
        <v>65</v>
      </c>
      <c r="M197" s="21" t="b">
        <v>1</v>
      </c>
      <c r="N197" s="35" t="s">
        <v>8273</v>
      </c>
      <c r="O197" s="21" t="s">
        <v>8274</v>
      </c>
      <c r="P197" s="21">
        <v>1</v>
      </c>
      <c r="Q197" s="21">
        <v>0.4</v>
      </c>
      <c r="R197" s="36">
        <v>41941.75203703704</v>
      </c>
      <c r="S197" s="36">
        <v>41964.708333333328</v>
      </c>
    </row>
    <row r="198" spans="1:19" ht="224" x14ac:dyDescent="0.2">
      <c r="A198" s="20">
        <v>3400</v>
      </c>
      <c r="B198" s="37" t="s">
        <v>3399</v>
      </c>
      <c r="C198" s="37" t="s">
        <v>7510</v>
      </c>
      <c r="D198" s="38">
        <v>10000</v>
      </c>
      <c r="E198" s="39">
        <v>26</v>
      </c>
      <c r="F198" s="22" t="s">
        <v>8218</v>
      </c>
      <c r="G198" s="22" t="s">
        <v>8223</v>
      </c>
      <c r="H198" s="22" t="s">
        <v>8245</v>
      </c>
      <c r="I198" s="22">
        <v>1409266414</v>
      </c>
      <c r="J198" s="22">
        <v>1405378414</v>
      </c>
      <c r="K198" s="22" t="b">
        <v>0</v>
      </c>
      <c r="L198" s="22">
        <v>85</v>
      </c>
      <c r="M198" s="22" t="b">
        <v>1</v>
      </c>
      <c r="N198" s="40" t="s">
        <v>8273</v>
      </c>
      <c r="O198" s="22" t="s">
        <v>8274</v>
      </c>
      <c r="P198" s="22">
        <v>0</v>
      </c>
      <c r="Q198" s="22">
        <v>0.31</v>
      </c>
      <c r="R198" s="41">
        <v>41834.953865740739</v>
      </c>
      <c r="S198" s="41">
        <v>41879.953865740739</v>
      </c>
    </row>
    <row r="199" spans="1:19" ht="192" x14ac:dyDescent="0.2">
      <c r="A199" s="19">
        <v>3402</v>
      </c>
      <c r="B199" s="32" t="s">
        <v>3401</v>
      </c>
      <c r="C199" s="32" t="s">
        <v>7512</v>
      </c>
      <c r="D199" s="33">
        <v>15000</v>
      </c>
      <c r="E199" s="34">
        <v>26</v>
      </c>
      <c r="F199" s="21" t="s">
        <v>8218</v>
      </c>
      <c r="G199" s="21" t="s">
        <v>8223</v>
      </c>
      <c r="H199" s="21" t="s">
        <v>8245</v>
      </c>
      <c r="I199" s="21">
        <v>1447295460</v>
      </c>
      <c r="J199" s="21">
        <v>1444747843</v>
      </c>
      <c r="K199" s="21" t="b">
        <v>0</v>
      </c>
      <c r="L199" s="21">
        <v>165</v>
      </c>
      <c r="M199" s="21" t="b">
        <v>1</v>
      </c>
      <c r="N199" s="35" t="s">
        <v>8273</v>
      </c>
      <c r="O199" s="21" t="s">
        <v>8274</v>
      </c>
      <c r="P199" s="21">
        <v>0</v>
      </c>
      <c r="Q199" s="21">
        <v>0.16</v>
      </c>
      <c r="R199" s="36">
        <v>42290.61855324074</v>
      </c>
      <c r="S199" s="36">
        <v>42320.104861111111</v>
      </c>
    </row>
    <row r="200" spans="1:19" ht="240" x14ac:dyDescent="0.2">
      <c r="A200" s="20">
        <v>3404</v>
      </c>
      <c r="B200" s="37" t="s">
        <v>3403</v>
      </c>
      <c r="C200" s="37" t="s">
        <v>7514</v>
      </c>
      <c r="D200" s="38">
        <v>500</v>
      </c>
      <c r="E200" s="39">
        <v>26</v>
      </c>
      <c r="F200" s="22" t="s">
        <v>8218</v>
      </c>
      <c r="G200" s="22" t="s">
        <v>8223</v>
      </c>
      <c r="H200" s="22" t="s">
        <v>8245</v>
      </c>
      <c r="I200" s="22">
        <v>1434542702</v>
      </c>
      <c r="J200" s="22">
        <v>1432814702</v>
      </c>
      <c r="K200" s="22" t="b">
        <v>0</v>
      </c>
      <c r="L200" s="22">
        <v>3</v>
      </c>
      <c r="M200" s="22" t="b">
        <v>1</v>
      </c>
      <c r="N200" s="40" t="s">
        <v>8273</v>
      </c>
      <c r="O200" s="22" t="s">
        <v>8274</v>
      </c>
      <c r="P200" s="22">
        <v>5</v>
      </c>
      <c r="Q200" s="22">
        <v>8.67</v>
      </c>
      <c r="R200" s="41">
        <v>42152.503495370373</v>
      </c>
      <c r="S200" s="41">
        <v>42172.503495370373</v>
      </c>
    </row>
    <row r="201" spans="1:19" ht="192" x14ac:dyDescent="0.2">
      <c r="A201" s="19">
        <v>3393</v>
      </c>
      <c r="B201" s="32" t="s">
        <v>3392</v>
      </c>
      <c r="C201" s="32" t="s">
        <v>7503</v>
      </c>
      <c r="D201" s="33">
        <v>1500</v>
      </c>
      <c r="E201" s="34">
        <v>26.01</v>
      </c>
      <c r="F201" s="21" t="s">
        <v>8218</v>
      </c>
      <c r="G201" s="21" t="s">
        <v>8223</v>
      </c>
      <c r="H201" s="21" t="s">
        <v>8245</v>
      </c>
      <c r="I201" s="21">
        <v>1415234760</v>
      </c>
      <c r="J201" s="21">
        <v>1413065230</v>
      </c>
      <c r="K201" s="21" t="b">
        <v>0</v>
      </c>
      <c r="L201" s="21">
        <v>44</v>
      </c>
      <c r="M201" s="21" t="b">
        <v>1</v>
      </c>
      <c r="N201" s="35" t="s">
        <v>8273</v>
      </c>
      <c r="O201" s="21" t="s">
        <v>8274</v>
      </c>
      <c r="P201" s="21">
        <v>2</v>
      </c>
      <c r="Q201" s="21">
        <v>0.59</v>
      </c>
      <c r="R201" s="36">
        <v>41923.921643518523</v>
      </c>
      <c r="S201" s="36">
        <v>41949.031944444447</v>
      </c>
    </row>
    <row r="202" spans="1:19" ht="208" x14ac:dyDescent="0.2">
      <c r="A202" s="19">
        <v>3390</v>
      </c>
      <c r="B202" s="32" t="s">
        <v>3389</v>
      </c>
      <c r="C202" s="32" t="s">
        <v>7500</v>
      </c>
      <c r="D202" s="33">
        <v>1500</v>
      </c>
      <c r="E202" s="34">
        <v>28</v>
      </c>
      <c r="F202" s="21" t="s">
        <v>8218</v>
      </c>
      <c r="G202" s="21" t="s">
        <v>8223</v>
      </c>
      <c r="H202" s="21" t="s">
        <v>8245</v>
      </c>
      <c r="I202" s="21">
        <v>1405017345</v>
      </c>
      <c r="J202" s="21">
        <v>1403721345</v>
      </c>
      <c r="K202" s="21" t="b">
        <v>0</v>
      </c>
      <c r="L202" s="21">
        <v>22</v>
      </c>
      <c r="M202" s="21" t="b">
        <v>1</v>
      </c>
      <c r="N202" s="35" t="s">
        <v>8273</v>
      </c>
      <c r="O202" s="21" t="s">
        <v>8274</v>
      </c>
      <c r="P202" s="21">
        <v>2</v>
      </c>
      <c r="Q202" s="21">
        <v>1.27</v>
      </c>
      <c r="R202" s="36">
        <v>41815.774826388886</v>
      </c>
      <c r="S202" s="36">
        <v>41830.774826388886</v>
      </c>
    </row>
    <row r="203" spans="1:19" ht="208" x14ac:dyDescent="0.2">
      <c r="A203" s="20">
        <v>3391</v>
      </c>
      <c r="B203" s="37" t="s">
        <v>3390</v>
      </c>
      <c r="C203" s="37" t="s">
        <v>7501</v>
      </c>
      <c r="D203" s="38">
        <v>500</v>
      </c>
      <c r="E203" s="39">
        <v>28</v>
      </c>
      <c r="F203" s="22" t="s">
        <v>8218</v>
      </c>
      <c r="G203" s="22" t="s">
        <v>8223</v>
      </c>
      <c r="H203" s="22" t="s">
        <v>8245</v>
      </c>
      <c r="I203" s="22">
        <v>1407536880</v>
      </c>
      <c r="J203" s="22">
        <v>1404997548</v>
      </c>
      <c r="K203" s="22" t="b">
        <v>0</v>
      </c>
      <c r="L203" s="22">
        <v>18</v>
      </c>
      <c r="M203" s="22" t="b">
        <v>1</v>
      </c>
      <c r="N203" s="40" t="s">
        <v>8273</v>
      </c>
      <c r="O203" s="22" t="s">
        <v>8274</v>
      </c>
      <c r="P203" s="22">
        <v>6</v>
      </c>
      <c r="Q203" s="22">
        <v>1.56</v>
      </c>
      <c r="R203" s="41">
        <v>41830.545694444445</v>
      </c>
      <c r="S203" s="41">
        <v>41859.936111111114</v>
      </c>
    </row>
    <row r="204" spans="1:19" ht="192" x14ac:dyDescent="0.2">
      <c r="A204" s="20">
        <v>3386</v>
      </c>
      <c r="B204" s="37" t="s">
        <v>3385</v>
      </c>
      <c r="C204" s="37" t="s">
        <v>7496</v>
      </c>
      <c r="D204" s="38">
        <v>2000</v>
      </c>
      <c r="E204" s="39">
        <v>29</v>
      </c>
      <c r="F204" s="22" t="s">
        <v>8218</v>
      </c>
      <c r="G204" s="22" t="s">
        <v>8223</v>
      </c>
      <c r="H204" s="22" t="s">
        <v>8245</v>
      </c>
      <c r="I204" s="22">
        <v>1417620506</v>
      </c>
      <c r="J204" s="22">
        <v>1415028506</v>
      </c>
      <c r="K204" s="22" t="b">
        <v>0</v>
      </c>
      <c r="L204" s="22">
        <v>41</v>
      </c>
      <c r="M204" s="22" t="b">
        <v>1</v>
      </c>
      <c r="N204" s="40" t="s">
        <v>8273</v>
      </c>
      <c r="O204" s="22" t="s">
        <v>8274</v>
      </c>
      <c r="P204" s="22">
        <v>1</v>
      </c>
      <c r="Q204" s="22">
        <v>0.71</v>
      </c>
      <c r="R204" s="41">
        <v>41946.644745370373</v>
      </c>
      <c r="S204" s="41">
        <v>41976.644745370373</v>
      </c>
    </row>
    <row r="205" spans="1:19" ht="240" x14ac:dyDescent="0.2">
      <c r="A205" s="19">
        <v>3387</v>
      </c>
      <c r="B205" s="32" t="s">
        <v>3386</v>
      </c>
      <c r="C205" s="32" t="s">
        <v>7497</v>
      </c>
      <c r="D205" s="33">
        <v>3000</v>
      </c>
      <c r="E205" s="34">
        <v>29</v>
      </c>
      <c r="F205" s="21" t="s">
        <v>8218</v>
      </c>
      <c r="G205" s="21" t="s">
        <v>8223</v>
      </c>
      <c r="H205" s="21" t="s">
        <v>8245</v>
      </c>
      <c r="I205" s="21">
        <v>1418581088</v>
      </c>
      <c r="J205" s="21">
        <v>1415125088</v>
      </c>
      <c r="K205" s="21" t="b">
        <v>0</v>
      </c>
      <c r="L205" s="21">
        <v>35</v>
      </c>
      <c r="M205" s="21" t="b">
        <v>1</v>
      </c>
      <c r="N205" s="35" t="s">
        <v>8273</v>
      </c>
      <c r="O205" s="21" t="s">
        <v>8274</v>
      </c>
      <c r="P205" s="21">
        <v>1</v>
      </c>
      <c r="Q205" s="21">
        <v>0.83</v>
      </c>
      <c r="R205" s="36">
        <v>41947.762592592589</v>
      </c>
      <c r="S205" s="36">
        <v>41987.762592592597</v>
      </c>
    </row>
    <row r="206" spans="1:19" ht="192" x14ac:dyDescent="0.2">
      <c r="A206" s="20">
        <v>3389</v>
      </c>
      <c r="B206" s="37" t="s">
        <v>3388</v>
      </c>
      <c r="C206" s="37" t="s">
        <v>7499</v>
      </c>
      <c r="D206" s="38">
        <v>10000</v>
      </c>
      <c r="E206" s="39">
        <v>29</v>
      </c>
      <c r="F206" s="22" t="s">
        <v>8218</v>
      </c>
      <c r="G206" s="22" t="s">
        <v>8223</v>
      </c>
      <c r="H206" s="22" t="s">
        <v>8245</v>
      </c>
      <c r="I206" s="22">
        <v>1464960682</v>
      </c>
      <c r="J206" s="22">
        <v>1462368682</v>
      </c>
      <c r="K206" s="22" t="b">
        <v>0</v>
      </c>
      <c r="L206" s="22">
        <v>62</v>
      </c>
      <c r="M206" s="22" t="b">
        <v>1</v>
      </c>
      <c r="N206" s="40" t="s">
        <v>8273</v>
      </c>
      <c r="O206" s="22" t="s">
        <v>8274</v>
      </c>
      <c r="P206" s="22">
        <v>0</v>
      </c>
      <c r="Q206" s="22">
        <v>0.47</v>
      </c>
      <c r="R206" s="41">
        <v>42494.563449074078</v>
      </c>
      <c r="S206" s="41">
        <v>42524.563449074078</v>
      </c>
    </row>
    <row r="207" spans="1:19" ht="240" x14ac:dyDescent="0.2">
      <c r="A207" s="20">
        <v>3376</v>
      </c>
      <c r="B207" s="37" t="s">
        <v>3375</v>
      </c>
      <c r="C207" s="37" t="s">
        <v>7486</v>
      </c>
      <c r="D207" s="38">
        <v>8000</v>
      </c>
      <c r="E207" s="39">
        <v>30</v>
      </c>
      <c r="F207" s="22" t="s">
        <v>8218</v>
      </c>
      <c r="G207" s="22" t="s">
        <v>8223</v>
      </c>
      <c r="H207" s="22" t="s">
        <v>8245</v>
      </c>
      <c r="I207" s="22">
        <v>1429976994</v>
      </c>
      <c r="J207" s="22">
        <v>1424796594</v>
      </c>
      <c r="K207" s="22" t="b">
        <v>0</v>
      </c>
      <c r="L207" s="22">
        <v>19</v>
      </c>
      <c r="M207" s="22" t="b">
        <v>1</v>
      </c>
      <c r="N207" s="40" t="s">
        <v>8273</v>
      </c>
      <c r="O207" s="22" t="s">
        <v>8274</v>
      </c>
      <c r="P207" s="22">
        <v>0</v>
      </c>
      <c r="Q207" s="22">
        <v>1.58</v>
      </c>
      <c r="R207" s="41">
        <v>42059.701319444444</v>
      </c>
      <c r="S207" s="41">
        <v>42119.659652777773</v>
      </c>
    </row>
    <row r="208" spans="1:19" ht="192" x14ac:dyDescent="0.2">
      <c r="A208" s="19">
        <v>3380</v>
      </c>
      <c r="B208" s="32" t="s">
        <v>3379</v>
      </c>
      <c r="C208" s="32" t="s">
        <v>7490</v>
      </c>
      <c r="D208" s="33">
        <v>3000</v>
      </c>
      <c r="E208" s="34">
        <v>30</v>
      </c>
      <c r="F208" s="21" t="s">
        <v>8218</v>
      </c>
      <c r="G208" s="21" t="s">
        <v>8223</v>
      </c>
      <c r="H208" s="21" t="s">
        <v>8245</v>
      </c>
      <c r="I208" s="21">
        <v>1417305178</v>
      </c>
      <c r="J208" s="21">
        <v>1414277578</v>
      </c>
      <c r="K208" s="21" t="b">
        <v>0</v>
      </c>
      <c r="L208" s="21">
        <v>28</v>
      </c>
      <c r="M208" s="21" t="b">
        <v>1</v>
      </c>
      <c r="N208" s="35" t="s">
        <v>8273</v>
      </c>
      <c r="O208" s="21" t="s">
        <v>8274</v>
      </c>
      <c r="P208" s="21">
        <v>1</v>
      </c>
      <c r="Q208" s="21">
        <v>1.07</v>
      </c>
      <c r="R208" s="36">
        <v>41937.95344907407</v>
      </c>
      <c r="S208" s="36">
        <v>41972.995115740734</v>
      </c>
    </row>
    <row r="209" spans="1:19" ht="208" x14ac:dyDescent="0.2">
      <c r="A209" s="20">
        <v>3381</v>
      </c>
      <c r="B209" s="37" t="s">
        <v>3380</v>
      </c>
      <c r="C209" s="37" t="s">
        <v>7491</v>
      </c>
      <c r="D209" s="38">
        <v>4000</v>
      </c>
      <c r="E209" s="39">
        <v>30</v>
      </c>
      <c r="F209" s="22" t="s">
        <v>8218</v>
      </c>
      <c r="G209" s="22" t="s">
        <v>8223</v>
      </c>
      <c r="H209" s="22" t="s">
        <v>8245</v>
      </c>
      <c r="I209" s="22">
        <v>1426044383</v>
      </c>
      <c r="J209" s="22">
        <v>1423455983</v>
      </c>
      <c r="K209" s="22" t="b">
        <v>0</v>
      </c>
      <c r="L209" s="22">
        <v>48</v>
      </c>
      <c r="M209" s="22" t="b">
        <v>1</v>
      </c>
      <c r="N209" s="40" t="s">
        <v>8273</v>
      </c>
      <c r="O209" s="22" t="s">
        <v>8274</v>
      </c>
      <c r="P209" s="22">
        <v>1</v>
      </c>
      <c r="Q209" s="22">
        <v>0.63</v>
      </c>
      <c r="R209" s="41">
        <v>42044.184988425928</v>
      </c>
      <c r="S209" s="41">
        <v>42074.143321759257</v>
      </c>
    </row>
    <row r="210" spans="1:19" ht="192" x14ac:dyDescent="0.2">
      <c r="A210" s="19">
        <v>3383</v>
      </c>
      <c r="B210" s="32" t="s">
        <v>3382</v>
      </c>
      <c r="C210" s="32" t="s">
        <v>7493</v>
      </c>
      <c r="D210" s="33">
        <v>1750</v>
      </c>
      <c r="E210" s="34">
        <v>30</v>
      </c>
      <c r="F210" s="21" t="s">
        <v>8218</v>
      </c>
      <c r="G210" s="21" t="s">
        <v>8223</v>
      </c>
      <c r="H210" s="21" t="s">
        <v>8245</v>
      </c>
      <c r="I210" s="21">
        <v>1466707620</v>
      </c>
      <c r="J210" s="21">
        <v>1464979620</v>
      </c>
      <c r="K210" s="21" t="b">
        <v>0</v>
      </c>
      <c r="L210" s="21">
        <v>30</v>
      </c>
      <c r="M210" s="21" t="b">
        <v>1</v>
      </c>
      <c r="N210" s="35" t="s">
        <v>8273</v>
      </c>
      <c r="O210" s="21" t="s">
        <v>8274</v>
      </c>
      <c r="P210" s="21">
        <v>2</v>
      </c>
      <c r="Q210" s="21">
        <v>1</v>
      </c>
      <c r="R210" s="36">
        <v>42524.782638888893</v>
      </c>
      <c r="S210" s="36">
        <v>42544.782638888893</v>
      </c>
    </row>
    <row r="211" spans="1:19" ht="208" x14ac:dyDescent="0.2">
      <c r="A211" s="20">
        <v>3384</v>
      </c>
      <c r="B211" s="37" t="s">
        <v>3383</v>
      </c>
      <c r="C211" s="37" t="s">
        <v>7494</v>
      </c>
      <c r="D211" s="38">
        <v>6000</v>
      </c>
      <c r="E211" s="39">
        <v>30</v>
      </c>
      <c r="F211" s="22" t="s">
        <v>8218</v>
      </c>
      <c r="G211" s="22" t="s">
        <v>8223</v>
      </c>
      <c r="H211" s="22" t="s">
        <v>8245</v>
      </c>
      <c r="I211" s="22">
        <v>1448074800</v>
      </c>
      <c r="J211" s="22">
        <v>1444874768</v>
      </c>
      <c r="K211" s="22" t="b">
        <v>0</v>
      </c>
      <c r="L211" s="22">
        <v>64</v>
      </c>
      <c r="M211" s="22" t="b">
        <v>1</v>
      </c>
      <c r="N211" s="40" t="s">
        <v>8273</v>
      </c>
      <c r="O211" s="22" t="s">
        <v>8274</v>
      </c>
      <c r="P211" s="22">
        <v>1</v>
      </c>
      <c r="Q211" s="22">
        <v>0.47</v>
      </c>
      <c r="R211" s="41">
        <v>42292.087592592594</v>
      </c>
      <c r="S211" s="41">
        <v>42329.125</v>
      </c>
    </row>
    <row r="212" spans="1:19" ht="192" x14ac:dyDescent="0.2">
      <c r="A212" s="19">
        <v>3385</v>
      </c>
      <c r="B212" s="32" t="s">
        <v>3384</v>
      </c>
      <c r="C212" s="32" t="s">
        <v>7495</v>
      </c>
      <c r="D212" s="33">
        <v>2000</v>
      </c>
      <c r="E212" s="34">
        <v>30</v>
      </c>
      <c r="F212" s="21" t="s">
        <v>8218</v>
      </c>
      <c r="G212" s="21" t="s">
        <v>8223</v>
      </c>
      <c r="H212" s="21" t="s">
        <v>8245</v>
      </c>
      <c r="I212" s="21">
        <v>1418244552</v>
      </c>
      <c r="J212" s="21">
        <v>1415652552</v>
      </c>
      <c r="K212" s="21" t="b">
        <v>0</v>
      </c>
      <c r="L212" s="21">
        <v>15</v>
      </c>
      <c r="M212" s="21" t="b">
        <v>1</v>
      </c>
      <c r="N212" s="35" t="s">
        <v>8273</v>
      </c>
      <c r="O212" s="21" t="s">
        <v>8274</v>
      </c>
      <c r="P212" s="21">
        <v>2</v>
      </c>
      <c r="Q212" s="21">
        <v>2</v>
      </c>
      <c r="R212" s="36">
        <v>41953.8675</v>
      </c>
      <c r="S212" s="36">
        <v>41983.8675</v>
      </c>
    </row>
    <row r="213" spans="1:19" ht="128" x14ac:dyDescent="0.2">
      <c r="A213" s="20">
        <v>3371</v>
      </c>
      <c r="B213" s="37" t="s">
        <v>3370</v>
      </c>
      <c r="C213" s="37" t="s">
        <v>7481</v>
      </c>
      <c r="D213" s="38">
        <v>200</v>
      </c>
      <c r="E213" s="39">
        <v>31</v>
      </c>
      <c r="F213" s="22" t="s">
        <v>8218</v>
      </c>
      <c r="G213" s="22" t="s">
        <v>8223</v>
      </c>
      <c r="H213" s="22" t="s">
        <v>8245</v>
      </c>
      <c r="I213" s="22">
        <v>1449089965</v>
      </c>
      <c r="J213" s="22">
        <v>1446670765</v>
      </c>
      <c r="K213" s="22" t="b">
        <v>0</v>
      </c>
      <c r="L213" s="22">
        <v>9</v>
      </c>
      <c r="M213" s="22" t="b">
        <v>1</v>
      </c>
      <c r="N213" s="40" t="s">
        <v>8273</v>
      </c>
      <c r="O213" s="22" t="s">
        <v>8274</v>
      </c>
      <c r="P213" s="22">
        <v>16</v>
      </c>
      <c r="Q213" s="22">
        <v>3.44</v>
      </c>
      <c r="R213" s="41">
        <v>42312.874594907407</v>
      </c>
      <c r="S213" s="41">
        <v>42340.874594907407</v>
      </c>
    </row>
    <row r="214" spans="1:19" ht="176" x14ac:dyDescent="0.2">
      <c r="A214" s="19">
        <v>3372</v>
      </c>
      <c r="B214" s="32" t="s">
        <v>3371</v>
      </c>
      <c r="C214" s="32" t="s">
        <v>7482</v>
      </c>
      <c r="D214" s="33">
        <v>1000</v>
      </c>
      <c r="E214" s="34">
        <v>31</v>
      </c>
      <c r="F214" s="21" t="s">
        <v>8218</v>
      </c>
      <c r="G214" s="21" t="s">
        <v>8223</v>
      </c>
      <c r="H214" s="21" t="s">
        <v>8245</v>
      </c>
      <c r="I214" s="21">
        <v>1408942740</v>
      </c>
      <c r="J214" s="21">
        <v>1407157756</v>
      </c>
      <c r="K214" s="21" t="b">
        <v>0</v>
      </c>
      <c r="L214" s="21">
        <v>27</v>
      </c>
      <c r="M214" s="21" t="b">
        <v>1</v>
      </c>
      <c r="N214" s="35" t="s">
        <v>8273</v>
      </c>
      <c r="O214" s="21" t="s">
        <v>8274</v>
      </c>
      <c r="P214" s="21">
        <v>3</v>
      </c>
      <c r="Q214" s="21">
        <v>1.1499999999999999</v>
      </c>
      <c r="R214" s="36">
        <v>41855.548101851848</v>
      </c>
      <c r="S214" s="36">
        <v>41876.207638888889</v>
      </c>
    </row>
    <row r="215" spans="1:19" ht="176" x14ac:dyDescent="0.2">
      <c r="A215" s="20">
        <v>3368</v>
      </c>
      <c r="B215" s="37" t="s">
        <v>3367</v>
      </c>
      <c r="C215" s="37" t="s">
        <v>7478</v>
      </c>
      <c r="D215" s="38">
        <v>1000</v>
      </c>
      <c r="E215" s="39">
        <v>32</v>
      </c>
      <c r="F215" s="22" t="s">
        <v>8218</v>
      </c>
      <c r="G215" s="22" t="s">
        <v>8223</v>
      </c>
      <c r="H215" s="22" t="s">
        <v>8245</v>
      </c>
      <c r="I215" s="22">
        <v>1420088400</v>
      </c>
      <c r="J215" s="22">
        <v>1416977259</v>
      </c>
      <c r="K215" s="22" t="b">
        <v>0</v>
      </c>
      <c r="L215" s="22">
        <v>23</v>
      </c>
      <c r="M215" s="22" t="b">
        <v>1</v>
      </c>
      <c r="N215" s="40" t="s">
        <v>8273</v>
      </c>
      <c r="O215" s="22" t="s">
        <v>8274</v>
      </c>
      <c r="P215" s="22">
        <v>3</v>
      </c>
      <c r="Q215" s="22">
        <v>1.39</v>
      </c>
      <c r="R215" s="41">
        <v>41969.199756944443</v>
      </c>
      <c r="S215" s="41">
        <v>42005.208333333328</v>
      </c>
    </row>
    <row r="216" spans="1:19" ht="112" x14ac:dyDescent="0.2">
      <c r="A216" s="19">
        <v>3370</v>
      </c>
      <c r="B216" s="32" t="s">
        <v>3369</v>
      </c>
      <c r="C216" s="32" t="s">
        <v>7480</v>
      </c>
      <c r="D216" s="33">
        <v>1500</v>
      </c>
      <c r="E216" s="34">
        <v>32</v>
      </c>
      <c r="F216" s="21" t="s">
        <v>8218</v>
      </c>
      <c r="G216" s="21" t="s">
        <v>8223</v>
      </c>
      <c r="H216" s="21" t="s">
        <v>8245</v>
      </c>
      <c r="I216" s="21">
        <v>1481961600</v>
      </c>
      <c r="J216" s="21">
        <v>1479283285</v>
      </c>
      <c r="K216" s="21" t="b">
        <v>0</v>
      </c>
      <c r="L216" s="21">
        <v>26</v>
      </c>
      <c r="M216" s="21" t="b">
        <v>1</v>
      </c>
      <c r="N216" s="35" t="s">
        <v>8273</v>
      </c>
      <c r="O216" s="21" t="s">
        <v>8274</v>
      </c>
      <c r="P216" s="21">
        <v>2</v>
      </c>
      <c r="Q216" s="21">
        <v>1.23</v>
      </c>
      <c r="R216" s="36">
        <v>42690.334317129629</v>
      </c>
      <c r="S216" s="36">
        <v>42721.333333333328</v>
      </c>
    </row>
    <row r="217" spans="1:19" ht="224" x14ac:dyDescent="0.2">
      <c r="A217" s="20">
        <v>3365</v>
      </c>
      <c r="B217" s="37" t="s">
        <v>3364</v>
      </c>
      <c r="C217" s="37" t="s">
        <v>7475</v>
      </c>
      <c r="D217" s="38">
        <v>2500</v>
      </c>
      <c r="E217" s="39">
        <v>34</v>
      </c>
      <c r="F217" s="22" t="s">
        <v>8218</v>
      </c>
      <c r="G217" s="22" t="s">
        <v>8223</v>
      </c>
      <c r="H217" s="22" t="s">
        <v>8245</v>
      </c>
      <c r="I217" s="22">
        <v>1449973592</v>
      </c>
      <c r="J217" s="22">
        <v>1447381592</v>
      </c>
      <c r="K217" s="22" t="b">
        <v>0</v>
      </c>
      <c r="L217" s="22">
        <v>3</v>
      </c>
      <c r="M217" s="22" t="b">
        <v>1</v>
      </c>
      <c r="N217" s="40" t="s">
        <v>8273</v>
      </c>
      <c r="O217" s="22" t="s">
        <v>8274</v>
      </c>
      <c r="P217" s="22">
        <v>1</v>
      </c>
      <c r="Q217" s="22">
        <v>11.33</v>
      </c>
      <c r="R217" s="41">
        <v>42321.101759259262</v>
      </c>
      <c r="S217" s="41">
        <v>42351.101759259262</v>
      </c>
    </row>
    <row r="218" spans="1:19" ht="208" x14ac:dyDescent="0.2">
      <c r="A218" s="19">
        <v>3366</v>
      </c>
      <c r="B218" s="32" t="s">
        <v>3365</v>
      </c>
      <c r="C218" s="32" t="s">
        <v>7476</v>
      </c>
      <c r="D218" s="33">
        <v>500</v>
      </c>
      <c r="E218" s="34">
        <v>34</v>
      </c>
      <c r="F218" s="21" t="s">
        <v>8218</v>
      </c>
      <c r="G218" s="21" t="s">
        <v>8223</v>
      </c>
      <c r="H218" s="21" t="s">
        <v>8245</v>
      </c>
      <c r="I218" s="21">
        <v>1431481037</v>
      </c>
      <c r="J218" s="21">
        <v>1428889037</v>
      </c>
      <c r="K218" s="21" t="b">
        <v>0</v>
      </c>
      <c r="L218" s="21">
        <v>18</v>
      </c>
      <c r="M218" s="21" t="b">
        <v>1</v>
      </c>
      <c r="N218" s="35" t="s">
        <v>8273</v>
      </c>
      <c r="O218" s="21" t="s">
        <v>8274</v>
      </c>
      <c r="P218" s="21">
        <v>7</v>
      </c>
      <c r="Q218" s="21">
        <v>1.89</v>
      </c>
      <c r="R218" s="36">
        <v>42107.067557870367</v>
      </c>
      <c r="S218" s="36">
        <v>42137.067557870367</v>
      </c>
    </row>
    <row r="219" spans="1:19" ht="160" x14ac:dyDescent="0.2">
      <c r="A219" s="20">
        <v>3354</v>
      </c>
      <c r="B219" s="37" t="s">
        <v>3353</v>
      </c>
      <c r="C219" s="37" t="s">
        <v>7464</v>
      </c>
      <c r="D219" s="38">
        <v>3000</v>
      </c>
      <c r="E219" s="39">
        <v>35</v>
      </c>
      <c r="F219" s="22" t="s">
        <v>8218</v>
      </c>
      <c r="G219" s="22" t="s">
        <v>8223</v>
      </c>
      <c r="H219" s="22" t="s">
        <v>8245</v>
      </c>
      <c r="I219" s="22">
        <v>1446091260</v>
      </c>
      <c r="J219" s="22">
        <v>1443029206</v>
      </c>
      <c r="K219" s="22" t="b">
        <v>0</v>
      </c>
      <c r="L219" s="22">
        <v>55</v>
      </c>
      <c r="M219" s="22" t="b">
        <v>1</v>
      </c>
      <c r="N219" s="40" t="s">
        <v>8273</v>
      </c>
      <c r="O219" s="22" t="s">
        <v>8274</v>
      </c>
      <c r="P219" s="22">
        <v>1</v>
      </c>
      <c r="Q219" s="22">
        <v>0.64</v>
      </c>
      <c r="R219" s="41">
        <v>42270.7269212963</v>
      </c>
      <c r="S219" s="41">
        <v>42306.167361111111</v>
      </c>
    </row>
    <row r="220" spans="1:19" ht="192" x14ac:dyDescent="0.2">
      <c r="A220" s="19">
        <v>3358</v>
      </c>
      <c r="B220" s="32" t="s">
        <v>3357</v>
      </c>
      <c r="C220" s="32" t="s">
        <v>7468</v>
      </c>
      <c r="D220" s="33">
        <v>10000</v>
      </c>
      <c r="E220" s="34">
        <v>35</v>
      </c>
      <c r="F220" s="21" t="s">
        <v>8218</v>
      </c>
      <c r="G220" s="21" t="s">
        <v>8223</v>
      </c>
      <c r="H220" s="21" t="s">
        <v>8245</v>
      </c>
      <c r="I220" s="21">
        <v>1416385679</v>
      </c>
      <c r="J220" s="21">
        <v>1413790079</v>
      </c>
      <c r="K220" s="21" t="b">
        <v>0</v>
      </c>
      <c r="L220" s="21">
        <v>162</v>
      </c>
      <c r="M220" s="21" t="b">
        <v>1</v>
      </c>
      <c r="N220" s="35" t="s">
        <v>8273</v>
      </c>
      <c r="O220" s="21" t="s">
        <v>8274</v>
      </c>
      <c r="P220" s="21">
        <v>0</v>
      </c>
      <c r="Q220" s="21">
        <v>0.22</v>
      </c>
      <c r="R220" s="36">
        <v>41932.311099537037</v>
      </c>
      <c r="S220" s="36">
        <v>41962.352766203709</v>
      </c>
    </row>
    <row r="221" spans="1:19" ht="128" x14ac:dyDescent="0.2">
      <c r="A221" s="20">
        <v>3359</v>
      </c>
      <c r="B221" s="37" t="s">
        <v>3358</v>
      </c>
      <c r="C221" s="37" t="s">
        <v>7469</v>
      </c>
      <c r="D221" s="38">
        <v>4000</v>
      </c>
      <c r="E221" s="39">
        <v>35</v>
      </c>
      <c r="F221" s="22" t="s">
        <v>8218</v>
      </c>
      <c r="G221" s="22" t="s">
        <v>8223</v>
      </c>
      <c r="H221" s="22" t="s">
        <v>8245</v>
      </c>
      <c r="I221" s="22">
        <v>1487985734</v>
      </c>
      <c r="J221" s="22">
        <v>1484097734</v>
      </c>
      <c r="K221" s="22" t="b">
        <v>0</v>
      </c>
      <c r="L221" s="22">
        <v>23</v>
      </c>
      <c r="M221" s="22" t="b">
        <v>1</v>
      </c>
      <c r="N221" s="40" t="s">
        <v>8273</v>
      </c>
      <c r="O221" s="22" t="s">
        <v>8274</v>
      </c>
      <c r="P221" s="22">
        <v>1</v>
      </c>
      <c r="Q221" s="22">
        <v>1.52</v>
      </c>
      <c r="R221" s="41">
        <v>42746.057106481487</v>
      </c>
      <c r="S221" s="41">
        <v>42791.057106481487</v>
      </c>
    </row>
    <row r="222" spans="1:19" ht="208" x14ac:dyDescent="0.2">
      <c r="A222" s="19">
        <v>3361</v>
      </c>
      <c r="B222" s="32" t="s">
        <v>3360</v>
      </c>
      <c r="C222" s="32" t="s">
        <v>7471</v>
      </c>
      <c r="D222" s="33">
        <v>5000</v>
      </c>
      <c r="E222" s="34">
        <v>35</v>
      </c>
      <c r="F222" s="21" t="s">
        <v>8218</v>
      </c>
      <c r="G222" s="21" t="s">
        <v>8223</v>
      </c>
      <c r="H222" s="21" t="s">
        <v>8245</v>
      </c>
      <c r="I222" s="21">
        <v>1409587140</v>
      </c>
      <c r="J222" s="21">
        <v>1408062990</v>
      </c>
      <c r="K222" s="21" t="b">
        <v>0</v>
      </c>
      <c r="L222" s="21">
        <v>68</v>
      </c>
      <c r="M222" s="21" t="b">
        <v>1</v>
      </c>
      <c r="N222" s="35" t="s">
        <v>8273</v>
      </c>
      <c r="O222" s="21" t="s">
        <v>8274</v>
      </c>
      <c r="P222" s="21">
        <v>1</v>
      </c>
      <c r="Q222" s="21">
        <v>0.51</v>
      </c>
      <c r="R222" s="36">
        <v>41866.025347222225</v>
      </c>
      <c r="S222" s="36">
        <v>41883.665972222225</v>
      </c>
    </row>
    <row r="223" spans="1:19" ht="208" x14ac:dyDescent="0.2">
      <c r="A223" s="20">
        <v>3362</v>
      </c>
      <c r="B223" s="37" t="s">
        <v>3361</v>
      </c>
      <c r="C223" s="37" t="s">
        <v>7472</v>
      </c>
      <c r="D223" s="38">
        <v>500</v>
      </c>
      <c r="E223" s="39">
        <v>35</v>
      </c>
      <c r="F223" s="22" t="s">
        <v>8218</v>
      </c>
      <c r="G223" s="22" t="s">
        <v>8223</v>
      </c>
      <c r="H223" s="22" t="s">
        <v>8245</v>
      </c>
      <c r="I223" s="22">
        <v>1425704100</v>
      </c>
      <c r="J223" s="22">
        <v>1424484717</v>
      </c>
      <c r="K223" s="22" t="b">
        <v>0</v>
      </c>
      <c r="L223" s="22">
        <v>20</v>
      </c>
      <c r="M223" s="22" t="b">
        <v>1</v>
      </c>
      <c r="N223" s="40" t="s">
        <v>8273</v>
      </c>
      <c r="O223" s="22" t="s">
        <v>8274</v>
      </c>
      <c r="P223" s="22">
        <v>7</v>
      </c>
      <c r="Q223" s="22">
        <v>1.75</v>
      </c>
      <c r="R223" s="41">
        <v>42056.091631944444</v>
      </c>
      <c r="S223" s="41">
        <v>42070.204861111109</v>
      </c>
    </row>
    <row r="224" spans="1:19" ht="176" x14ac:dyDescent="0.2">
      <c r="A224" s="19">
        <v>3363</v>
      </c>
      <c r="B224" s="32" t="s">
        <v>3362</v>
      </c>
      <c r="C224" s="32" t="s">
        <v>7473</v>
      </c>
      <c r="D224" s="33">
        <v>7750</v>
      </c>
      <c r="E224" s="34">
        <v>35</v>
      </c>
      <c r="F224" s="21" t="s">
        <v>8218</v>
      </c>
      <c r="G224" s="21" t="s">
        <v>8223</v>
      </c>
      <c r="H224" s="21" t="s">
        <v>8245</v>
      </c>
      <c r="I224" s="21">
        <v>1408464000</v>
      </c>
      <c r="J224" s="21">
        <v>1406831445</v>
      </c>
      <c r="K224" s="21" t="b">
        <v>0</v>
      </c>
      <c r="L224" s="21">
        <v>26</v>
      </c>
      <c r="M224" s="21" t="b">
        <v>1</v>
      </c>
      <c r="N224" s="35" t="s">
        <v>8273</v>
      </c>
      <c r="O224" s="21" t="s">
        <v>8274</v>
      </c>
      <c r="P224" s="21">
        <v>0</v>
      </c>
      <c r="Q224" s="21">
        <v>1.35</v>
      </c>
      <c r="R224" s="36">
        <v>41851.771354166667</v>
      </c>
      <c r="S224" s="36">
        <v>41870.666666666664</v>
      </c>
    </row>
    <row r="225" spans="1:19" ht="224" x14ac:dyDescent="0.2">
      <c r="A225" s="19">
        <v>3349</v>
      </c>
      <c r="B225" s="32" t="s">
        <v>3348</v>
      </c>
      <c r="C225" s="32" t="s">
        <v>7459</v>
      </c>
      <c r="D225" s="33">
        <v>1000</v>
      </c>
      <c r="E225" s="34">
        <v>36</v>
      </c>
      <c r="F225" s="21" t="s">
        <v>8218</v>
      </c>
      <c r="G225" s="21" t="s">
        <v>8223</v>
      </c>
      <c r="H225" s="21" t="s">
        <v>8245</v>
      </c>
      <c r="I225" s="21">
        <v>1465837200</v>
      </c>
      <c r="J225" s="21">
        <v>1463971172</v>
      </c>
      <c r="K225" s="21" t="b">
        <v>0</v>
      </c>
      <c r="L225" s="21">
        <v>14</v>
      </c>
      <c r="M225" s="21" t="b">
        <v>1</v>
      </c>
      <c r="N225" s="35" t="s">
        <v>8273</v>
      </c>
      <c r="O225" s="21" t="s">
        <v>8274</v>
      </c>
      <c r="P225" s="21">
        <v>4</v>
      </c>
      <c r="Q225" s="21">
        <v>2.57</v>
      </c>
      <c r="R225" s="36">
        <v>42513.110787037032</v>
      </c>
      <c r="S225" s="36">
        <v>42534.708333333328</v>
      </c>
    </row>
    <row r="226" spans="1:19" ht="224" x14ac:dyDescent="0.2">
      <c r="A226" s="20">
        <v>3348</v>
      </c>
      <c r="B226" s="37" t="s">
        <v>3266</v>
      </c>
      <c r="C226" s="37" t="s">
        <v>7458</v>
      </c>
      <c r="D226" s="38">
        <v>5500</v>
      </c>
      <c r="E226" s="39">
        <v>37</v>
      </c>
      <c r="F226" s="22" t="s">
        <v>8218</v>
      </c>
      <c r="G226" s="22" t="s">
        <v>8223</v>
      </c>
      <c r="H226" s="22" t="s">
        <v>8245</v>
      </c>
      <c r="I226" s="22">
        <v>1461988740</v>
      </c>
      <c r="J226" s="22">
        <v>1459949080</v>
      </c>
      <c r="K226" s="22" t="b">
        <v>0</v>
      </c>
      <c r="L226" s="22">
        <v>79</v>
      </c>
      <c r="M226" s="22" t="b">
        <v>1</v>
      </c>
      <c r="N226" s="40" t="s">
        <v>8273</v>
      </c>
      <c r="O226" s="22" t="s">
        <v>8274</v>
      </c>
      <c r="P226" s="22">
        <v>1</v>
      </c>
      <c r="Q226" s="22">
        <v>0.47</v>
      </c>
      <c r="R226" s="41">
        <v>42466.558796296296</v>
      </c>
      <c r="S226" s="41">
        <v>42490.165972222225</v>
      </c>
    </row>
    <row r="227" spans="1:19" ht="208" x14ac:dyDescent="0.2">
      <c r="A227" s="20">
        <v>3345</v>
      </c>
      <c r="B227" s="37" t="s">
        <v>3345</v>
      </c>
      <c r="C227" s="37" t="s">
        <v>7455</v>
      </c>
      <c r="D227" s="38">
        <v>500</v>
      </c>
      <c r="E227" s="39">
        <v>39</v>
      </c>
      <c r="F227" s="22" t="s">
        <v>8218</v>
      </c>
      <c r="G227" s="22" t="s">
        <v>8223</v>
      </c>
      <c r="H227" s="22" t="s">
        <v>8245</v>
      </c>
      <c r="I227" s="22">
        <v>1429317420</v>
      </c>
      <c r="J227" s="22">
        <v>1424226768</v>
      </c>
      <c r="K227" s="22" t="b">
        <v>0</v>
      </c>
      <c r="L227" s="22">
        <v>13</v>
      </c>
      <c r="M227" s="22" t="b">
        <v>1</v>
      </c>
      <c r="N227" s="40" t="s">
        <v>8273</v>
      </c>
      <c r="O227" s="22" t="s">
        <v>8274</v>
      </c>
      <c r="P227" s="22">
        <v>8</v>
      </c>
      <c r="Q227" s="22">
        <v>3</v>
      </c>
      <c r="R227" s="41">
        <v>42053.106111111112</v>
      </c>
      <c r="S227" s="41">
        <v>42112.025694444441</v>
      </c>
    </row>
    <row r="228" spans="1:19" ht="192" x14ac:dyDescent="0.2">
      <c r="A228" s="19">
        <v>3346</v>
      </c>
      <c r="B228" s="32" t="s">
        <v>3346</v>
      </c>
      <c r="C228" s="32" t="s">
        <v>7456</v>
      </c>
      <c r="D228" s="33">
        <v>1500</v>
      </c>
      <c r="E228" s="34">
        <v>39</v>
      </c>
      <c r="F228" s="21" t="s">
        <v>8218</v>
      </c>
      <c r="G228" s="21" t="s">
        <v>8223</v>
      </c>
      <c r="H228" s="21" t="s">
        <v>8245</v>
      </c>
      <c r="I228" s="21">
        <v>1424910910</v>
      </c>
      <c r="J228" s="21">
        <v>1424306110</v>
      </c>
      <c r="K228" s="21" t="b">
        <v>0</v>
      </c>
      <c r="L228" s="21">
        <v>18</v>
      </c>
      <c r="M228" s="21" t="b">
        <v>1</v>
      </c>
      <c r="N228" s="35" t="s">
        <v>8273</v>
      </c>
      <c r="O228" s="21" t="s">
        <v>8274</v>
      </c>
      <c r="P228" s="21">
        <v>3</v>
      </c>
      <c r="Q228" s="21">
        <v>2.17</v>
      </c>
      <c r="R228" s="36">
        <v>42054.024421296301</v>
      </c>
      <c r="S228" s="36">
        <v>42061.024421296301</v>
      </c>
    </row>
    <row r="229" spans="1:19" ht="192" x14ac:dyDescent="0.2">
      <c r="A229" s="20">
        <v>3332</v>
      </c>
      <c r="B229" s="37" t="s">
        <v>3332</v>
      </c>
      <c r="C229" s="37" t="s">
        <v>7442</v>
      </c>
      <c r="D229" s="38">
        <v>6000</v>
      </c>
      <c r="E229" s="39">
        <v>40</v>
      </c>
      <c r="F229" s="22" t="s">
        <v>8218</v>
      </c>
      <c r="G229" s="22" t="s">
        <v>8223</v>
      </c>
      <c r="H229" s="22" t="s">
        <v>8245</v>
      </c>
      <c r="I229" s="22">
        <v>1405802330</v>
      </c>
      <c r="J229" s="22">
        <v>1403210330</v>
      </c>
      <c r="K229" s="22" t="b">
        <v>0</v>
      </c>
      <c r="L229" s="22">
        <v>83</v>
      </c>
      <c r="M229" s="22" t="b">
        <v>1</v>
      </c>
      <c r="N229" s="40" t="s">
        <v>8273</v>
      </c>
      <c r="O229" s="22" t="s">
        <v>8274</v>
      </c>
      <c r="P229" s="22">
        <v>1</v>
      </c>
      <c r="Q229" s="22">
        <v>0.48</v>
      </c>
      <c r="R229" s="41">
        <v>41809.860300925924</v>
      </c>
      <c r="S229" s="41">
        <v>41839.860300925924</v>
      </c>
    </row>
    <row r="230" spans="1:19" ht="208" x14ac:dyDescent="0.2">
      <c r="A230" s="19">
        <v>3333</v>
      </c>
      <c r="B230" s="32" t="s">
        <v>3333</v>
      </c>
      <c r="C230" s="32" t="s">
        <v>7443</v>
      </c>
      <c r="D230" s="33">
        <v>3500</v>
      </c>
      <c r="E230" s="34">
        <v>40</v>
      </c>
      <c r="F230" s="21" t="s">
        <v>8218</v>
      </c>
      <c r="G230" s="21" t="s">
        <v>8223</v>
      </c>
      <c r="H230" s="21" t="s">
        <v>8245</v>
      </c>
      <c r="I230" s="21">
        <v>1434384880</v>
      </c>
      <c r="J230" s="21">
        <v>1432484080</v>
      </c>
      <c r="K230" s="21" t="b">
        <v>0</v>
      </c>
      <c r="L230" s="21">
        <v>111</v>
      </c>
      <c r="M230" s="21" t="b">
        <v>1</v>
      </c>
      <c r="N230" s="35" t="s">
        <v>8273</v>
      </c>
      <c r="O230" s="21" t="s">
        <v>8274</v>
      </c>
      <c r="P230" s="21">
        <v>1</v>
      </c>
      <c r="Q230" s="21">
        <v>0.36</v>
      </c>
      <c r="R230" s="36">
        <v>42148.676851851851</v>
      </c>
      <c r="S230" s="36">
        <v>42170.676851851851</v>
      </c>
    </row>
    <row r="231" spans="1:19" ht="144" x14ac:dyDescent="0.2">
      <c r="A231" s="20">
        <v>3334</v>
      </c>
      <c r="B231" s="37" t="s">
        <v>3334</v>
      </c>
      <c r="C231" s="37" t="s">
        <v>7444</v>
      </c>
      <c r="D231" s="38">
        <v>3871</v>
      </c>
      <c r="E231" s="39">
        <v>40</v>
      </c>
      <c r="F231" s="22" t="s">
        <v>8218</v>
      </c>
      <c r="G231" s="22" t="s">
        <v>8223</v>
      </c>
      <c r="H231" s="22" t="s">
        <v>8245</v>
      </c>
      <c r="I231" s="22">
        <v>1438259422</v>
      </c>
      <c r="J231" s="22">
        <v>1435667422</v>
      </c>
      <c r="K231" s="22" t="b">
        <v>0</v>
      </c>
      <c r="L231" s="22">
        <v>46</v>
      </c>
      <c r="M231" s="22" t="b">
        <v>1</v>
      </c>
      <c r="N231" s="40" t="s">
        <v>8273</v>
      </c>
      <c r="O231" s="22" t="s">
        <v>8274</v>
      </c>
      <c r="P231" s="22">
        <v>1</v>
      </c>
      <c r="Q231" s="22">
        <v>0.87</v>
      </c>
      <c r="R231" s="41">
        <v>42185.521087962959</v>
      </c>
      <c r="S231" s="41">
        <v>42215.521087962959</v>
      </c>
    </row>
    <row r="232" spans="1:19" ht="112" x14ac:dyDescent="0.2">
      <c r="A232" s="19">
        <v>3338</v>
      </c>
      <c r="B232" s="32" t="s">
        <v>3338</v>
      </c>
      <c r="C232" s="32" t="s">
        <v>7448</v>
      </c>
      <c r="D232" s="33">
        <v>15000</v>
      </c>
      <c r="E232" s="34">
        <v>40</v>
      </c>
      <c r="F232" s="21" t="s">
        <v>8218</v>
      </c>
      <c r="G232" s="21" t="s">
        <v>8223</v>
      </c>
      <c r="H232" s="21" t="s">
        <v>8245</v>
      </c>
      <c r="I232" s="21">
        <v>1487944080</v>
      </c>
      <c r="J232" s="21">
        <v>1486129680</v>
      </c>
      <c r="K232" s="21" t="b">
        <v>0</v>
      </c>
      <c r="L232" s="21">
        <v>112</v>
      </c>
      <c r="M232" s="21" t="b">
        <v>1</v>
      </c>
      <c r="N232" s="35" t="s">
        <v>8273</v>
      </c>
      <c r="O232" s="21" t="s">
        <v>8274</v>
      </c>
      <c r="P232" s="21">
        <v>0</v>
      </c>
      <c r="Q232" s="21">
        <v>0.36</v>
      </c>
      <c r="R232" s="36">
        <v>42769.574999999997</v>
      </c>
      <c r="S232" s="36">
        <v>42790.574999999997</v>
      </c>
    </row>
    <row r="233" spans="1:19" ht="160" x14ac:dyDescent="0.2">
      <c r="A233" s="20">
        <v>3339</v>
      </c>
      <c r="B233" s="37" t="s">
        <v>3339</v>
      </c>
      <c r="C233" s="37" t="s">
        <v>7449</v>
      </c>
      <c r="D233" s="38">
        <v>8000</v>
      </c>
      <c r="E233" s="39">
        <v>40</v>
      </c>
      <c r="F233" s="22" t="s">
        <v>8218</v>
      </c>
      <c r="G233" s="22" t="s">
        <v>8223</v>
      </c>
      <c r="H233" s="22" t="s">
        <v>8245</v>
      </c>
      <c r="I233" s="22">
        <v>1469721518</v>
      </c>
      <c r="J233" s="22">
        <v>1467129518</v>
      </c>
      <c r="K233" s="22" t="b">
        <v>0</v>
      </c>
      <c r="L233" s="22">
        <v>47</v>
      </c>
      <c r="M233" s="22" t="b">
        <v>1</v>
      </c>
      <c r="N233" s="40" t="s">
        <v>8273</v>
      </c>
      <c r="O233" s="22" t="s">
        <v>8274</v>
      </c>
      <c r="P233" s="22">
        <v>1</v>
      </c>
      <c r="Q233" s="22">
        <v>0.85</v>
      </c>
      <c r="R233" s="41">
        <v>42549.665717592594</v>
      </c>
      <c r="S233" s="41">
        <v>42579.665717592594</v>
      </c>
    </row>
    <row r="234" spans="1:19" ht="208" x14ac:dyDescent="0.2">
      <c r="A234" s="19">
        <v>3340</v>
      </c>
      <c r="B234" s="32" t="s">
        <v>3340</v>
      </c>
      <c r="C234" s="32" t="s">
        <v>7450</v>
      </c>
      <c r="D234" s="33">
        <v>3000</v>
      </c>
      <c r="E234" s="34">
        <v>40</v>
      </c>
      <c r="F234" s="21" t="s">
        <v>8218</v>
      </c>
      <c r="G234" s="21" t="s">
        <v>8223</v>
      </c>
      <c r="H234" s="21" t="s">
        <v>8245</v>
      </c>
      <c r="I234" s="21">
        <v>1481066554</v>
      </c>
      <c r="J234" s="21">
        <v>1478906554</v>
      </c>
      <c r="K234" s="21" t="b">
        <v>0</v>
      </c>
      <c r="L234" s="21">
        <v>38</v>
      </c>
      <c r="M234" s="21" t="b">
        <v>1</v>
      </c>
      <c r="N234" s="35" t="s">
        <v>8273</v>
      </c>
      <c r="O234" s="21" t="s">
        <v>8274</v>
      </c>
      <c r="P234" s="21">
        <v>1</v>
      </c>
      <c r="Q234" s="21">
        <v>1.05</v>
      </c>
      <c r="R234" s="36">
        <v>42685.974004629628</v>
      </c>
      <c r="S234" s="36">
        <v>42710.974004629628</v>
      </c>
    </row>
    <row r="235" spans="1:19" ht="144" x14ac:dyDescent="0.2">
      <c r="A235" s="20">
        <v>3342</v>
      </c>
      <c r="B235" s="37" t="s">
        <v>3342</v>
      </c>
      <c r="C235" s="37" t="s">
        <v>7452</v>
      </c>
      <c r="D235" s="38">
        <v>6000</v>
      </c>
      <c r="E235" s="39">
        <v>40</v>
      </c>
      <c r="F235" s="22" t="s">
        <v>8218</v>
      </c>
      <c r="G235" s="22" t="s">
        <v>8223</v>
      </c>
      <c r="H235" s="22" t="s">
        <v>8245</v>
      </c>
      <c r="I235" s="22">
        <v>1427864340</v>
      </c>
      <c r="J235" s="22">
        <v>1425020810</v>
      </c>
      <c r="K235" s="22" t="b">
        <v>0</v>
      </c>
      <c r="L235" s="22">
        <v>78</v>
      </c>
      <c r="M235" s="22" t="b">
        <v>1</v>
      </c>
      <c r="N235" s="40" t="s">
        <v>8273</v>
      </c>
      <c r="O235" s="22" t="s">
        <v>8274</v>
      </c>
      <c r="P235" s="22">
        <v>1</v>
      </c>
      <c r="Q235" s="22">
        <v>0.51</v>
      </c>
      <c r="R235" s="41">
        <v>42062.296412037031</v>
      </c>
      <c r="S235" s="41">
        <v>42095.207638888889</v>
      </c>
    </row>
    <row r="236" spans="1:19" ht="224" x14ac:dyDescent="0.2">
      <c r="A236" s="19">
        <v>3344</v>
      </c>
      <c r="B236" s="32" t="s">
        <v>3344</v>
      </c>
      <c r="C236" s="32" t="s">
        <v>7454</v>
      </c>
      <c r="D236" s="33">
        <v>4500</v>
      </c>
      <c r="E236" s="34">
        <v>40</v>
      </c>
      <c r="F236" s="21" t="s">
        <v>8218</v>
      </c>
      <c r="G236" s="21" t="s">
        <v>8223</v>
      </c>
      <c r="H236" s="21" t="s">
        <v>8245</v>
      </c>
      <c r="I236" s="21">
        <v>1409374093</v>
      </c>
      <c r="J236" s="21">
        <v>1406782093</v>
      </c>
      <c r="K236" s="21" t="b">
        <v>0</v>
      </c>
      <c r="L236" s="21">
        <v>40</v>
      </c>
      <c r="M236" s="21" t="b">
        <v>1</v>
      </c>
      <c r="N236" s="35" t="s">
        <v>8273</v>
      </c>
      <c r="O236" s="21" t="s">
        <v>8274</v>
      </c>
      <c r="P236" s="21">
        <v>1</v>
      </c>
      <c r="Q236" s="21">
        <v>1</v>
      </c>
      <c r="R236" s="36">
        <v>41851.200150462959</v>
      </c>
      <c r="S236" s="36">
        <v>41881.200150462959</v>
      </c>
    </row>
    <row r="237" spans="1:19" ht="192" x14ac:dyDescent="0.2">
      <c r="A237" s="19">
        <v>3331</v>
      </c>
      <c r="B237" s="32" t="s">
        <v>3331</v>
      </c>
      <c r="C237" s="32" t="s">
        <v>7441</v>
      </c>
      <c r="D237" s="33">
        <v>5000</v>
      </c>
      <c r="E237" s="34">
        <v>41</v>
      </c>
      <c r="F237" s="21" t="s">
        <v>8218</v>
      </c>
      <c r="G237" s="21" t="s">
        <v>8223</v>
      </c>
      <c r="H237" s="21" t="s">
        <v>8245</v>
      </c>
      <c r="I237" s="21">
        <v>1444149886</v>
      </c>
      <c r="J237" s="21">
        <v>1441125886</v>
      </c>
      <c r="K237" s="21" t="b">
        <v>0</v>
      </c>
      <c r="L237" s="21">
        <v>65</v>
      </c>
      <c r="M237" s="21" t="b">
        <v>1</v>
      </c>
      <c r="N237" s="35" t="s">
        <v>8273</v>
      </c>
      <c r="O237" s="21" t="s">
        <v>8274</v>
      </c>
      <c r="P237" s="21">
        <v>1</v>
      </c>
      <c r="Q237" s="21">
        <v>0.63</v>
      </c>
      <c r="R237" s="36">
        <v>42248.697754629626</v>
      </c>
      <c r="S237" s="36">
        <v>42283.697754629626</v>
      </c>
    </row>
    <row r="238" spans="1:19" ht="192" x14ac:dyDescent="0.2">
      <c r="A238" s="20">
        <v>3328</v>
      </c>
      <c r="B238" s="37" t="s">
        <v>3328</v>
      </c>
      <c r="C238" s="37" t="s">
        <v>7438</v>
      </c>
      <c r="D238" s="38">
        <v>1800</v>
      </c>
      <c r="E238" s="39">
        <v>42</v>
      </c>
      <c r="F238" s="22" t="s">
        <v>8218</v>
      </c>
      <c r="G238" s="22" t="s">
        <v>8223</v>
      </c>
      <c r="H238" s="22" t="s">
        <v>8245</v>
      </c>
      <c r="I238" s="22">
        <v>1404522000</v>
      </c>
      <c r="J238" s="22">
        <v>1404308883</v>
      </c>
      <c r="K238" s="22" t="b">
        <v>0</v>
      </c>
      <c r="L238" s="22">
        <v>9</v>
      </c>
      <c r="M238" s="22" t="b">
        <v>1</v>
      </c>
      <c r="N238" s="40" t="s">
        <v>8273</v>
      </c>
      <c r="O238" s="22" t="s">
        <v>8274</v>
      </c>
      <c r="P238" s="22">
        <v>2</v>
      </c>
      <c r="Q238" s="22">
        <v>4.67</v>
      </c>
      <c r="R238" s="41">
        <v>41822.57503472222</v>
      </c>
      <c r="S238" s="41">
        <v>41825.041666666664</v>
      </c>
    </row>
    <row r="239" spans="1:19" ht="208" x14ac:dyDescent="0.2">
      <c r="A239" s="19">
        <v>3326</v>
      </c>
      <c r="B239" s="32" t="s">
        <v>3326</v>
      </c>
      <c r="C239" s="32" t="s">
        <v>7436</v>
      </c>
      <c r="D239" s="33">
        <v>8000</v>
      </c>
      <c r="E239" s="34">
        <v>42.25</v>
      </c>
      <c r="F239" s="21" t="s">
        <v>8218</v>
      </c>
      <c r="G239" s="21" t="s">
        <v>8223</v>
      </c>
      <c r="H239" s="21" t="s">
        <v>8245</v>
      </c>
      <c r="I239" s="21">
        <v>1425830905</v>
      </c>
      <c r="J239" s="21">
        <v>1423242505</v>
      </c>
      <c r="K239" s="21" t="b">
        <v>0</v>
      </c>
      <c r="L239" s="21">
        <v>57</v>
      </c>
      <c r="M239" s="21" t="b">
        <v>1</v>
      </c>
      <c r="N239" s="35" t="s">
        <v>8273</v>
      </c>
      <c r="O239" s="21" t="s">
        <v>8274</v>
      </c>
      <c r="P239" s="21">
        <v>1</v>
      </c>
      <c r="Q239" s="21">
        <v>0.74</v>
      </c>
      <c r="R239" s="36">
        <v>42041.714178240742</v>
      </c>
      <c r="S239" s="36">
        <v>42071.67251157407</v>
      </c>
    </row>
    <row r="240" spans="1:19" ht="144" x14ac:dyDescent="0.2">
      <c r="A240" s="20">
        <v>3310</v>
      </c>
      <c r="B240" s="37" t="s">
        <v>3310</v>
      </c>
      <c r="C240" s="37" t="s">
        <v>7420</v>
      </c>
      <c r="D240" s="38">
        <v>6500</v>
      </c>
      <c r="E240" s="39">
        <v>45</v>
      </c>
      <c r="F240" s="22" t="s">
        <v>8218</v>
      </c>
      <c r="G240" s="22" t="s">
        <v>8223</v>
      </c>
      <c r="H240" s="22" t="s">
        <v>8245</v>
      </c>
      <c r="I240" s="22">
        <v>1444169825</v>
      </c>
      <c r="J240" s="22">
        <v>1441577825</v>
      </c>
      <c r="K240" s="22" t="b">
        <v>0</v>
      </c>
      <c r="L240" s="22">
        <v>31</v>
      </c>
      <c r="M240" s="22" t="b">
        <v>1</v>
      </c>
      <c r="N240" s="40" t="s">
        <v>8273</v>
      </c>
      <c r="O240" s="22" t="s">
        <v>8274</v>
      </c>
      <c r="P240" s="22">
        <v>1</v>
      </c>
      <c r="Q240" s="22">
        <v>1.45</v>
      </c>
      <c r="R240" s="41">
        <v>42253.928530092591</v>
      </c>
      <c r="S240" s="41">
        <v>42283.928530092591</v>
      </c>
    </row>
    <row r="241" spans="1:19" ht="192" x14ac:dyDescent="0.2">
      <c r="A241" s="19">
        <v>3311</v>
      </c>
      <c r="B241" s="32" t="s">
        <v>3311</v>
      </c>
      <c r="C241" s="32" t="s">
        <v>7421</v>
      </c>
      <c r="D241" s="33">
        <v>2500</v>
      </c>
      <c r="E241" s="34">
        <v>45</v>
      </c>
      <c r="F241" s="21" t="s">
        <v>8218</v>
      </c>
      <c r="G241" s="21" t="s">
        <v>8223</v>
      </c>
      <c r="H241" s="21" t="s">
        <v>8245</v>
      </c>
      <c r="I241" s="21">
        <v>1445065210</v>
      </c>
      <c r="J241" s="21">
        <v>1442473210</v>
      </c>
      <c r="K241" s="21" t="b">
        <v>0</v>
      </c>
      <c r="L241" s="21">
        <v>45</v>
      </c>
      <c r="M241" s="21" t="b">
        <v>1</v>
      </c>
      <c r="N241" s="35" t="s">
        <v>8273</v>
      </c>
      <c r="O241" s="21" t="s">
        <v>8274</v>
      </c>
      <c r="P241" s="21">
        <v>2</v>
      </c>
      <c r="Q241" s="21">
        <v>1</v>
      </c>
      <c r="R241" s="36">
        <v>42264.29178240741</v>
      </c>
      <c r="S241" s="36">
        <v>42294.29178240741</v>
      </c>
    </row>
    <row r="242" spans="1:19" ht="192" x14ac:dyDescent="0.2">
      <c r="A242" s="20">
        <v>3312</v>
      </c>
      <c r="B242" s="37" t="s">
        <v>3312</v>
      </c>
      <c r="C242" s="37" t="s">
        <v>7422</v>
      </c>
      <c r="D242" s="38">
        <v>2500</v>
      </c>
      <c r="E242" s="39">
        <v>45</v>
      </c>
      <c r="F242" s="22" t="s">
        <v>8218</v>
      </c>
      <c r="G242" s="22" t="s">
        <v>8223</v>
      </c>
      <c r="H242" s="22" t="s">
        <v>8245</v>
      </c>
      <c r="I242" s="22">
        <v>1478901600</v>
      </c>
      <c r="J242" s="22">
        <v>1477077946</v>
      </c>
      <c r="K242" s="22" t="b">
        <v>0</v>
      </c>
      <c r="L242" s="22">
        <v>41</v>
      </c>
      <c r="M242" s="22" t="b">
        <v>1</v>
      </c>
      <c r="N242" s="40" t="s">
        <v>8273</v>
      </c>
      <c r="O242" s="22" t="s">
        <v>8274</v>
      </c>
      <c r="P242" s="22">
        <v>2</v>
      </c>
      <c r="Q242" s="22">
        <v>1.1000000000000001</v>
      </c>
      <c r="R242" s="41">
        <v>42664.809560185182</v>
      </c>
      <c r="S242" s="41">
        <v>42685.916666666672</v>
      </c>
    </row>
    <row r="243" spans="1:19" ht="176" x14ac:dyDescent="0.2">
      <c r="A243" s="19">
        <v>3313</v>
      </c>
      <c r="B243" s="32" t="s">
        <v>3313</v>
      </c>
      <c r="C243" s="32" t="s">
        <v>7423</v>
      </c>
      <c r="D243" s="33">
        <v>2000</v>
      </c>
      <c r="E243" s="34">
        <v>45</v>
      </c>
      <c r="F243" s="21" t="s">
        <v>8218</v>
      </c>
      <c r="G243" s="21" t="s">
        <v>8223</v>
      </c>
      <c r="H243" s="21" t="s">
        <v>8245</v>
      </c>
      <c r="I243" s="21">
        <v>1453856400</v>
      </c>
      <c r="J243" s="21">
        <v>1452664317</v>
      </c>
      <c r="K243" s="21" t="b">
        <v>0</v>
      </c>
      <c r="L243" s="21">
        <v>29</v>
      </c>
      <c r="M243" s="21" t="b">
        <v>1</v>
      </c>
      <c r="N243" s="35" t="s">
        <v>8273</v>
      </c>
      <c r="O243" s="21" t="s">
        <v>8274</v>
      </c>
      <c r="P243" s="21">
        <v>2</v>
      </c>
      <c r="Q243" s="21">
        <v>1.55</v>
      </c>
      <c r="R243" s="36">
        <v>42382.244409722218</v>
      </c>
      <c r="S243" s="36">
        <v>42396.041666666672</v>
      </c>
    </row>
    <row r="244" spans="1:19" ht="192" x14ac:dyDescent="0.2">
      <c r="A244" s="20">
        <v>3316</v>
      </c>
      <c r="B244" s="37" t="s">
        <v>3316</v>
      </c>
      <c r="C244" s="37" t="s">
        <v>7426</v>
      </c>
      <c r="D244" s="38">
        <v>11737</v>
      </c>
      <c r="E244" s="39">
        <v>45</v>
      </c>
      <c r="F244" s="22" t="s">
        <v>8218</v>
      </c>
      <c r="G244" s="22" t="s">
        <v>8223</v>
      </c>
      <c r="H244" s="22" t="s">
        <v>8245</v>
      </c>
      <c r="I244" s="22">
        <v>1407506040</v>
      </c>
      <c r="J244" s="22">
        <v>1404680075</v>
      </c>
      <c r="K244" s="22" t="b">
        <v>0</v>
      </c>
      <c r="L244" s="22">
        <v>125</v>
      </c>
      <c r="M244" s="22" t="b">
        <v>1</v>
      </c>
      <c r="N244" s="40" t="s">
        <v>8273</v>
      </c>
      <c r="O244" s="22" t="s">
        <v>8274</v>
      </c>
      <c r="P244" s="22">
        <v>0</v>
      </c>
      <c r="Q244" s="22">
        <v>0.36</v>
      </c>
      <c r="R244" s="41">
        <v>41826.871238425927</v>
      </c>
      <c r="S244" s="41">
        <v>41859.57916666667</v>
      </c>
    </row>
    <row r="245" spans="1:19" ht="160" x14ac:dyDescent="0.2">
      <c r="A245" s="19">
        <v>3317</v>
      </c>
      <c r="B245" s="32" t="s">
        <v>3317</v>
      </c>
      <c r="C245" s="32" t="s">
        <v>7427</v>
      </c>
      <c r="D245" s="33">
        <v>1050</v>
      </c>
      <c r="E245" s="34">
        <v>45</v>
      </c>
      <c r="F245" s="21" t="s">
        <v>8218</v>
      </c>
      <c r="G245" s="21" t="s">
        <v>8223</v>
      </c>
      <c r="H245" s="21" t="s">
        <v>8245</v>
      </c>
      <c r="I245" s="21">
        <v>1465347424</v>
      </c>
      <c r="J245" s="21">
        <v>1462755424</v>
      </c>
      <c r="K245" s="21" t="b">
        <v>0</v>
      </c>
      <c r="L245" s="21">
        <v>18</v>
      </c>
      <c r="M245" s="21" t="b">
        <v>1</v>
      </c>
      <c r="N245" s="35" t="s">
        <v>8273</v>
      </c>
      <c r="O245" s="21" t="s">
        <v>8274</v>
      </c>
      <c r="P245" s="21">
        <v>4</v>
      </c>
      <c r="Q245" s="21">
        <v>2.5</v>
      </c>
      <c r="R245" s="36">
        <v>42499.039629629624</v>
      </c>
      <c r="S245" s="36">
        <v>42529.039629629624</v>
      </c>
    </row>
    <row r="246" spans="1:19" ht="176" x14ac:dyDescent="0.2">
      <c r="A246" s="20">
        <v>3320</v>
      </c>
      <c r="B246" s="37" t="s">
        <v>3320</v>
      </c>
      <c r="C246" s="37" t="s">
        <v>7430</v>
      </c>
      <c r="D246" s="38">
        <v>2500</v>
      </c>
      <c r="E246" s="39">
        <v>45</v>
      </c>
      <c r="F246" s="22" t="s">
        <v>8218</v>
      </c>
      <c r="G246" s="22" t="s">
        <v>8223</v>
      </c>
      <c r="H246" s="22" t="s">
        <v>8245</v>
      </c>
      <c r="I246" s="22">
        <v>1466557557</v>
      </c>
      <c r="J246" s="22">
        <v>1463965557</v>
      </c>
      <c r="K246" s="22" t="b">
        <v>0</v>
      </c>
      <c r="L246" s="22">
        <v>38</v>
      </c>
      <c r="M246" s="22" t="b">
        <v>1</v>
      </c>
      <c r="N246" s="40" t="s">
        <v>8273</v>
      </c>
      <c r="O246" s="22" t="s">
        <v>8274</v>
      </c>
      <c r="P246" s="22">
        <v>2</v>
      </c>
      <c r="Q246" s="22">
        <v>1.18</v>
      </c>
      <c r="R246" s="41">
        <v>42513.045798611114</v>
      </c>
      <c r="S246" s="41">
        <v>42543.045798611114</v>
      </c>
    </row>
    <row r="247" spans="1:19" ht="192" x14ac:dyDescent="0.2">
      <c r="A247" s="19">
        <v>3321</v>
      </c>
      <c r="B247" s="32" t="s">
        <v>3321</v>
      </c>
      <c r="C247" s="32" t="s">
        <v>7431</v>
      </c>
      <c r="D247" s="33">
        <v>500</v>
      </c>
      <c r="E247" s="34">
        <v>45</v>
      </c>
      <c r="F247" s="21" t="s">
        <v>8218</v>
      </c>
      <c r="G247" s="21" t="s">
        <v>8223</v>
      </c>
      <c r="H247" s="21" t="s">
        <v>8245</v>
      </c>
      <c r="I247" s="21">
        <v>1413431940</v>
      </c>
      <c r="J247" s="21">
        <v>1412216665</v>
      </c>
      <c r="K247" s="21" t="b">
        <v>0</v>
      </c>
      <c r="L247" s="21">
        <v>15</v>
      </c>
      <c r="M247" s="21" t="b">
        <v>1</v>
      </c>
      <c r="N247" s="35" t="s">
        <v>8273</v>
      </c>
      <c r="O247" s="21" t="s">
        <v>8274</v>
      </c>
      <c r="P247" s="21">
        <v>9</v>
      </c>
      <c r="Q247" s="21">
        <v>3</v>
      </c>
      <c r="R247" s="36">
        <v>41914.100289351853</v>
      </c>
      <c r="S247" s="36">
        <v>41928.165972222225</v>
      </c>
    </row>
    <row r="248" spans="1:19" ht="192" x14ac:dyDescent="0.2">
      <c r="A248" s="20">
        <v>3322</v>
      </c>
      <c r="B248" s="37" t="s">
        <v>3322</v>
      </c>
      <c r="C248" s="37" t="s">
        <v>7432</v>
      </c>
      <c r="D248" s="38">
        <v>3300</v>
      </c>
      <c r="E248" s="39">
        <v>45</v>
      </c>
      <c r="F248" s="22" t="s">
        <v>8218</v>
      </c>
      <c r="G248" s="22" t="s">
        <v>8223</v>
      </c>
      <c r="H248" s="22" t="s">
        <v>8245</v>
      </c>
      <c r="I248" s="22">
        <v>1466567700</v>
      </c>
      <c r="J248" s="22">
        <v>1464653696</v>
      </c>
      <c r="K248" s="22" t="b">
        <v>0</v>
      </c>
      <c r="L248" s="22">
        <v>23</v>
      </c>
      <c r="M248" s="22" t="b">
        <v>1</v>
      </c>
      <c r="N248" s="40" t="s">
        <v>8273</v>
      </c>
      <c r="O248" s="22" t="s">
        <v>8274</v>
      </c>
      <c r="P248" s="22">
        <v>1</v>
      </c>
      <c r="Q248" s="22">
        <v>1.96</v>
      </c>
      <c r="R248" s="41">
        <v>42521.010370370372</v>
      </c>
      <c r="S248" s="41">
        <v>42543.163194444445</v>
      </c>
    </row>
    <row r="249" spans="1:19" ht="192" x14ac:dyDescent="0.2">
      <c r="A249" s="19">
        <v>3308</v>
      </c>
      <c r="B249" s="32" t="s">
        <v>3308</v>
      </c>
      <c r="C249" s="32" t="s">
        <v>7418</v>
      </c>
      <c r="D249" s="33">
        <v>3500</v>
      </c>
      <c r="E249" s="34">
        <v>47</v>
      </c>
      <c r="F249" s="21" t="s">
        <v>8218</v>
      </c>
      <c r="G249" s="21" t="s">
        <v>8223</v>
      </c>
      <c r="H249" s="21" t="s">
        <v>8245</v>
      </c>
      <c r="I249" s="21">
        <v>1460581365</v>
      </c>
      <c r="J249" s="21">
        <v>1458766965</v>
      </c>
      <c r="K249" s="21" t="b">
        <v>0</v>
      </c>
      <c r="L249" s="21">
        <v>57</v>
      </c>
      <c r="M249" s="21" t="b">
        <v>1</v>
      </c>
      <c r="N249" s="35" t="s">
        <v>8273</v>
      </c>
      <c r="O249" s="21" t="s">
        <v>8274</v>
      </c>
      <c r="P249" s="21">
        <v>1</v>
      </c>
      <c r="Q249" s="21">
        <v>0.82</v>
      </c>
      <c r="R249" s="36">
        <v>42452.876909722225</v>
      </c>
      <c r="S249" s="36">
        <v>42473.876909722225</v>
      </c>
    </row>
    <row r="250" spans="1:19" ht="192" x14ac:dyDescent="0.2">
      <c r="A250" s="20">
        <v>3307</v>
      </c>
      <c r="B250" s="37" t="s">
        <v>3307</v>
      </c>
      <c r="C250" s="37" t="s">
        <v>7417</v>
      </c>
      <c r="D250" s="38">
        <v>1000</v>
      </c>
      <c r="E250" s="39">
        <v>47.69</v>
      </c>
      <c r="F250" s="22" t="s">
        <v>8218</v>
      </c>
      <c r="G250" s="22" t="s">
        <v>8223</v>
      </c>
      <c r="H250" s="22" t="s">
        <v>8245</v>
      </c>
      <c r="I250" s="22">
        <v>1463275339</v>
      </c>
      <c r="J250" s="22">
        <v>1460683339</v>
      </c>
      <c r="K250" s="22" t="b">
        <v>0</v>
      </c>
      <c r="L250" s="22">
        <v>20</v>
      </c>
      <c r="M250" s="22" t="b">
        <v>1</v>
      </c>
      <c r="N250" s="40" t="s">
        <v>8273</v>
      </c>
      <c r="O250" s="22" t="s">
        <v>8274</v>
      </c>
      <c r="P250" s="22">
        <v>5</v>
      </c>
      <c r="Q250" s="22">
        <v>2.38</v>
      </c>
      <c r="R250" s="41">
        <v>42475.057164351849</v>
      </c>
      <c r="S250" s="41">
        <v>42505.057164351849</v>
      </c>
    </row>
    <row r="251" spans="1:19" ht="224" x14ac:dyDescent="0.2">
      <c r="A251" s="19">
        <v>3306</v>
      </c>
      <c r="B251" s="32" t="s">
        <v>3306</v>
      </c>
      <c r="C251" s="32" t="s">
        <v>7416</v>
      </c>
      <c r="D251" s="33">
        <v>1500</v>
      </c>
      <c r="E251" s="34">
        <v>48</v>
      </c>
      <c r="F251" s="21" t="s">
        <v>8218</v>
      </c>
      <c r="G251" s="21" t="s">
        <v>8223</v>
      </c>
      <c r="H251" s="21" t="s">
        <v>8245</v>
      </c>
      <c r="I251" s="21">
        <v>1465527600</v>
      </c>
      <c r="J251" s="21">
        <v>1462252542</v>
      </c>
      <c r="K251" s="21" t="b">
        <v>0</v>
      </c>
      <c r="L251" s="21">
        <v>54</v>
      </c>
      <c r="M251" s="21" t="b">
        <v>1</v>
      </c>
      <c r="N251" s="35" t="s">
        <v>8273</v>
      </c>
      <c r="O251" s="21" t="s">
        <v>8274</v>
      </c>
      <c r="P251" s="21">
        <v>3</v>
      </c>
      <c r="Q251" s="21">
        <v>0.89</v>
      </c>
      <c r="R251" s="36">
        <v>42493.219236111108</v>
      </c>
      <c r="S251" s="36">
        <v>42531.125</v>
      </c>
    </row>
    <row r="252" spans="1:19" ht="192" x14ac:dyDescent="0.2">
      <c r="A252" s="20">
        <v>3274</v>
      </c>
      <c r="B252" s="37" t="s">
        <v>3274</v>
      </c>
      <c r="C252" s="37" t="s">
        <v>7384</v>
      </c>
      <c r="D252" s="38">
        <v>15500</v>
      </c>
      <c r="E252" s="39">
        <v>50</v>
      </c>
      <c r="F252" s="22" t="s">
        <v>8218</v>
      </c>
      <c r="G252" s="22" t="s">
        <v>8223</v>
      </c>
      <c r="H252" s="22" t="s">
        <v>8245</v>
      </c>
      <c r="I252" s="22">
        <v>1458075600</v>
      </c>
      <c r="J252" s="22">
        <v>1454259272</v>
      </c>
      <c r="K252" s="22" t="b">
        <v>1</v>
      </c>
      <c r="L252" s="22">
        <v>286</v>
      </c>
      <c r="M252" s="22" t="b">
        <v>1</v>
      </c>
      <c r="N252" s="40" t="s">
        <v>8273</v>
      </c>
      <c r="O252" s="22" t="s">
        <v>8274</v>
      </c>
      <c r="P252" s="22">
        <v>0</v>
      </c>
      <c r="Q252" s="22">
        <v>0.17</v>
      </c>
      <c r="R252" s="41">
        <v>42400.704537037032</v>
      </c>
      <c r="S252" s="41">
        <v>42444.875</v>
      </c>
    </row>
    <row r="253" spans="1:19" ht="208" x14ac:dyDescent="0.2">
      <c r="A253" s="19">
        <v>3275</v>
      </c>
      <c r="B253" s="32" t="s">
        <v>3275</v>
      </c>
      <c r="C253" s="32" t="s">
        <v>7385</v>
      </c>
      <c r="D253" s="33">
        <v>1800</v>
      </c>
      <c r="E253" s="34">
        <v>50</v>
      </c>
      <c r="F253" s="21" t="s">
        <v>8218</v>
      </c>
      <c r="G253" s="21" t="s">
        <v>8223</v>
      </c>
      <c r="H253" s="21" t="s">
        <v>8245</v>
      </c>
      <c r="I253" s="21">
        <v>1423456200</v>
      </c>
      <c r="J253" s="21">
        <v>1421183271</v>
      </c>
      <c r="K253" s="21" t="b">
        <v>1</v>
      </c>
      <c r="L253" s="21">
        <v>12</v>
      </c>
      <c r="M253" s="21" t="b">
        <v>1</v>
      </c>
      <c r="N253" s="35" t="s">
        <v>8273</v>
      </c>
      <c r="O253" s="21" t="s">
        <v>8274</v>
      </c>
      <c r="P253" s="21">
        <v>3</v>
      </c>
      <c r="Q253" s="21">
        <v>4.17</v>
      </c>
      <c r="R253" s="36">
        <v>42017.88045138889</v>
      </c>
      <c r="S253" s="36">
        <v>42044.1875</v>
      </c>
    </row>
    <row r="254" spans="1:19" ht="224" x14ac:dyDescent="0.2">
      <c r="A254" s="20">
        <v>3279</v>
      </c>
      <c r="B254" s="37" t="s">
        <v>3279</v>
      </c>
      <c r="C254" s="37" t="s">
        <v>7389</v>
      </c>
      <c r="D254" s="38">
        <v>5800</v>
      </c>
      <c r="E254" s="39">
        <v>50</v>
      </c>
      <c r="F254" s="22" t="s">
        <v>8218</v>
      </c>
      <c r="G254" s="22" t="s">
        <v>8223</v>
      </c>
      <c r="H254" s="22" t="s">
        <v>8245</v>
      </c>
      <c r="I254" s="22">
        <v>1459474059</v>
      </c>
      <c r="J254" s="22">
        <v>1456885659</v>
      </c>
      <c r="K254" s="22" t="b">
        <v>0</v>
      </c>
      <c r="L254" s="22">
        <v>63</v>
      </c>
      <c r="M254" s="22" t="b">
        <v>1</v>
      </c>
      <c r="N254" s="40" t="s">
        <v>8273</v>
      </c>
      <c r="O254" s="22" t="s">
        <v>8274</v>
      </c>
      <c r="P254" s="22">
        <v>1</v>
      </c>
      <c r="Q254" s="22">
        <v>0.79</v>
      </c>
      <c r="R254" s="41">
        <v>42431.102534722217</v>
      </c>
      <c r="S254" s="41">
        <v>42461.06086805556</v>
      </c>
    </row>
    <row r="255" spans="1:19" ht="224" x14ac:dyDescent="0.2">
      <c r="A255" s="19">
        <v>3280</v>
      </c>
      <c r="B255" s="32" t="s">
        <v>3280</v>
      </c>
      <c r="C255" s="32" t="s">
        <v>7390</v>
      </c>
      <c r="D255" s="33">
        <v>2000</v>
      </c>
      <c r="E255" s="34">
        <v>50</v>
      </c>
      <c r="F255" s="21" t="s">
        <v>8218</v>
      </c>
      <c r="G255" s="21" t="s">
        <v>8223</v>
      </c>
      <c r="H255" s="21" t="s">
        <v>8245</v>
      </c>
      <c r="I255" s="21">
        <v>1433134800</v>
      </c>
      <c r="J255" s="21">
        <v>1430158198</v>
      </c>
      <c r="K255" s="21" t="b">
        <v>0</v>
      </c>
      <c r="L255" s="21">
        <v>30</v>
      </c>
      <c r="M255" s="21" t="b">
        <v>1</v>
      </c>
      <c r="N255" s="35" t="s">
        <v>8273</v>
      </c>
      <c r="O255" s="21" t="s">
        <v>8274</v>
      </c>
      <c r="P255" s="21">
        <v>3</v>
      </c>
      <c r="Q255" s="21">
        <v>1.67</v>
      </c>
      <c r="R255" s="36">
        <v>42121.756921296299</v>
      </c>
      <c r="S255" s="36">
        <v>42156.208333333328</v>
      </c>
    </row>
    <row r="256" spans="1:19" ht="176" x14ac:dyDescent="0.2">
      <c r="A256" s="20">
        <v>3281</v>
      </c>
      <c r="B256" s="37" t="s">
        <v>3281</v>
      </c>
      <c r="C256" s="37" t="s">
        <v>7391</v>
      </c>
      <c r="D256" s="38">
        <v>5000</v>
      </c>
      <c r="E256" s="39">
        <v>50</v>
      </c>
      <c r="F256" s="22" t="s">
        <v>8218</v>
      </c>
      <c r="G256" s="22" t="s">
        <v>8223</v>
      </c>
      <c r="H256" s="22" t="s">
        <v>8245</v>
      </c>
      <c r="I256" s="22">
        <v>1441153705</v>
      </c>
      <c r="J256" s="22">
        <v>1438561705</v>
      </c>
      <c r="K256" s="22" t="b">
        <v>0</v>
      </c>
      <c r="L256" s="22">
        <v>47</v>
      </c>
      <c r="M256" s="22" t="b">
        <v>1</v>
      </c>
      <c r="N256" s="40" t="s">
        <v>8273</v>
      </c>
      <c r="O256" s="22" t="s">
        <v>8274</v>
      </c>
      <c r="P256" s="22">
        <v>1</v>
      </c>
      <c r="Q256" s="22">
        <v>1.06</v>
      </c>
      <c r="R256" s="41">
        <v>42219.019733796296</v>
      </c>
      <c r="S256" s="41">
        <v>42249.019733796296</v>
      </c>
    </row>
    <row r="257" spans="1:19" ht="224" x14ac:dyDescent="0.2">
      <c r="A257" s="19">
        <v>3282</v>
      </c>
      <c r="B257" s="32" t="s">
        <v>3282</v>
      </c>
      <c r="C257" s="32" t="s">
        <v>7392</v>
      </c>
      <c r="D257" s="33">
        <v>31000</v>
      </c>
      <c r="E257" s="34">
        <v>50</v>
      </c>
      <c r="F257" s="21" t="s">
        <v>8218</v>
      </c>
      <c r="G257" s="21" t="s">
        <v>8223</v>
      </c>
      <c r="H257" s="21" t="s">
        <v>8245</v>
      </c>
      <c r="I257" s="21">
        <v>1461904788</v>
      </c>
      <c r="J257" s="21">
        <v>1458103188</v>
      </c>
      <c r="K257" s="21" t="b">
        <v>0</v>
      </c>
      <c r="L257" s="21">
        <v>237</v>
      </c>
      <c r="M257" s="21" t="b">
        <v>1</v>
      </c>
      <c r="N257" s="35" t="s">
        <v>8273</v>
      </c>
      <c r="O257" s="21" t="s">
        <v>8274</v>
      </c>
      <c r="P257" s="21">
        <v>0</v>
      </c>
      <c r="Q257" s="21">
        <v>0.21</v>
      </c>
      <c r="R257" s="36">
        <v>42445.19430555556</v>
      </c>
      <c r="S257" s="36">
        <v>42489.19430555556</v>
      </c>
    </row>
    <row r="258" spans="1:19" ht="176" x14ac:dyDescent="0.2">
      <c r="A258" s="20">
        <v>3284</v>
      </c>
      <c r="B258" s="37" t="s">
        <v>3284</v>
      </c>
      <c r="C258" s="37" t="s">
        <v>7394</v>
      </c>
      <c r="D258" s="38">
        <v>3000</v>
      </c>
      <c r="E258" s="39">
        <v>50</v>
      </c>
      <c r="F258" s="22" t="s">
        <v>8218</v>
      </c>
      <c r="G258" s="22" t="s">
        <v>8223</v>
      </c>
      <c r="H258" s="22" t="s">
        <v>8245</v>
      </c>
      <c r="I258" s="22">
        <v>1454047140</v>
      </c>
      <c r="J258" s="22">
        <v>1452546853</v>
      </c>
      <c r="K258" s="22" t="b">
        <v>0</v>
      </c>
      <c r="L258" s="22">
        <v>15</v>
      </c>
      <c r="M258" s="22" t="b">
        <v>1</v>
      </c>
      <c r="N258" s="40" t="s">
        <v>8273</v>
      </c>
      <c r="O258" s="22" t="s">
        <v>8274</v>
      </c>
      <c r="P258" s="22">
        <v>2</v>
      </c>
      <c r="Q258" s="22">
        <v>3.33</v>
      </c>
      <c r="R258" s="41">
        <v>42380.884872685187</v>
      </c>
      <c r="S258" s="41">
        <v>42398.249305555553</v>
      </c>
    </row>
    <row r="259" spans="1:19" ht="48" x14ac:dyDescent="0.2">
      <c r="A259" s="19">
        <v>3285</v>
      </c>
      <c r="B259" s="32" t="s">
        <v>3285</v>
      </c>
      <c r="C259" s="32" t="s">
        <v>7395</v>
      </c>
      <c r="D259" s="33">
        <v>4999</v>
      </c>
      <c r="E259" s="34">
        <v>50</v>
      </c>
      <c r="F259" s="21" t="s">
        <v>8218</v>
      </c>
      <c r="G259" s="21" t="s">
        <v>8223</v>
      </c>
      <c r="H259" s="21" t="s">
        <v>8245</v>
      </c>
      <c r="I259" s="21">
        <v>1488258000</v>
      </c>
      <c r="J259" s="21">
        <v>1485556626</v>
      </c>
      <c r="K259" s="21" t="b">
        <v>0</v>
      </c>
      <c r="L259" s="21">
        <v>81</v>
      </c>
      <c r="M259" s="21" t="b">
        <v>1</v>
      </c>
      <c r="N259" s="35" t="s">
        <v>8273</v>
      </c>
      <c r="O259" s="21" t="s">
        <v>8274</v>
      </c>
      <c r="P259" s="21">
        <v>1</v>
      </c>
      <c r="Q259" s="21">
        <v>0.62</v>
      </c>
      <c r="R259" s="36">
        <v>42762.942430555559</v>
      </c>
      <c r="S259" s="36">
        <v>42794.208333333328</v>
      </c>
    </row>
    <row r="260" spans="1:19" ht="208" x14ac:dyDescent="0.2">
      <c r="A260" s="20">
        <v>3286</v>
      </c>
      <c r="B260" s="37" t="s">
        <v>3286</v>
      </c>
      <c r="C260" s="37" t="s">
        <v>7396</v>
      </c>
      <c r="D260" s="38">
        <v>15000</v>
      </c>
      <c r="E260" s="39">
        <v>50</v>
      </c>
      <c r="F260" s="22" t="s">
        <v>8218</v>
      </c>
      <c r="G260" s="22" t="s">
        <v>8223</v>
      </c>
      <c r="H260" s="22" t="s">
        <v>8245</v>
      </c>
      <c r="I260" s="22">
        <v>1471291782</v>
      </c>
      <c r="J260" s="22">
        <v>1468699782</v>
      </c>
      <c r="K260" s="22" t="b">
        <v>0</v>
      </c>
      <c r="L260" s="22">
        <v>122</v>
      </c>
      <c r="M260" s="22" t="b">
        <v>1</v>
      </c>
      <c r="N260" s="40" t="s">
        <v>8273</v>
      </c>
      <c r="O260" s="22" t="s">
        <v>8274</v>
      </c>
      <c r="P260" s="22">
        <v>0</v>
      </c>
      <c r="Q260" s="22">
        <v>0.41</v>
      </c>
      <c r="R260" s="41">
        <v>42567.840069444443</v>
      </c>
      <c r="S260" s="41">
        <v>42597.840069444443</v>
      </c>
    </row>
    <row r="261" spans="1:19" ht="224" x14ac:dyDescent="0.2">
      <c r="A261" s="19">
        <v>3291</v>
      </c>
      <c r="B261" s="32" t="s">
        <v>3291</v>
      </c>
      <c r="C261" s="32" t="s">
        <v>7401</v>
      </c>
      <c r="D261" s="33">
        <v>500</v>
      </c>
      <c r="E261" s="34">
        <v>50</v>
      </c>
      <c r="F261" s="21" t="s">
        <v>8218</v>
      </c>
      <c r="G261" s="21" t="s">
        <v>8223</v>
      </c>
      <c r="H261" s="21" t="s">
        <v>8245</v>
      </c>
      <c r="I261" s="21">
        <v>1442462340</v>
      </c>
      <c r="J261" s="21">
        <v>1439743900</v>
      </c>
      <c r="K261" s="21" t="b">
        <v>0</v>
      </c>
      <c r="L261" s="21">
        <v>14</v>
      </c>
      <c r="M261" s="21" t="b">
        <v>1</v>
      </c>
      <c r="N261" s="35" t="s">
        <v>8273</v>
      </c>
      <c r="O261" s="21" t="s">
        <v>8274</v>
      </c>
      <c r="P261" s="21">
        <v>10</v>
      </c>
      <c r="Q261" s="21">
        <v>3.57</v>
      </c>
      <c r="R261" s="36">
        <v>42232.702546296292</v>
      </c>
      <c r="S261" s="36">
        <v>42264.165972222225</v>
      </c>
    </row>
    <row r="262" spans="1:19" ht="192" x14ac:dyDescent="0.2">
      <c r="A262" s="20">
        <v>3298</v>
      </c>
      <c r="B262" s="37" t="s">
        <v>3298</v>
      </c>
      <c r="C262" s="37" t="s">
        <v>7408</v>
      </c>
      <c r="D262" s="38">
        <v>10000</v>
      </c>
      <c r="E262" s="39">
        <v>50</v>
      </c>
      <c r="F262" s="22" t="s">
        <v>8218</v>
      </c>
      <c r="G262" s="22" t="s">
        <v>8223</v>
      </c>
      <c r="H262" s="22" t="s">
        <v>8245</v>
      </c>
      <c r="I262" s="22">
        <v>1442102400</v>
      </c>
      <c r="J262" s="22">
        <v>1440370768</v>
      </c>
      <c r="K262" s="22" t="b">
        <v>0</v>
      </c>
      <c r="L262" s="22">
        <v>72</v>
      </c>
      <c r="M262" s="22" t="b">
        <v>1</v>
      </c>
      <c r="N262" s="40" t="s">
        <v>8273</v>
      </c>
      <c r="O262" s="22" t="s">
        <v>8274</v>
      </c>
      <c r="P262" s="22">
        <v>1</v>
      </c>
      <c r="Q262" s="22">
        <v>0.69</v>
      </c>
      <c r="R262" s="41">
        <v>42239.957962962959</v>
      </c>
      <c r="S262" s="41">
        <v>42260</v>
      </c>
    </row>
    <row r="263" spans="1:19" ht="224" x14ac:dyDescent="0.2">
      <c r="A263" s="19">
        <v>3299</v>
      </c>
      <c r="B263" s="32" t="s">
        <v>3299</v>
      </c>
      <c r="C263" s="32" t="s">
        <v>7409</v>
      </c>
      <c r="D263" s="33">
        <v>3000</v>
      </c>
      <c r="E263" s="34">
        <v>50</v>
      </c>
      <c r="F263" s="21" t="s">
        <v>8218</v>
      </c>
      <c r="G263" s="21" t="s">
        <v>8223</v>
      </c>
      <c r="H263" s="21" t="s">
        <v>8245</v>
      </c>
      <c r="I263" s="21">
        <v>1444860063</v>
      </c>
      <c r="J263" s="21">
        <v>1442268063</v>
      </c>
      <c r="K263" s="21" t="b">
        <v>0</v>
      </c>
      <c r="L263" s="21">
        <v>63</v>
      </c>
      <c r="M263" s="21" t="b">
        <v>1</v>
      </c>
      <c r="N263" s="35" t="s">
        <v>8273</v>
      </c>
      <c r="O263" s="21" t="s">
        <v>8274</v>
      </c>
      <c r="P263" s="21">
        <v>2</v>
      </c>
      <c r="Q263" s="21">
        <v>0.79</v>
      </c>
      <c r="R263" s="36">
        <v>42261.917395833334</v>
      </c>
      <c r="S263" s="36">
        <v>42291.917395833334</v>
      </c>
    </row>
    <row r="264" spans="1:19" ht="160" x14ac:dyDescent="0.2">
      <c r="A264" s="20">
        <v>3300</v>
      </c>
      <c r="B264" s="37" t="s">
        <v>3300</v>
      </c>
      <c r="C264" s="37" t="s">
        <v>7410</v>
      </c>
      <c r="D264" s="38">
        <v>3000</v>
      </c>
      <c r="E264" s="39">
        <v>50</v>
      </c>
      <c r="F264" s="22" t="s">
        <v>8218</v>
      </c>
      <c r="G264" s="22" t="s">
        <v>8223</v>
      </c>
      <c r="H264" s="22" t="s">
        <v>8245</v>
      </c>
      <c r="I264" s="22">
        <v>1430329862</v>
      </c>
      <c r="J264" s="22">
        <v>1428515462</v>
      </c>
      <c r="K264" s="22" t="b">
        <v>0</v>
      </c>
      <c r="L264" s="22">
        <v>88</v>
      </c>
      <c r="M264" s="22" t="b">
        <v>1</v>
      </c>
      <c r="N264" s="40" t="s">
        <v>8273</v>
      </c>
      <c r="O264" s="22" t="s">
        <v>8274</v>
      </c>
      <c r="P264" s="22">
        <v>2</v>
      </c>
      <c r="Q264" s="22">
        <v>0.56999999999999995</v>
      </c>
      <c r="R264" s="41">
        <v>42102.743773148148</v>
      </c>
      <c r="S264" s="41">
        <v>42123.743773148148</v>
      </c>
    </row>
    <row r="265" spans="1:19" ht="208" x14ac:dyDescent="0.2">
      <c r="A265" s="19">
        <v>3301</v>
      </c>
      <c r="B265" s="32" t="s">
        <v>3301</v>
      </c>
      <c r="C265" s="32" t="s">
        <v>7411</v>
      </c>
      <c r="D265" s="33">
        <v>3000</v>
      </c>
      <c r="E265" s="34">
        <v>50</v>
      </c>
      <c r="F265" s="21" t="s">
        <v>8218</v>
      </c>
      <c r="G265" s="21" t="s">
        <v>8223</v>
      </c>
      <c r="H265" s="21" t="s">
        <v>8245</v>
      </c>
      <c r="I265" s="21">
        <v>1470034740</v>
      </c>
      <c r="J265" s="21">
        <v>1466185176</v>
      </c>
      <c r="K265" s="21" t="b">
        <v>0</v>
      </c>
      <c r="L265" s="21">
        <v>70</v>
      </c>
      <c r="M265" s="21" t="b">
        <v>1</v>
      </c>
      <c r="N265" s="35" t="s">
        <v>8273</v>
      </c>
      <c r="O265" s="21" t="s">
        <v>8274</v>
      </c>
      <c r="P265" s="21">
        <v>2</v>
      </c>
      <c r="Q265" s="21">
        <v>0.71</v>
      </c>
      <c r="R265" s="36">
        <v>42538.73583333334</v>
      </c>
      <c r="S265" s="36">
        <v>42583.290972222225</v>
      </c>
    </row>
    <row r="266" spans="1:19" ht="192" x14ac:dyDescent="0.2">
      <c r="A266" s="20">
        <v>3303</v>
      </c>
      <c r="B266" s="37" t="s">
        <v>3303</v>
      </c>
      <c r="C266" s="37" t="s">
        <v>7413</v>
      </c>
      <c r="D266" s="38">
        <v>1800</v>
      </c>
      <c r="E266" s="39">
        <v>50</v>
      </c>
      <c r="F266" s="22" t="s">
        <v>8218</v>
      </c>
      <c r="G266" s="22" t="s">
        <v>8223</v>
      </c>
      <c r="H266" s="22" t="s">
        <v>8245</v>
      </c>
      <c r="I266" s="22">
        <v>1427553484</v>
      </c>
      <c r="J266" s="22">
        <v>1424533084</v>
      </c>
      <c r="K266" s="22" t="b">
        <v>0</v>
      </c>
      <c r="L266" s="22">
        <v>35</v>
      </c>
      <c r="M266" s="22" t="b">
        <v>1</v>
      </c>
      <c r="N266" s="40" t="s">
        <v>8273</v>
      </c>
      <c r="O266" s="22" t="s">
        <v>8274</v>
      </c>
      <c r="P266" s="22">
        <v>3</v>
      </c>
      <c r="Q266" s="22">
        <v>1.43</v>
      </c>
      <c r="R266" s="41">
        <v>42056.65143518518</v>
      </c>
      <c r="S266" s="41">
        <v>42091.609768518523</v>
      </c>
    </row>
    <row r="267" spans="1:19" ht="192" x14ac:dyDescent="0.2">
      <c r="A267" s="19">
        <v>3304</v>
      </c>
      <c r="B267" s="32" t="s">
        <v>3304</v>
      </c>
      <c r="C267" s="32" t="s">
        <v>7414</v>
      </c>
      <c r="D267" s="33">
        <v>15000</v>
      </c>
      <c r="E267" s="34">
        <v>50</v>
      </c>
      <c r="F267" s="21" t="s">
        <v>8218</v>
      </c>
      <c r="G267" s="21" t="s">
        <v>8223</v>
      </c>
      <c r="H267" s="21" t="s">
        <v>8245</v>
      </c>
      <c r="I267" s="21">
        <v>1482418752</v>
      </c>
      <c r="J267" s="21">
        <v>1479826752</v>
      </c>
      <c r="K267" s="21" t="b">
        <v>0</v>
      </c>
      <c r="L267" s="21">
        <v>175</v>
      </c>
      <c r="M267" s="21" t="b">
        <v>1</v>
      </c>
      <c r="N267" s="35" t="s">
        <v>8273</v>
      </c>
      <c r="O267" s="21" t="s">
        <v>8274</v>
      </c>
      <c r="P267" s="21">
        <v>0</v>
      </c>
      <c r="Q267" s="21">
        <v>0.28999999999999998</v>
      </c>
      <c r="R267" s="36">
        <v>42696.624444444446</v>
      </c>
      <c r="S267" s="36">
        <v>42726.624444444446</v>
      </c>
    </row>
    <row r="268" spans="1:19" ht="192" x14ac:dyDescent="0.2">
      <c r="A268" s="20">
        <v>3305</v>
      </c>
      <c r="B268" s="37" t="s">
        <v>3305</v>
      </c>
      <c r="C268" s="37" t="s">
        <v>7415</v>
      </c>
      <c r="D268" s="38">
        <v>4000</v>
      </c>
      <c r="E268" s="39">
        <v>50</v>
      </c>
      <c r="F268" s="22" t="s">
        <v>8218</v>
      </c>
      <c r="G268" s="22" t="s">
        <v>8223</v>
      </c>
      <c r="H268" s="22" t="s">
        <v>8245</v>
      </c>
      <c r="I268" s="22">
        <v>1438374748</v>
      </c>
      <c r="J268" s="22">
        <v>1435782748</v>
      </c>
      <c r="K268" s="22" t="b">
        <v>0</v>
      </c>
      <c r="L268" s="22">
        <v>20</v>
      </c>
      <c r="M268" s="22" t="b">
        <v>1</v>
      </c>
      <c r="N268" s="40" t="s">
        <v>8273</v>
      </c>
      <c r="O268" s="22" t="s">
        <v>8274</v>
      </c>
      <c r="P268" s="22">
        <v>1</v>
      </c>
      <c r="Q268" s="22">
        <v>2.5</v>
      </c>
      <c r="R268" s="41">
        <v>42186.855879629627</v>
      </c>
      <c r="S268" s="41">
        <v>42216.855879629627</v>
      </c>
    </row>
    <row r="269" spans="1:19" ht="176" x14ac:dyDescent="0.2">
      <c r="A269" s="19">
        <v>3266</v>
      </c>
      <c r="B269" s="32" t="s">
        <v>3266</v>
      </c>
      <c r="C269" s="32" t="s">
        <v>7376</v>
      </c>
      <c r="D269" s="33">
        <v>6000</v>
      </c>
      <c r="E269" s="34">
        <v>51</v>
      </c>
      <c r="F269" s="21" t="s">
        <v>8218</v>
      </c>
      <c r="G269" s="21" t="s">
        <v>8223</v>
      </c>
      <c r="H269" s="21" t="s">
        <v>8245</v>
      </c>
      <c r="I269" s="21">
        <v>1434142800</v>
      </c>
      <c r="J269" s="21">
        <v>1431435122</v>
      </c>
      <c r="K269" s="21" t="b">
        <v>1</v>
      </c>
      <c r="L269" s="21">
        <v>163</v>
      </c>
      <c r="M269" s="21" t="b">
        <v>1</v>
      </c>
      <c r="N269" s="35" t="s">
        <v>8273</v>
      </c>
      <c r="O269" s="21" t="s">
        <v>8274</v>
      </c>
      <c r="P269" s="21">
        <v>1</v>
      </c>
      <c r="Q269" s="21">
        <v>0.31</v>
      </c>
      <c r="R269" s="36">
        <v>42136.536134259266</v>
      </c>
      <c r="S269" s="36">
        <v>42167.875</v>
      </c>
    </row>
    <row r="270" spans="1:19" ht="208" x14ac:dyDescent="0.2">
      <c r="A270" s="20">
        <v>3267</v>
      </c>
      <c r="B270" s="37" t="s">
        <v>3267</v>
      </c>
      <c r="C270" s="37" t="s">
        <v>7377</v>
      </c>
      <c r="D270" s="38">
        <v>15000</v>
      </c>
      <c r="E270" s="39">
        <v>51</v>
      </c>
      <c r="F270" s="22" t="s">
        <v>8218</v>
      </c>
      <c r="G270" s="22" t="s">
        <v>8223</v>
      </c>
      <c r="H270" s="22" t="s">
        <v>8245</v>
      </c>
      <c r="I270" s="22">
        <v>1437156660</v>
      </c>
      <c r="J270" s="22">
        <v>1434564660</v>
      </c>
      <c r="K270" s="22" t="b">
        <v>1</v>
      </c>
      <c r="L270" s="22">
        <v>288</v>
      </c>
      <c r="M270" s="22" t="b">
        <v>1</v>
      </c>
      <c r="N270" s="40" t="s">
        <v>8273</v>
      </c>
      <c r="O270" s="22" t="s">
        <v>8274</v>
      </c>
      <c r="P270" s="22">
        <v>0</v>
      </c>
      <c r="Q270" s="22">
        <v>0.18</v>
      </c>
      <c r="R270" s="41">
        <v>42172.757638888885</v>
      </c>
      <c r="S270" s="41">
        <v>42202.757638888885</v>
      </c>
    </row>
    <row r="271" spans="1:19" ht="208" x14ac:dyDescent="0.2">
      <c r="A271" s="19">
        <v>3268</v>
      </c>
      <c r="B271" s="32" t="s">
        <v>3268</v>
      </c>
      <c r="C271" s="32" t="s">
        <v>7378</v>
      </c>
      <c r="D271" s="33">
        <v>2000</v>
      </c>
      <c r="E271" s="34">
        <v>51</v>
      </c>
      <c r="F271" s="21" t="s">
        <v>8218</v>
      </c>
      <c r="G271" s="21" t="s">
        <v>8223</v>
      </c>
      <c r="H271" s="21" t="s">
        <v>8245</v>
      </c>
      <c r="I271" s="21">
        <v>1472074928</v>
      </c>
      <c r="J271" s="21">
        <v>1470692528</v>
      </c>
      <c r="K271" s="21" t="b">
        <v>1</v>
      </c>
      <c r="L271" s="21">
        <v>42</v>
      </c>
      <c r="M271" s="21" t="b">
        <v>1</v>
      </c>
      <c r="N271" s="35" t="s">
        <v>8273</v>
      </c>
      <c r="O271" s="21" t="s">
        <v>8274</v>
      </c>
      <c r="P271" s="21">
        <v>3</v>
      </c>
      <c r="Q271" s="21">
        <v>1.21</v>
      </c>
      <c r="R271" s="36">
        <v>42590.90425925926</v>
      </c>
      <c r="S271" s="36">
        <v>42606.90425925926</v>
      </c>
    </row>
    <row r="272" spans="1:19" ht="176" x14ac:dyDescent="0.2">
      <c r="A272" s="20">
        <v>3272</v>
      </c>
      <c r="B272" s="37" t="s">
        <v>3272</v>
      </c>
      <c r="C272" s="37" t="s">
        <v>7382</v>
      </c>
      <c r="D272" s="38">
        <v>10000</v>
      </c>
      <c r="E272" s="39">
        <v>51</v>
      </c>
      <c r="F272" s="22" t="s">
        <v>8218</v>
      </c>
      <c r="G272" s="22" t="s">
        <v>8223</v>
      </c>
      <c r="H272" s="22" t="s">
        <v>8245</v>
      </c>
      <c r="I272" s="22">
        <v>1446814809</v>
      </c>
      <c r="J272" s="22">
        <v>1444219209</v>
      </c>
      <c r="K272" s="22" t="b">
        <v>1</v>
      </c>
      <c r="L272" s="22">
        <v>145</v>
      </c>
      <c r="M272" s="22" t="b">
        <v>1</v>
      </c>
      <c r="N272" s="40" t="s">
        <v>8273</v>
      </c>
      <c r="O272" s="22" t="s">
        <v>8274</v>
      </c>
      <c r="P272" s="22">
        <v>1</v>
      </c>
      <c r="Q272" s="22">
        <v>0.35</v>
      </c>
      <c r="R272" s="41">
        <v>42284.500104166669</v>
      </c>
      <c r="S272" s="41">
        <v>42314.541770833333</v>
      </c>
    </row>
    <row r="273" spans="1:19" ht="208" x14ac:dyDescent="0.2">
      <c r="A273" s="19">
        <v>3273</v>
      </c>
      <c r="B273" s="32" t="s">
        <v>3273</v>
      </c>
      <c r="C273" s="32" t="s">
        <v>7383</v>
      </c>
      <c r="D273" s="33">
        <v>4000</v>
      </c>
      <c r="E273" s="34">
        <v>51</v>
      </c>
      <c r="F273" s="21" t="s">
        <v>8218</v>
      </c>
      <c r="G273" s="21" t="s">
        <v>8223</v>
      </c>
      <c r="H273" s="21" t="s">
        <v>8245</v>
      </c>
      <c r="I273" s="21">
        <v>1473879600</v>
      </c>
      <c r="J273" s="21">
        <v>1472498042</v>
      </c>
      <c r="K273" s="21" t="b">
        <v>1</v>
      </c>
      <c r="L273" s="21">
        <v>21</v>
      </c>
      <c r="M273" s="21" t="b">
        <v>1</v>
      </c>
      <c r="N273" s="35" t="s">
        <v>8273</v>
      </c>
      <c r="O273" s="21" t="s">
        <v>8274</v>
      </c>
      <c r="P273" s="21">
        <v>1</v>
      </c>
      <c r="Q273" s="21">
        <v>2.4300000000000002</v>
      </c>
      <c r="R273" s="36">
        <v>42611.801412037035</v>
      </c>
      <c r="S273" s="36">
        <v>42627.791666666672</v>
      </c>
    </row>
    <row r="274" spans="1:19" ht="128" x14ac:dyDescent="0.2">
      <c r="A274" s="20">
        <v>3262</v>
      </c>
      <c r="B274" s="37" t="s">
        <v>3262</v>
      </c>
      <c r="C274" s="37" t="s">
        <v>7372</v>
      </c>
      <c r="D274" s="38">
        <v>12200</v>
      </c>
      <c r="E274" s="39">
        <v>52</v>
      </c>
      <c r="F274" s="22" t="s">
        <v>8218</v>
      </c>
      <c r="G274" s="22" t="s">
        <v>8223</v>
      </c>
      <c r="H274" s="22" t="s">
        <v>8245</v>
      </c>
      <c r="I274" s="22">
        <v>1419220800</v>
      </c>
      <c r="J274" s="22">
        <v>1416555262</v>
      </c>
      <c r="K274" s="22" t="b">
        <v>1</v>
      </c>
      <c r="L274" s="22">
        <v>134</v>
      </c>
      <c r="M274" s="22" t="b">
        <v>1</v>
      </c>
      <c r="N274" s="40" t="s">
        <v>8273</v>
      </c>
      <c r="O274" s="22" t="s">
        <v>8274</v>
      </c>
      <c r="P274" s="22">
        <v>0</v>
      </c>
      <c r="Q274" s="22">
        <v>0.39</v>
      </c>
      <c r="R274" s="41">
        <v>41964.315532407403</v>
      </c>
      <c r="S274" s="41">
        <v>41995.166666666672</v>
      </c>
    </row>
    <row r="275" spans="1:19" ht="128" x14ac:dyDescent="0.2">
      <c r="A275" s="19">
        <v>3263</v>
      </c>
      <c r="B275" s="32" t="s">
        <v>3263</v>
      </c>
      <c r="C275" s="32" t="s">
        <v>7373</v>
      </c>
      <c r="D275" s="33">
        <v>2500</v>
      </c>
      <c r="E275" s="34">
        <v>52</v>
      </c>
      <c r="F275" s="21" t="s">
        <v>8218</v>
      </c>
      <c r="G275" s="21" t="s">
        <v>8223</v>
      </c>
      <c r="H275" s="21" t="s">
        <v>8245</v>
      </c>
      <c r="I275" s="21">
        <v>1446238800</v>
      </c>
      <c r="J275" s="21">
        <v>1444220588</v>
      </c>
      <c r="K275" s="21" t="b">
        <v>1</v>
      </c>
      <c r="L275" s="21">
        <v>68</v>
      </c>
      <c r="M275" s="21" t="b">
        <v>1</v>
      </c>
      <c r="N275" s="35" t="s">
        <v>8273</v>
      </c>
      <c r="O275" s="21" t="s">
        <v>8274</v>
      </c>
      <c r="P275" s="21">
        <v>2</v>
      </c>
      <c r="Q275" s="21">
        <v>0.76</v>
      </c>
      <c r="R275" s="36">
        <v>42284.516064814816</v>
      </c>
      <c r="S275" s="36">
        <v>42307.875</v>
      </c>
    </row>
    <row r="276" spans="1:19" ht="160" x14ac:dyDescent="0.2">
      <c r="A276" s="20">
        <v>3264</v>
      </c>
      <c r="B276" s="37" t="s">
        <v>3264</v>
      </c>
      <c r="C276" s="37" t="s">
        <v>7374</v>
      </c>
      <c r="D276" s="38">
        <v>2500</v>
      </c>
      <c r="E276" s="39">
        <v>52</v>
      </c>
      <c r="F276" s="22" t="s">
        <v>8218</v>
      </c>
      <c r="G276" s="22" t="s">
        <v>8223</v>
      </c>
      <c r="H276" s="22" t="s">
        <v>8245</v>
      </c>
      <c r="I276" s="22">
        <v>1422482400</v>
      </c>
      <c r="J276" s="22">
        <v>1421089938</v>
      </c>
      <c r="K276" s="22" t="b">
        <v>1</v>
      </c>
      <c r="L276" s="22">
        <v>49</v>
      </c>
      <c r="M276" s="22" t="b">
        <v>1</v>
      </c>
      <c r="N276" s="40" t="s">
        <v>8273</v>
      </c>
      <c r="O276" s="22" t="s">
        <v>8274</v>
      </c>
      <c r="P276" s="22">
        <v>2</v>
      </c>
      <c r="Q276" s="22">
        <v>1.06</v>
      </c>
      <c r="R276" s="41">
        <v>42016.800208333334</v>
      </c>
      <c r="S276" s="41">
        <v>42032.916666666672</v>
      </c>
    </row>
    <row r="277" spans="1:19" ht="144" x14ac:dyDescent="0.2">
      <c r="A277" s="20">
        <v>3258</v>
      </c>
      <c r="B277" s="37" t="s">
        <v>3258</v>
      </c>
      <c r="C277" s="37" t="s">
        <v>7368</v>
      </c>
      <c r="D277" s="38">
        <v>7000</v>
      </c>
      <c r="E277" s="39">
        <v>53</v>
      </c>
      <c r="F277" s="22" t="s">
        <v>8218</v>
      </c>
      <c r="G277" s="22" t="s">
        <v>8223</v>
      </c>
      <c r="H277" s="22" t="s">
        <v>8245</v>
      </c>
      <c r="I277" s="22">
        <v>1420751861</v>
      </c>
      <c r="J277" s="22">
        <v>1418159861</v>
      </c>
      <c r="K277" s="22" t="b">
        <v>1</v>
      </c>
      <c r="L277" s="22">
        <v>75</v>
      </c>
      <c r="M277" s="22" t="b">
        <v>1</v>
      </c>
      <c r="N277" s="40" t="s">
        <v>8273</v>
      </c>
      <c r="O277" s="22" t="s">
        <v>8274</v>
      </c>
      <c r="P277" s="22">
        <v>1</v>
      </c>
      <c r="Q277" s="22">
        <v>0.71</v>
      </c>
      <c r="R277" s="41">
        <v>41982.887280092589</v>
      </c>
      <c r="S277" s="41">
        <v>42012.887280092589</v>
      </c>
    </row>
    <row r="278" spans="1:19" ht="192" x14ac:dyDescent="0.2">
      <c r="A278" s="19">
        <v>3259</v>
      </c>
      <c r="B278" s="32" t="s">
        <v>3259</v>
      </c>
      <c r="C278" s="32" t="s">
        <v>7369</v>
      </c>
      <c r="D278" s="33">
        <v>23000</v>
      </c>
      <c r="E278" s="34">
        <v>53</v>
      </c>
      <c r="F278" s="21" t="s">
        <v>8218</v>
      </c>
      <c r="G278" s="21" t="s">
        <v>8223</v>
      </c>
      <c r="H278" s="21" t="s">
        <v>8245</v>
      </c>
      <c r="I278" s="21">
        <v>1475294340</v>
      </c>
      <c r="J278" s="21">
        <v>1472753745</v>
      </c>
      <c r="K278" s="21" t="b">
        <v>1</v>
      </c>
      <c r="L278" s="21">
        <v>97</v>
      </c>
      <c r="M278" s="21" t="b">
        <v>1</v>
      </c>
      <c r="N278" s="35" t="s">
        <v>8273</v>
      </c>
      <c r="O278" s="21" t="s">
        <v>8274</v>
      </c>
      <c r="P278" s="21">
        <v>0</v>
      </c>
      <c r="Q278" s="21">
        <v>0.55000000000000004</v>
      </c>
      <c r="R278" s="36">
        <v>42614.760937500003</v>
      </c>
      <c r="S278" s="36">
        <v>42644.165972222225</v>
      </c>
    </row>
    <row r="279" spans="1:19" ht="160" x14ac:dyDescent="0.2">
      <c r="A279" s="20">
        <v>3260</v>
      </c>
      <c r="B279" s="37" t="s">
        <v>3260</v>
      </c>
      <c r="C279" s="37" t="s">
        <v>7370</v>
      </c>
      <c r="D279" s="38">
        <v>5000</v>
      </c>
      <c r="E279" s="39">
        <v>53</v>
      </c>
      <c r="F279" s="22" t="s">
        <v>8218</v>
      </c>
      <c r="G279" s="22" t="s">
        <v>8223</v>
      </c>
      <c r="H279" s="22" t="s">
        <v>8245</v>
      </c>
      <c r="I279" s="22">
        <v>1448903318</v>
      </c>
      <c r="J279" s="22">
        <v>1445875718</v>
      </c>
      <c r="K279" s="22" t="b">
        <v>1</v>
      </c>
      <c r="L279" s="22">
        <v>73</v>
      </c>
      <c r="M279" s="22" t="b">
        <v>1</v>
      </c>
      <c r="N279" s="40" t="s">
        <v>8273</v>
      </c>
      <c r="O279" s="22" t="s">
        <v>8274</v>
      </c>
      <c r="P279" s="22">
        <v>1</v>
      </c>
      <c r="Q279" s="22">
        <v>0.73</v>
      </c>
      <c r="R279" s="41">
        <v>42303.672662037032</v>
      </c>
      <c r="S279" s="41">
        <v>42338.714328703703</v>
      </c>
    </row>
    <row r="280" spans="1:19" ht="208" x14ac:dyDescent="0.2">
      <c r="A280" s="19">
        <v>3261</v>
      </c>
      <c r="B280" s="32" t="s">
        <v>3261</v>
      </c>
      <c r="C280" s="32" t="s">
        <v>7371</v>
      </c>
      <c r="D280" s="33">
        <v>3300</v>
      </c>
      <c r="E280" s="34">
        <v>53</v>
      </c>
      <c r="F280" s="21" t="s">
        <v>8218</v>
      </c>
      <c r="G280" s="21" t="s">
        <v>8223</v>
      </c>
      <c r="H280" s="21" t="s">
        <v>8245</v>
      </c>
      <c r="I280" s="21">
        <v>1437067476</v>
      </c>
      <c r="J280" s="21">
        <v>1434475476</v>
      </c>
      <c r="K280" s="21" t="b">
        <v>1</v>
      </c>
      <c r="L280" s="21">
        <v>49</v>
      </c>
      <c r="M280" s="21" t="b">
        <v>1</v>
      </c>
      <c r="N280" s="35" t="s">
        <v>8273</v>
      </c>
      <c r="O280" s="21" t="s">
        <v>8274</v>
      </c>
      <c r="P280" s="21">
        <v>2</v>
      </c>
      <c r="Q280" s="21">
        <v>1.08</v>
      </c>
      <c r="R280" s="36">
        <v>42171.725416666668</v>
      </c>
      <c r="S280" s="36">
        <v>42201.725416666668</v>
      </c>
    </row>
    <row r="281" spans="1:19" ht="208" x14ac:dyDescent="0.2">
      <c r="A281" s="20">
        <v>3250</v>
      </c>
      <c r="B281" s="37" t="s">
        <v>3250</v>
      </c>
      <c r="C281" s="37" t="s">
        <v>7360</v>
      </c>
      <c r="D281" s="38">
        <v>25000</v>
      </c>
      <c r="E281" s="39">
        <v>55</v>
      </c>
      <c r="F281" s="22" t="s">
        <v>8218</v>
      </c>
      <c r="G281" s="22" t="s">
        <v>8223</v>
      </c>
      <c r="H281" s="22" t="s">
        <v>8245</v>
      </c>
      <c r="I281" s="22">
        <v>1415213324</v>
      </c>
      <c r="J281" s="22">
        <v>1412617724</v>
      </c>
      <c r="K281" s="22" t="b">
        <v>1</v>
      </c>
      <c r="L281" s="22">
        <v>213</v>
      </c>
      <c r="M281" s="22" t="b">
        <v>1</v>
      </c>
      <c r="N281" s="40" t="s">
        <v>8273</v>
      </c>
      <c r="O281" s="22" t="s">
        <v>8274</v>
      </c>
      <c r="P281" s="22">
        <v>0</v>
      </c>
      <c r="Q281" s="22">
        <v>0.26</v>
      </c>
      <c r="R281" s="41">
        <v>41918.742175925923</v>
      </c>
      <c r="S281" s="41">
        <v>41948.783842592595</v>
      </c>
    </row>
    <row r="282" spans="1:19" ht="192" x14ac:dyDescent="0.2">
      <c r="A282" s="19">
        <v>3251</v>
      </c>
      <c r="B282" s="32" t="s">
        <v>3251</v>
      </c>
      <c r="C282" s="32" t="s">
        <v>7361</v>
      </c>
      <c r="D282" s="33">
        <v>1500</v>
      </c>
      <c r="E282" s="34">
        <v>55</v>
      </c>
      <c r="F282" s="21" t="s">
        <v>8218</v>
      </c>
      <c r="G282" s="21" t="s">
        <v>8223</v>
      </c>
      <c r="H282" s="21" t="s">
        <v>8245</v>
      </c>
      <c r="I282" s="21">
        <v>1434907966</v>
      </c>
      <c r="J282" s="21">
        <v>1432315966</v>
      </c>
      <c r="K282" s="21" t="b">
        <v>1</v>
      </c>
      <c r="L282" s="21">
        <v>20</v>
      </c>
      <c r="M282" s="21" t="b">
        <v>1</v>
      </c>
      <c r="N282" s="35" t="s">
        <v>8273</v>
      </c>
      <c r="O282" s="21" t="s">
        <v>8274</v>
      </c>
      <c r="P282" s="21">
        <v>4</v>
      </c>
      <c r="Q282" s="21">
        <v>2.75</v>
      </c>
      <c r="R282" s="36">
        <v>42146.731087962966</v>
      </c>
      <c r="S282" s="36">
        <v>42176.731087962966</v>
      </c>
    </row>
    <row r="283" spans="1:19" ht="128" x14ac:dyDescent="0.2">
      <c r="A283" s="20">
        <v>3253</v>
      </c>
      <c r="B283" s="37" t="s">
        <v>3253</v>
      </c>
      <c r="C283" s="37" t="s">
        <v>7363</v>
      </c>
      <c r="D283" s="38">
        <v>20000</v>
      </c>
      <c r="E283" s="39">
        <v>55</v>
      </c>
      <c r="F283" s="22" t="s">
        <v>8218</v>
      </c>
      <c r="G283" s="22" t="s">
        <v>8223</v>
      </c>
      <c r="H283" s="22" t="s">
        <v>8245</v>
      </c>
      <c r="I283" s="22">
        <v>1473306300</v>
      </c>
      <c r="J283" s="22">
        <v>1471701028</v>
      </c>
      <c r="K283" s="22" t="b">
        <v>1</v>
      </c>
      <c r="L283" s="22">
        <v>115</v>
      </c>
      <c r="M283" s="22" t="b">
        <v>1</v>
      </c>
      <c r="N283" s="40" t="s">
        <v>8273</v>
      </c>
      <c r="O283" s="22" t="s">
        <v>8274</v>
      </c>
      <c r="P283" s="22">
        <v>0</v>
      </c>
      <c r="Q283" s="22">
        <v>0.48</v>
      </c>
      <c r="R283" s="41">
        <v>42602.576712962968</v>
      </c>
      <c r="S283" s="41">
        <v>42621.15625</v>
      </c>
    </row>
    <row r="284" spans="1:19" ht="160" x14ac:dyDescent="0.2">
      <c r="A284" s="19">
        <v>3256</v>
      </c>
      <c r="B284" s="32" t="s">
        <v>3256</v>
      </c>
      <c r="C284" s="32" t="s">
        <v>7366</v>
      </c>
      <c r="D284" s="33">
        <v>10000</v>
      </c>
      <c r="E284" s="34">
        <v>55</v>
      </c>
      <c r="F284" s="21" t="s">
        <v>8218</v>
      </c>
      <c r="G284" s="21" t="s">
        <v>8223</v>
      </c>
      <c r="H284" s="21" t="s">
        <v>8245</v>
      </c>
      <c r="I284" s="21">
        <v>1433995140</v>
      </c>
      <c r="J284" s="21">
        <v>1432129577</v>
      </c>
      <c r="K284" s="21" t="b">
        <v>1</v>
      </c>
      <c r="L284" s="21">
        <v>176</v>
      </c>
      <c r="M284" s="21" t="b">
        <v>1</v>
      </c>
      <c r="N284" s="35" t="s">
        <v>8273</v>
      </c>
      <c r="O284" s="21" t="s">
        <v>8274</v>
      </c>
      <c r="P284" s="21">
        <v>1</v>
      </c>
      <c r="Q284" s="21">
        <v>0.31</v>
      </c>
      <c r="R284" s="36">
        <v>42144.573807870373</v>
      </c>
      <c r="S284" s="36">
        <v>42166.165972222225</v>
      </c>
    </row>
    <row r="285" spans="1:19" ht="112" x14ac:dyDescent="0.2">
      <c r="A285" s="20">
        <v>3248</v>
      </c>
      <c r="B285" s="37" t="s">
        <v>3248</v>
      </c>
      <c r="C285" s="37" t="s">
        <v>7358</v>
      </c>
      <c r="D285" s="38">
        <v>12000</v>
      </c>
      <c r="E285" s="39">
        <v>56</v>
      </c>
      <c r="F285" s="22" t="s">
        <v>8218</v>
      </c>
      <c r="G285" s="22" t="s">
        <v>8223</v>
      </c>
      <c r="H285" s="22" t="s">
        <v>8245</v>
      </c>
      <c r="I285" s="22">
        <v>1428178757</v>
      </c>
      <c r="J285" s="22">
        <v>1425590357</v>
      </c>
      <c r="K285" s="22" t="b">
        <v>1</v>
      </c>
      <c r="L285" s="22">
        <v>200</v>
      </c>
      <c r="M285" s="22" t="b">
        <v>1</v>
      </c>
      <c r="N285" s="40" t="s">
        <v>8273</v>
      </c>
      <c r="O285" s="22" t="s">
        <v>8274</v>
      </c>
      <c r="P285" s="22">
        <v>0</v>
      </c>
      <c r="Q285" s="22">
        <v>0.28000000000000003</v>
      </c>
      <c r="R285" s="41">
        <v>42068.888391203705</v>
      </c>
      <c r="S285" s="41">
        <v>42098.846724537041</v>
      </c>
    </row>
    <row r="286" spans="1:19" ht="192" x14ac:dyDescent="0.2">
      <c r="A286" s="19">
        <v>3249</v>
      </c>
      <c r="B286" s="32" t="s">
        <v>3249</v>
      </c>
      <c r="C286" s="32" t="s">
        <v>7359</v>
      </c>
      <c r="D286" s="33">
        <v>5500</v>
      </c>
      <c r="E286" s="34">
        <v>56</v>
      </c>
      <c r="F286" s="21" t="s">
        <v>8218</v>
      </c>
      <c r="G286" s="21" t="s">
        <v>8223</v>
      </c>
      <c r="H286" s="21" t="s">
        <v>8245</v>
      </c>
      <c r="I286" s="21">
        <v>1434822914</v>
      </c>
      <c r="J286" s="21">
        <v>1432230914</v>
      </c>
      <c r="K286" s="21" t="b">
        <v>1</v>
      </c>
      <c r="L286" s="21">
        <v>88</v>
      </c>
      <c r="M286" s="21" t="b">
        <v>1</v>
      </c>
      <c r="N286" s="35" t="s">
        <v>8273</v>
      </c>
      <c r="O286" s="21" t="s">
        <v>8274</v>
      </c>
      <c r="P286" s="21">
        <v>1</v>
      </c>
      <c r="Q286" s="21">
        <v>0.64</v>
      </c>
      <c r="R286" s="36">
        <v>42145.746689814812</v>
      </c>
      <c r="S286" s="36">
        <v>42175.746689814812</v>
      </c>
    </row>
    <row r="287" spans="1:19" ht="192" x14ac:dyDescent="0.2">
      <c r="A287" s="19">
        <v>3246</v>
      </c>
      <c r="B287" s="32" t="s">
        <v>3246</v>
      </c>
      <c r="C287" s="32" t="s">
        <v>7356</v>
      </c>
      <c r="D287" s="33">
        <v>10000</v>
      </c>
      <c r="E287" s="34">
        <v>57</v>
      </c>
      <c r="F287" s="21" t="s">
        <v>8218</v>
      </c>
      <c r="G287" s="21" t="s">
        <v>8223</v>
      </c>
      <c r="H287" s="21" t="s">
        <v>8245</v>
      </c>
      <c r="I287" s="21">
        <v>1442030340</v>
      </c>
      <c r="J287" s="21">
        <v>1439551200</v>
      </c>
      <c r="K287" s="21" t="b">
        <v>1</v>
      </c>
      <c r="L287" s="21">
        <v>193</v>
      </c>
      <c r="M287" s="21" t="b">
        <v>1</v>
      </c>
      <c r="N287" s="35" t="s">
        <v>8273</v>
      </c>
      <c r="O287" s="21" t="s">
        <v>8274</v>
      </c>
      <c r="P287" s="21">
        <v>1</v>
      </c>
      <c r="Q287" s="21">
        <v>0.3</v>
      </c>
      <c r="R287" s="36">
        <v>42230.472222222219</v>
      </c>
      <c r="S287" s="36">
        <v>42259.165972222225</v>
      </c>
    </row>
    <row r="288" spans="1:19" ht="160" x14ac:dyDescent="0.2">
      <c r="A288" s="20">
        <v>3245</v>
      </c>
      <c r="B288" s="37" t="s">
        <v>3245</v>
      </c>
      <c r="C288" s="37" t="s">
        <v>7355</v>
      </c>
      <c r="D288" s="38">
        <v>21000</v>
      </c>
      <c r="E288" s="39">
        <v>59</v>
      </c>
      <c r="F288" s="22" t="s">
        <v>8218</v>
      </c>
      <c r="G288" s="22" t="s">
        <v>8223</v>
      </c>
      <c r="H288" s="22" t="s">
        <v>8245</v>
      </c>
      <c r="I288" s="22">
        <v>1434074400</v>
      </c>
      <c r="J288" s="22">
        <v>1431354258</v>
      </c>
      <c r="K288" s="22" t="b">
        <v>0</v>
      </c>
      <c r="L288" s="22">
        <v>270</v>
      </c>
      <c r="M288" s="22" t="b">
        <v>1</v>
      </c>
      <c r="N288" s="40" t="s">
        <v>8273</v>
      </c>
      <c r="O288" s="22" t="s">
        <v>8274</v>
      </c>
      <c r="P288" s="22">
        <v>0</v>
      </c>
      <c r="Q288" s="22">
        <v>0.22</v>
      </c>
      <c r="R288" s="41">
        <v>42135.60020833333</v>
      </c>
      <c r="S288" s="41">
        <v>42167.083333333328</v>
      </c>
    </row>
    <row r="289" spans="1:19" ht="112" x14ac:dyDescent="0.2">
      <c r="A289" s="20">
        <v>3237</v>
      </c>
      <c r="B289" s="37" t="s">
        <v>3237</v>
      </c>
      <c r="C289" s="37" t="s">
        <v>7347</v>
      </c>
      <c r="D289" s="38">
        <v>35000</v>
      </c>
      <c r="E289" s="39">
        <v>60</v>
      </c>
      <c r="F289" s="22" t="s">
        <v>8218</v>
      </c>
      <c r="G289" s="22" t="s">
        <v>8223</v>
      </c>
      <c r="H289" s="22" t="s">
        <v>8245</v>
      </c>
      <c r="I289" s="22">
        <v>1443499140</v>
      </c>
      <c r="J289" s="22">
        <v>1441452184</v>
      </c>
      <c r="K289" s="22" t="b">
        <v>1</v>
      </c>
      <c r="L289" s="22">
        <v>269</v>
      </c>
      <c r="M289" s="22" t="b">
        <v>1</v>
      </c>
      <c r="N289" s="40" t="s">
        <v>8273</v>
      </c>
      <c r="O289" s="22" t="s">
        <v>8274</v>
      </c>
      <c r="P289" s="22">
        <v>0</v>
      </c>
      <c r="Q289" s="22">
        <v>0.22</v>
      </c>
      <c r="R289" s="41">
        <v>42252.474351851852</v>
      </c>
      <c r="S289" s="41">
        <v>42276.165972222225</v>
      </c>
    </row>
    <row r="290" spans="1:19" ht="224" x14ac:dyDescent="0.2">
      <c r="A290" s="19">
        <v>3241</v>
      </c>
      <c r="B290" s="32" t="s">
        <v>3241</v>
      </c>
      <c r="C290" s="32" t="s">
        <v>7351</v>
      </c>
      <c r="D290" s="33">
        <v>8500</v>
      </c>
      <c r="E290" s="34">
        <v>60</v>
      </c>
      <c r="F290" s="21" t="s">
        <v>8218</v>
      </c>
      <c r="G290" s="21" t="s">
        <v>8223</v>
      </c>
      <c r="H290" s="21" t="s">
        <v>8245</v>
      </c>
      <c r="I290" s="21">
        <v>1413269940</v>
      </c>
      <c r="J290" s="21">
        <v>1410421670</v>
      </c>
      <c r="K290" s="21" t="b">
        <v>1</v>
      </c>
      <c r="L290" s="21">
        <v>167</v>
      </c>
      <c r="M290" s="21" t="b">
        <v>1</v>
      </c>
      <c r="N290" s="35" t="s">
        <v>8273</v>
      </c>
      <c r="O290" s="21" t="s">
        <v>8274</v>
      </c>
      <c r="P290" s="21">
        <v>1</v>
      </c>
      <c r="Q290" s="21">
        <v>0.36</v>
      </c>
      <c r="R290" s="36">
        <v>41893.324884259258</v>
      </c>
      <c r="S290" s="36">
        <v>41926.290972222225</v>
      </c>
    </row>
    <row r="291" spans="1:19" ht="112" x14ac:dyDescent="0.2">
      <c r="A291" s="20">
        <v>3242</v>
      </c>
      <c r="B291" s="37" t="s">
        <v>3242</v>
      </c>
      <c r="C291" s="37" t="s">
        <v>7352</v>
      </c>
      <c r="D291" s="38">
        <v>10000</v>
      </c>
      <c r="E291" s="39">
        <v>60</v>
      </c>
      <c r="F291" s="22" t="s">
        <v>8218</v>
      </c>
      <c r="G291" s="22" t="s">
        <v>8223</v>
      </c>
      <c r="H291" s="22" t="s">
        <v>8245</v>
      </c>
      <c r="I291" s="22">
        <v>1411150092</v>
      </c>
      <c r="J291" s="22">
        <v>1408558092</v>
      </c>
      <c r="K291" s="22" t="b">
        <v>1</v>
      </c>
      <c r="L291" s="22">
        <v>183</v>
      </c>
      <c r="M291" s="22" t="b">
        <v>1</v>
      </c>
      <c r="N291" s="40" t="s">
        <v>8273</v>
      </c>
      <c r="O291" s="22" t="s">
        <v>8274</v>
      </c>
      <c r="P291" s="22">
        <v>1</v>
      </c>
      <c r="Q291" s="22">
        <v>0.33</v>
      </c>
      <c r="R291" s="41">
        <v>41871.755694444444</v>
      </c>
      <c r="S291" s="41">
        <v>41901.755694444444</v>
      </c>
    </row>
    <row r="292" spans="1:19" ht="208" x14ac:dyDescent="0.2">
      <c r="A292" s="19">
        <v>3243</v>
      </c>
      <c r="B292" s="32" t="s">
        <v>3243</v>
      </c>
      <c r="C292" s="32" t="s">
        <v>7353</v>
      </c>
      <c r="D292" s="33">
        <v>8000</v>
      </c>
      <c r="E292" s="34">
        <v>60</v>
      </c>
      <c r="F292" s="21" t="s">
        <v>8218</v>
      </c>
      <c r="G292" s="21" t="s">
        <v>8223</v>
      </c>
      <c r="H292" s="21" t="s">
        <v>8245</v>
      </c>
      <c r="I292" s="21">
        <v>1444348800</v>
      </c>
      <c r="J292" s="21">
        <v>1442283562</v>
      </c>
      <c r="K292" s="21" t="b">
        <v>1</v>
      </c>
      <c r="L292" s="21">
        <v>71</v>
      </c>
      <c r="M292" s="21" t="b">
        <v>1</v>
      </c>
      <c r="N292" s="35" t="s">
        <v>8273</v>
      </c>
      <c r="O292" s="21" t="s">
        <v>8274</v>
      </c>
      <c r="P292" s="21">
        <v>1</v>
      </c>
      <c r="Q292" s="21">
        <v>0.85</v>
      </c>
      <c r="R292" s="36">
        <v>42262.096782407403</v>
      </c>
      <c r="S292" s="36">
        <v>42286</v>
      </c>
    </row>
    <row r="293" spans="1:19" ht="208" x14ac:dyDescent="0.2">
      <c r="A293" s="19">
        <v>3233</v>
      </c>
      <c r="B293" s="32" t="s">
        <v>3233</v>
      </c>
      <c r="C293" s="32" t="s">
        <v>7343</v>
      </c>
      <c r="D293" s="33">
        <v>5000</v>
      </c>
      <c r="E293" s="34">
        <v>61</v>
      </c>
      <c r="F293" s="21" t="s">
        <v>8218</v>
      </c>
      <c r="G293" s="21" t="s">
        <v>8223</v>
      </c>
      <c r="H293" s="21" t="s">
        <v>8245</v>
      </c>
      <c r="I293" s="21">
        <v>1488482355</v>
      </c>
      <c r="J293" s="21">
        <v>1485890355</v>
      </c>
      <c r="K293" s="21" t="b">
        <v>0</v>
      </c>
      <c r="L293" s="21">
        <v>61</v>
      </c>
      <c r="M293" s="21" t="b">
        <v>1</v>
      </c>
      <c r="N293" s="35" t="s">
        <v>8273</v>
      </c>
      <c r="O293" s="21" t="s">
        <v>8274</v>
      </c>
      <c r="P293" s="21">
        <v>1</v>
      </c>
      <c r="Q293" s="21">
        <v>1</v>
      </c>
      <c r="R293" s="36">
        <v>42766.805034722223</v>
      </c>
      <c r="S293" s="36">
        <v>42796.805034722223</v>
      </c>
    </row>
    <row r="294" spans="1:19" ht="208" x14ac:dyDescent="0.2">
      <c r="A294" s="20">
        <v>3235</v>
      </c>
      <c r="B294" s="37" t="s">
        <v>3235</v>
      </c>
      <c r="C294" s="37" t="s">
        <v>7345</v>
      </c>
      <c r="D294" s="38">
        <v>15000</v>
      </c>
      <c r="E294" s="39">
        <v>61</v>
      </c>
      <c r="F294" s="22" t="s">
        <v>8218</v>
      </c>
      <c r="G294" s="22" t="s">
        <v>8223</v>
      </c>
      <c r="H294" s="22" t="s">
        <v>8245</v>
      </c>
      <c r="I294" s="22">
        <v>1467361251</v>
      </c>
      <c r="J294" s="22">
        <v>1464769251</v>
      </c>
      <c r="K294" s="22" t="b">
        <v>1</v>
      </c>
      <c r="L294" s="22">
        <v>181</v>
      </c>
      <c r="M294" s="22" t="b">
        <v>1</v>
      </c>
      <c r="N294" s="40" t="s">
        <v>8273</v>
      </c>
      <c r="O294" s="22" t="s">
        <v>8274</v>
      </c>
      <c r="P294" s="22">
        <v>0</v>
      </c>
      <c r="Q294" s="22">
        <v>0.34</v>
      </c>
      <c r="R294" s="41">
        <v>42522.347812499997</v>
      </c>
      <c r="S294" s="41">
        <v>42552.347812499997</v>
      </c>
    </row>
    <row r="295" spans="1:19" ht="240" x14ac:dyDescent="0.2">
      <c r="A295" s="19">
        <v>3236</v>
      </c>
      <c r="B295" s="32" t="s">
        <v>3236</v>
      </c>
      <c r="C295" s="32" t="s">
        <v>7346</v>
      </c>
      <c r="D295" s="33">
        <v>20000</v>
      </c>
      <c r="E295" s="34">
        <v>61</v>
      </c>
      <c r="F295" s="21" t="s">
        <v>8218</v>
      </c>
      <c r="G295" s="21" t="s">
        <v>8223</v>
      </c>
      <c r="H295" s="21" t="s">
        <v>8245</v>
      </c>
      <c r="I295" s="21">
        <v>1482962433</v>
      </c>
      <c r="J295" s="21">
        <v>1480370433</v>
      </c>
      <c r="K295" s="21" t="b">
        <v>0</v>
      </c>
      <c r="L295" s="21">
        <v>110</v>
      </c>
      <c r="M295" s="21" t="b">
        <v>1</v>
      </c>
      <c r="N295" s="35" t="s">
        <v>8273</v>
      </c>
      <c r="O295" s="21" t="s">
        <v>8274</v>
      </c>
      <c r="P295" s="21">
        <v>0</v>
      </c>
      <c r="Q295" s="21">
        <v>0.55000000000000004</v>
      </c>
      <c r="R295" s="36">
        <v>42702.917048611111</v>
      </c>
      <c r="S295" s="36">
        <v>42732.917048611111</v>
      </c>
    </row>
    <row r="296" spans="1:19" ht="192" x14ac:dyDescent="0.2">
      <c r="A296" s="20">
        <v>3232</v>
      </c>
      <c r="B296" s="37" t="s">
        <v>3232</v>
      </c>
      <c r="C296" s="37" t="s">
        <v>7342</v>
      </c>
      <c r="D296" s="38">
        <v>1000</v>
      </c>
      <c r="E296" s="39">
        <v>62</v>
      </c>
      <c r="F296" s="22" t="s">
        <v>8218</v>
      </c>
      <c r="G296" s="22" t="s">
        <v>8223</v>
      </c>
      <c r="H296" s="22" t="s">
        <v>8245</v>
      </c>
      <c r="I296" s="22">
        <v>1462334340</v>
      </c>
      <c r="J296" s="22">
        <v>1459711917</v>
      </c>
      <c r="K296" s="22" t="b">
        <v>1</v>
      </c>
      <c r="L296" s="22">
        <v>26</v>
      </c>
      <c r="M296" s="22" t="b">
        <v>1</v>
      </c>
      <c r="N296" s="40" t="s">
        <v>8273</v>
      </c>
      <c r="O296" s="22" t="s">
        <v>8274</v>
      </c>
      <c r="P296" s="22">
        <v>6</v>
      </c>
      <c r="Q296" s="22">
        <v>2.38</v>
      </c>
      <c r="R296" s="41">
        <v>42463.81385416667</v>
      </c>
      <c r="S296" s="41">
        <v>42494.165972222225</v>
      </c>
    </row>
    <row r="297" spans="1:19" ht="192" x14ac:dyDescent="0.2">
      <c r="A297" s="19">
        <v>3231</v>
      </c>
      <c r="B297" s="32" t="s">
        <v>3231</v>
      </c>
      <c r="C297" s="32" t="s">
        <v>7341</v>
      </c>
      <c r="D297" s="33">
        <v>1000</v>
      </c>
      <c r="E297" s="34">
        <v>63</v>
      </c>
      <c r="F297" s="21" t="s">
        <v>8218</v>
      </c>
      <c r="G297" s="21" t="s">
        <v>8223</v>
      </c>
      <c r="H297" s="21" t="s">
        <v>8245</v>
      </c>
      <c r="I297" s="21">
        <v>1460846347</v>
      </c>
      <c r="J297" s="21">
        <v>1458254347</v>
      </c>
      <c r="K297" s="21" t="b">
        <v>0</v>
      </c>
      <c r="L297" s="21">
        <v>28</v>
      </c>
      <c r="M297" s="21" t="b">
        <v>1</v>
      </c>
      <c r="N297" s="35" t="s">
        <v>8273</v>
      </c>
      <c r="O297" s="21" t="s">
        <v>8274</v>
      </c>
      <c r="P297" s="21">
        <v>6</v>
      </c>
      <c r="Q297" s="21">
        <v>2.25</v>
      </c>
      <c r="R297" s="36">
        <v>42446.943831018521</v>
      </c>
      <c r="S297" s="36">
        <v>42476.943831018521</v>
      </c>
    </row>
    <row r="298" spans="1:19" ht="208" x14ac:dyDescent="0.2">
      <c r="A298" s="20">
        <v>3230</v>
      </c>
      <c r="B298" s="37" t="s">
        <v>3230</v>
      </c>
      <c r="C298" s="37" t="s">
        <v>7340</v>
      </c>
      <c r="D298" s="38">
        <v>2600</v>
      </c>
      <c r="E298" s="39">
        <v>64</v>
      </c>
      <c r="F298" s="22" t="s">
        <v>8218</v>
      </c>
      <c r="G298" s="22" t="s">
        <v>8223</v>
      </c>
      <c r="H298" s="22" t="s">
        <v>8245</v>
      </c>
      <c r="I298" s="22">
        <v>1412135940</v>
      </c>
      <c r="J298" s="22">
        <v>1410840126</v>
      </c>
      <c r="K298" s="22" t="b">
        <v>1</v>
      </c>
      <c r="L298" s="22">
        <v>37</v>
      </c>
      <c r="M298" s="22" t="b">
        <v>1</v>
      </c>
      <c r="N298" s="40" t="s">
        <v>8273</v>
      </c>
      <c r="O298" s="22" t="s">
        <v>8274</v>
      </c>
      <c r="P298" s="22">
        <v>2</v>
      </c>
      <c r="Q298" s="22">
        <v>1.73</v>
      </c>
      <c r="R298" s="41">
        <v>41898.168125000004</v>
      </c>
      <c r="S298" s="41">
        <v>41913.165972222225</v>
      </c>
    </row>
    <row r="299" spans="1:19" ht="144" x14ac:dyDescent="0.2">
      <c r="A299" s="19">
        <v>3223</v>
      </c>
      <c r="B299" s="32" t="s">
        <v>3223</v>
      </c>
      <c r="C299" s="32" t="s">
        <v>7333</v>
      </c>
      <c r="D299" s="33">
        <v>3100</v>
      </c>
      <c r="E299" s="34">
        <v>65</v>
      </c>
      <c r="F299" s="21" t="s">
        <v>8218</v>
      </c>
      <c r="G299" s="21" t="s">
        <v>8223</v>
      </c>
      <c r="H299" s="21" t="s">
        <v>8245</v>
      </c>
      <c r="I299" s="21">
        <v>1440100976</v>
      </c>
      <c r="J299" s="21">
        <v>1437508976</v>
      </c>
      <c r="K299" s="21" t="b">
        <v>1</v>
      </c>
      <c r="L299" s="21">
        <v>74</v>
      </c>
      <c r="M299" s="21" t="b">
        <v>1</v>
      </c>
      <c r="N299" s="35" t="s">
        <v>8273</v>
      </c>
      <c r="O299" s="21" t="s">
        <v>8274</v>
      </c>
      <c r="P299" s="21">
        <v>2</v>
      </c>
      <c r="Q299" s="21">
        <v>0.88</v>
      </c>
      <c r="R299" s="36">
        <v>42206.835370370376</v>
      </c>
      <c r="S299" s="36">
        <v>42236.835370370376</v>
      </c>
    </row>
    <row r="300" spans="1:19" ht="208" x14ac:dyDescent="0.2">
      <c r="A300" s="20">
        <v>3224</v>
      </c>
      <c r="B300" s="37" t="s">
        <v>3224</v>
      </c>
      <c r="C300" s="37" t="s">
        <v>7334</v>
      </c>
      <c r="D300" s="38">
        <v>30000</v>
      </c>
      <c r="E300" s="39">
        <v>65</v>
      </c>
      <c r="F300" s="22" t="s">
        <v>8218</v>
      </c>
      <c r="G300" s="22" t="s">
        <v>8223</v>
      </c>
      <c r="H300" s="22" t="s">
        <v>8245</v>
      </c>
      <c r="I300" s="22">
        <v>1484024400</v>
      </c>
      <c r="J300" s="22">
        <v>1479932713</v>
      </c>
      <c r="K300" s="22" t="b">
        <v>1</v>
      </c>
      <c r="L300" s="22">
        <v>216</v>
      </c>
      <c r="M300" s="22" t="b">
        <v>1</v>
      </c>
      <c r="N300" s="40" t="s">
        <v>8273</v>
      </c>
      <c r="O300" s="22" t="s">
        <v>8274</v>
      </c>
      <c r="P300" s="22">
        <v>0</v>
      </c>
      <c r="Q300" s="22">
        <v>0.3</v>
      </c>
      <c r="R300" s="41">
        <v>42697.850844907407</v>
      </c>
      <c r="S300" s="41">
        <v>42745.208333333328</v>
      </c>
    </row>
    <row r="301" spans="1:19" ht="176" x14ac:dyDescent="0.2">
      <c r="A301" s="19">
        <v>3225</v>
      </c>
      <c r="B301" s="32" t="s">
        <v>3225</v>
      </c>
      <c r="C301" s="32" t="s">
        <v>7335</v>
      </c>
      <c r="D301" s="33">
        <v>2000</v>
      </c>
      <c r="E301" s="34">
        <v>65</v>
      </c>
      <c r="F301" s="21" t="s">
        <v>8218</v>
      </c>
      <c r="G301" s="21" t="s">
        <v>8223</v>
      </c>
      <c r="H301" s="21" t="s">
        <v>8245</v>
      </c>
      <c r="I301" s="21">
        <v>1464987600</v>
      </c>
      <c r="J301" s="21">
        <v>1463145938</v>
      </c>
      <c r="K301" s="21" t="b">
        <v>1</v>
      </c>
      <c r="L301" s="21">
        <v>39</v>
      </c>
      <c r="M301" s="21" t="b">
        <v>1</v>
      </c>
      <c r="N301" s="35" t="s">
        <v>8273</v>
      </c>
      <c r="O301" s="21" t="s">
        <v>8274</v>
      </c>
      <c r="P301" s="21">
        <v>3</v>
      </c>
      <c r="Q301" s="21">
        <v>1.67</v>
      </c>
      <c r="R301" s="36">
        <v>42503.559467592597</v>
      </c>
      <c r="S301" s="36">
        <v>42524.875</v>
      </c>
    </row>
    <row r="302" spans="1:19" ht="80" x14ac:dyDescent="0.2">
      <c r="A302" s="20">
        <v>3228</v>
      </c>
      <c r="B302" s="37" t="s">
        <v>3228</v>
      </c>
      <c r="C302" s="37" t="s">
        <v>7338</v>
      </c>
      <c r="D302" s="38">
        <v>7000</v>
      </c>
      <c r="E302" s="39">
        <v>65</v>
      </c>
      <c r="F302" s="22" t="s">
        <v>8218</v>
      </c>
      <c r="G302" s="22" t="s">
        <v>8223</v>
      </c>
      <c r="H302" s="22" t="s">
        <v>8245</v>
      </c>
      <c r="I302" s="22">
        <v>1450328340</v>
      </c>
      <c r="J302" s="22">
        <v>1447606884</v>
      </c>
      <c r="K302" s="22" t="b">
        <v>1</v>
      </c>
      <c r="L302" s="22">
        <v>37</v>
      </c>
      <c r="M302" s="22" t="b">
        <v>1</v>
      </c>
      <c r="N302" s="40" t="s">
        <v>8273</v>
      </c>
      <c r="O302" s="22" t="s">
        <v>8274</v>
      </c>
      <c r="P302" s="22">
        <v>1</v>
      </c>
      <c r="Q302" s="22">
        <v>1.76</v>
      </c>
      <c r="R302" s="41">
        <v>42323.70930555556</v>
      </c>
      <c r="S302" s="41">
        <v>42355.207638888889</v>
      </c>
    </row>
    <row r="303" spans="1:19" ht="160" x14ac:dyDescent="0.2">
      <c r="A303" s="19">
        <v>3229</v>
      </c>
      <c r="B303" s="32" t="s">
        <v>3229</v>
      </c>
      <c r="C303" s="32" t="s">
        <v>7339</v>
      </c>
      <c r="D303" s="33">
        <v>20000</v>
      </c>
      <c r="E303" s="34">
        <v>65</v>
      </c>
      <c r="F303" s="21" t="s">
        <v>8218</v>
      </c>
      <c r="G303" s="21" t="s">
        <v>8223</v>
      </c>
      <c r="H303" s="21" t="s">
        <v>8245</v>
      </c>
      <c r="I303" s="21">
        <v>1416470398</v>
      </c>
      <c r="J303" s="21">
        <v>1413874798</v>
      </c>
      <c r="K303" s="21" t="b">
        <v>1</v>
      </c>
      <c r="L303" s="21">
        <v>202</v>
      </c>
      <c r="M303" s="21" t="b">
        <v>1</v>
      </c>
      <c r="N303" s="35" t="s">
        <v>8273</v>
      </c>
      <c r="O303" s="21" t="s">
        <v>8274</v>
      </c>
      <c r="P303" s="21">
        <v>0</v>
      </c>
      <c r="Q303" s="21">
        <v>0.32</v>
      </c>
      <c r="R303" s="36">
        <v>41933.291643518518</v>
      </c>
      <c r="S303" s="36">
        <v>41963.333310185189</v>
      </c>
    </row>
    <row r="304" spans="1:19" ht="144" x14ac:dyDescent="0.2">
      <c r="A304" s="20">
        <v>3222</v>
      </c>
      <c r="B304" s="37" t="s">
        <v>3222</v>
      </c>
      <c r="C304" s="37" t="s">
        <v>7332</v>
      </c>
      <c r="D304" s="38">
        <v>2500</v>
      </c>
      <c r="E304" s="39">
        <v>67</v>
      </c>
      <c r="F304" s="22" t="s">
        <v>8218</v>
      </c>
      <c r="G304" s="22" t="s">
        <v>8223</v>
      </c>
      <c r="H304" s="22" t="s">
        <v>8245</v>
      </c>
      <c r="I304" s="22">
        <v>1445722140</v>
      </c>
      <c r="J304" s="22">
        <v>1443016697</v>
      </c>
      <c r="K304" s="22" t="b">
        <v>1</v>
      </c>
      <c r="L304" s="22">
        <v>84</v>
      </c>
      <c r="M304" s="22" t="b">
        <v>1</v>
      </c>
      <c r="N304" s="40" t="s">
        <v>8273</v>
      </c>
      <c r="O304" s="22" t="s">
        <v>8274</v>
      </c>
      <c r="P304" s="22">
        <v>3</v>
      </c>
      <c r="Q304" s="22">
        <v>0.8</v>
      </c>
      <c r="R304" s="41">
        <v>42270.582141203704</v>
      </c>
      <c r="S304" s="41">
        <v>42301.895138888889</v>
      </c>
    </row>
    <row r="305" spans="1:19" ht="96" x14ac:dyDescent="0.2">
      <c r="A305" s="19">
        <v>3220</v>
      </c>
      <c r="B305" s="32" t="s">
        <v>3220</v>
      </c>
      <c r="C305" s="32" t="s">
        <v>7330</v>
      </c>
      <c r="D305" s="33">
        <v>15000</v>
      </c>
      <c r="E305" s="34">
        <v>68</v>
      </c>
      <c r="F305" s="21" t="s">
        <v>8218</v>
      </c>
      <c r="G305" s="21" t="s">
        <v>8223</v>
      </c>
      <c r="H305" s="21" t="s">
        <v>8245</v>
      </c>
      <c r="I305" s="21">
        <v>1489352400</v>
      </c>
      <c r="J305" s="21">
        <v>1486411204</v>
      </c>
      <c r="K305" s="21" t="b">
        <v>1</v>
      </c>
      <c r="L305" s="21">
        <v>59</v>
      </c>
      <c r="M305" s="21" t="b">
        <v>1</v>
      </c>
      <c r="N305" s="35" t="s">
        <v>8273</v>
      </c>
      <c r="O305" s="21" t="s">
        <v>8274</v>
      </c>
      <c r="P305" s="21">
        <v>0</v>
      </c>
      <c r="Q305" s="21">
        <v>1.1499999999999999</v>
      </c>
      <c r="R305" s="36">
        <v>42772.833379629628</v>
      </c>
      <c r="S305" s="36">
        <v>42806.875</v>
      </c>
    </row>
    <row r="306" spans="1:19" ht="144" x14ac:dyDescent="0.2">
      <c r="A306" s="20">
        <v>3219</v>
      </c>
      <c r="B306" s="37" t="s">
        <v>3219</v>
      </c>
      <c r="C306" s="37" t="s">
        <v>7329</v>
      </c>
      <c r="D306" s="38">
        <v>20000</v>
      </c>
      <c r="E306" s="39">
        <v>69</v>
      </c>
      <c r="F306" s="22" t="s">
        <v>8218</v>
      </c>
      <c r="G306" s="22" t="s">
        <v>8223</v>
      </c>
      <c r="H306" s="22" t="s">
        <v>8245</v>
      </c>
      <c r="I306" s="22">
        <v>1427063747</v>
      </c>
      <c r="J306" s="22">
        <v>1424043347</v>
      </c>
      <c r="K306" s="22" t="b">
        <v>1</v>
      </c>
      <c r="L306" s="22">
        <v>119</v>
      </c>
      <c r="M306" s="22" t="b">
        <v>1</v>
      </c>
      <c r="N306" s="40" t="s">
        <v>8273</v>
      </c>
      <c r="O306" s="22" t="s">
        <v>8274</v>
      </c>
      <c r="P306" s="22">
        <v>0</v>
      </c>
      <c r="Q306" s="22">
        <v>0.57999999999999996</v>
      </c>
      <c r="R306" s="41">
        <v>42050.983182870375</v>
      </c>
      <c r="S306" s="41">
        <v>42085.941516203704</v>
      </c>
    </row>
    <row r="307" spans="1:19" ht="208" x14ac:dyDescent="0.2">
      <c r="A307" s="20">
        <v>3209</v>
      </c>
      <c r="B307" s="37" t="s">
        <v>3209</v>
      </c>
      <c r="C307" s="37" t="s">
        <v>7319</v>
      </c>
      <c r="D307" s="38">
        <v>9500</v>
      </c>
      <c r="E307" s="39">
        <v>70</v>
      </c>
      <c r="F307" s="22" t="s">
        <v>8218</v>
      </c>
      <c r="G307" s="22" t="s">
        <v>8223</v>
      </c>
      <c r="H307" s="22" t="s">
        <v>8245</v>
      </c>
      <c r="I307" s="22">
        <v>1403305200</v>
      </c>
      <c r="J307" s="22">
        <v>1400512658</v>
      </c>
      <c r="K307" s="22" t="b">
        <v>1</v>
      </c>
      <c r="L307" s="22">
        <v>226</v>
      </c>
      <c r="M307" s="22" t="b">
        <v>1</v>
      </c>
      <c r="N307" s="40" t="s">
        <v>8273</v>
      </c>
      <c r="O307" s="22" t="s">
        <v>8274</v>
      </c>
      <c r="P307" s="22">
        <v>1</v>
      </c>
      <c r="Q307" s="22">
        <v>0.31</v>
      </c>
      <c r="R307" s="41">
        <v>41778.637245370373</v>
      </c>
      <c r="S307" s="41">
        <v>41810.958333333336</v>
      </c>
    </row>
    <row r="308" spans="1:19" ht="224" x14ac:dyDescent="0.2">
      <c r="A308" s="19">
        <v>3210</v>
      </c>
      <c r="B308" s="32" t="s">
        <v>3210</v>
      </c>
      <c r="C308" s="32" t="s">
        <v>7320</v>
      </c>
      <c r="D308" s="33">
        <v>3000</v>
      </c>
      <c r="E308" s="34">
        <v>70</v>
      </c>
      <c r="F308" s="21" t="s">
        <v>8218</v>
      </c>
      <c r="G308" s="21" t="s">
        <v>8223</v>
      </c>
      <c r="H308" s="21" t="s">
        <v>8245</v>
      </c>
      <c r="I308" s="21">
        <v>1338523140</v>
      </c>
      <c r="J308" s="21">
        <v>1334442519</v>
      </c>
      <c r="K308" s="21" t="b">
        <v>1</v>
      </c>
      <c r="L308" s="21">
        <v>60</v>
      </c>
      <c r="M308" s="21" t="b">
        <v>1</v>
      </c>
      <c r="N308" s="35" t="s">
        <v>8273</v>
      </c>
      <c r="O308" s="21" t="s">
        <v>8274</v>
      </c>
      <c r="P308" s="21">
        <v>2</v>
      </c>
      <c r="Q308" s="21">
        <v>1.17</v>
      </c>
      <c r="R308" s="36">
        <v>41013.936562499999</v>
      </c>
      <c r="S308" s="36">
        <v>41061.165972222225</v>
      </c>
    </row>
    <row r="309" spans="1:19" ht="224" x14ac:dyDescent="0.2">
      <c r="A309" s="20">
        <v>3211</v>
      </c>
      <c r="B309" s="37" t="s">
        <v>3211</v>
      </c>
      <c r="C309" s="37" t="s">
        <v>7321</v>
      </c>
      <c r="D309" s="38">
        <v>23000</v>
      </c>
      <c r="E309" s="39">
        <v>70</v>
      </c>
      <c r="F309" s="22" t="s">
        <v>8218</v>
      </c>
      <c r="G309" s="22" t="s">
        <v>8223</v>
      </c>
      <c r="H309" s="22" t="s">
        <v>8245</v>
      </c>
      <c r="I309" s="22">
        <v>1408068000</v>
      </c>
      <c r="J309" s="22">
        <v>1405346680</v>
      </c>
      <c r="K309" s="22" t="b">
        <v>1</v>
      </c>
      <c r="L309" s="22">
        <v>322</v>
      </c>
      <c r="M309" s="22" t="b">
        <v>1</v>
      </c>
      <c r="N309" s="40" t="s">
        <v>8273</v>
      </c>
      <c r="O309" s="22" t="s">
        <v>8274</v>
      </c>
      <c r="P309" s="22">
        <v>0</v>
      </c>
      <c r="Q309" s="22">
        <v>0.22</v>
      </c>
      <c r="R309" s="41">
        <v>41834.586574074077</v>
      </c>
      <c r="S309" s="41">
        <v>41866.083333333336</v>
      </c>
    </row>
    <row r="310" spans="1:19" ht="128" x14ac:dyDescent="0.2">
      <c r="A310" s="19">
        <v>3212</v>
      </c>
      <c r="B310" s="32" t="s">
        <v>3212</v>
      </c>
      <c r="C310" s="32" t="s">
        <v>7322</v>
      </c>
      <c r="D310" s="33">
        <v>4000</v>
      </c>
      <c r="E310" s="34">
        <v>70</v>
      </c>
      <c r="F310" s="21" t="s">
        <v>8218</v>
      </c>
      <c r="G310" s="21" t="s">
        <v>8223</v>
      </c>
      <c r="H310" s="21" t="s">
        <v>8245</v>
      </c>
      <c r="I310" s="21">
        <v>1407524751</v>
      </c>
      <c r="J310" s="21">
        <v>1404932751</v>
      </c>
      <c r="K310" s="21" t="b">
        <v>1</v>
      </c>
      <c r="L310" s="21">
        <v>94</v>
      </c>
      <c r="M310" s="21" t="b">
        <v>1</v>
      </c>
      <c r="N310" s="35" t="s">
        <v>8273</v>
      </c>
      <c r="O310" s="21" t="s">
        <v>8274</v>
      </c>
      <c r="P310" s="21">
        <v>2</v>
      </c>
      <c r="Q310" s="21">
        <v>0.74</v>
      </c>
      <c r="R310" s="36">
        <v>41829.795729166668</v>
      </c>
      <c r="S310" s="36">
        <v>41859.795729166668</v>
      </c>
    </row>
    <row r="311" spans="1:19" ht="224" x14ac:dyDescent="0.2">
      <c r="A311" s="20">
        <v>3215</v>
      </c>
      <c r="B311" s="37" t="s">
        <v>3215</v>
      </c>
      <c r="C311" s="37" t="s">
        <v>7325</v>
      </c>
      <c r="D311" s="38">
        <v>35000</v>
      </c>
      <c r="E311" s="39">
        <v>70</v>
      </c>
      <c r="F311" s="22" t="s">
        <v>8218</v>
      </c>
      <c r="G311" s="22" t="s">
        <v>8223</v>
      </c>
      <c r="H311" s="22" t="s">
        <v>8245</v>
      </c>
      <c r="I311" s="22">
        <v>1441857540</v>
      </c>
      <c r="J311" s="22">
        <v>1438617471</v>
      </c>
      <c r="K311" s="22" t="b">
        <v>1</v>
      </c>
      <c r="L311" s="22">
        <v>134</v>
      </c>
      <c r="M311" s="22" t="b">
        <v>1</v>
      </c>
      <c r="N311" s="40" t="s">
        <v>8273</v>
      </c>
      <c r="O311" s="22" t="s">
        <v>8274</v>
      </c>
      <c r="P311" s="22">
        <v>0</v>
      </c>
      <c r="Q311" s="22">
        <v>0.52</v>
      </c>
      <c r="R311" s="41">
        <v>42219.665173611109</v>
      </c>
      <c r="S311" s="41">
        <v>42257.165972222225</v>
      </c>
    </row>
    <row r="312" spans="1:19" ht="160" x14ac:dyDescent="0.2">
      <c r="A312" s="19">
        <v>3217</v>
      </c>
      <c r="B312" s="32" t="s">
        <v>3217</v>
      </c>
      <c r="C312" s="32" t="s">
        <v>7327</v>
      </c>
      <c r="D312" s="33">
        <v>4500</v>
      </c>
      <c r="E312" s="34">
        <v>70</v>
      </c>
      <c r="F312" s="21" t="s">
        <v>8218</v>
      </c>
      <c r="G312" s="21" t="s">
        <v>8223</v>
      </c>
      <c r="H312" s="21" t="s">
        <v>8245</v>
      </c>
      <c r="I312" s="21">
        <v>1478264784</v>
      </c>
      <c r="J312" s="21">
        <v>1475672784</v>
      </c>
      <c r="K312" s="21" t="b">
        <v>1</v>
      </c>
      <c r="L312" s="21">
        <v>104</v>
      </c>
      <c r="M312" s="21" t="b">
        <v>1</v>
      </c>
      <c r="N312" s="35" t="s">
        <v>8273</v>
      </c>
      <c r="O312" s="21" t="s">
        <v>8274</v>
      </c>
      <c r="P312" s="21">
        <v>2</v>
      </c>
      <c r="Q312" s="21">
        <v>0.67</v>
      </c>
      <c r="R312" s="36">
        <v>42648.546111111107</v>
      </c>
      <c r="S312" s="36">
        <v>42678.546111111107</v>
      </c>
    </row>
    <row r="313" spans="1:19" ht="192" x14ac:dyDescent="0.2">
      <c r="A313" s="19">
        <v>3208</v>
      </c>
      <c r="B313" s="32" t="s">
        <v>3208</v>
      </c>
      <c r="C313" s="32" t="s">
        <v>7318</v>
      </c>
      <c r="D313" s="33">
        <v>5000</v>
      </c>
      <c r="E313" s="34">
        <v>71</v>
      </c>
      <c r="F313" s="21" t="s">
        <v>8218</v>
      </c>
      <c r="G313" s="21" t="s">
        <v>8223</v>
      </c>
      <c r="H313" s="21" t="s">
        <v>8245</v>
      </c>
      <c r="I313" s="21">
        <v>1406557877</v>
      </c>
      <c r="J313" s="21">
        <v>1404743477</v>
      </c>
      <c r="K313" s="21" t="b">
        <v>1</v>
      </c>
      <c r="L313" s="21">
        <v>82</v>
      </c>
      <c r="M313" s="21" t="b">
        <v>1</v>
      </c>
      <c r="N313" s="35" t="s">
        <v>8273</v>
      </c>
      <c r="O313" s="21" t="s">
        <v>8274</v>
      </c>
      <c r="P313" s="21">
        <v>1</v>
      </c>
      <c r="Q313" s="21">
        <v>0.87</v>
      </c>
      <c r="R313" s="36">
        <v>41827.605057870373</v>
      </c>
      <c r="S313" s="36">
        <v>41848.605057870373</v>
      </c>
    </row>
    <row r="314" spans="1:19" ht="208" x14ac:dyDescent="0.2">
      <c r="A314" s="20">
        <v>3187</v>
      </c>
      <c r="B314" s="37" t="s">
        <v>3187</v>
      </c>
      <c r="C314" s="37" t="s">
        <v>7297</v>
      </c>
      <c r="D314" s="38">
        <v>15000</v>
      </c>
      <c r="E314" s="39">
        <v>78</v>
      </c>
      <c r="F314" s="22" t="s">
        <v>8218</v>
      </c>
      <c r="G314" s="22" t="s">
        <v>8223</v>
      </c>
      <c r="H314" s="22" t="s">
        <v>8245</v>
      </c>
      <c r="I314" s="22">
        <v>1407167973</v>
      </c>
      <c r="J314" s="22">
        <v>1405439973</v>
      </c>
      <c r="K314" s="22" t="b">
        <v>1</v>
      </c>
      <c r="L314" s="22">
        <v>244</v>
      </c>
      <c r="M314" s="22" t="b">
        <v>1</v>
      </c>
      <c r="N314" s="40" t="s">
        <v>8273</v>
      </c>
      <c r="O314" s="22" t="s">
        <v>8274</v>
      </c>
      <c r="P314" s="22">
        <v>1</v>
      </c>
      <c r="Q314" s="22">
        <v>0.32</v>
      </c>
      <c r="R314" s="41">
        <v>41835.666354166664</v>
      </c>
      <c r="S314" s="41">
        <v>41855.666354166664</v>
      </c>
    </row>
    <row r="315" spans="1:19" ht="208" x14ac:dyDescent="0.2">
      <c r="A315" s="19">
        <v>3182</v>
      </c>
      <c r="B315" s="32" t="s">
        <v>3182</v>
      </c>
      <c r="C315" s="32" t="s">
        <v>7292</v>
      </c>
      <c r="D315" s="33">
        <v>7000</v>
      </c>
      <c r="E315" s="34">
        <v>80</v>
      </c>
      <c r="F315" s="21" t="s">
        <v>8218</v>
      </c>
      <c r="G315" s="21" t="s">
        <v>8223</v>
      </c>
      <c r="H315" s="21" t="s">
        <v>8245</v>
      </c>
      <c r="I315" s="21">
        <v>1328029200</v>
      </c>
      <c r="J315" s="21">
        <v>1323211621</v>
      </c>
      <c r="K315" s="21" t="b">
        <v>1</v>
      </c>
      <c r="L315" s="21">
        <v>151</v>
      </c>
      <c r="M315" s="21" t="b">
        <v>1</v>
      </c>
      <c r="N315" s="35" t="s">
        <v>8273</v>
      </c>
      <c r="O315" s="21" t="s">
        <v>8274</v>
      </c>
      <c r="P315" s="21">
        <v>1</v>
      </c>
      <c r="Q315" s="21">
        <v>0.53</v>
      </c>
      <c r="R315" s="36">
        <v>40883.949317129627</v>
      </c>
      <c r="S315" s="36">
        <v>40939.708333333336</v>
      </c>
    </row>
    <row r="316" spans="1:19" ht="160" x14ac:dyDescent="0.2">
      <c r="A316" s="20">
        <v>3183</v>
      </c>
      <c r="B316" s="37" t="s">
        <v>3183</v>
      </c>
      <c r="C316" s="37" t="s">
        <v>7293</v>
      </c>
      <c r="D316" s="38">
        <v>2500</v>
      </c>
      <c r="E316" s="39">
        <v>80</v>
      </c>
      <c r="F316" s="22" t="s">
        <v>8218</v>
      </c>
      <c r="G316" s="22" t="s">
        <v>8223</v>
      </c>
      <c r="H316" s="22" t="s">
        <v>8245</v>
      </c>
      <c r="I316" s="22">
        <v>1377284669</v>
      </c>
      <c r="J316" s="22">
        <v>1375729469</v>
      </c>
      <c r="K316" s="22" t="b">
        <v>1</v>
      </c>
      <c r="L316" s="22">
        <v>68</v>
      </c>
      <c r="M316" s="22" t="b">
        <v>1</v>
      </c>
      <c r="N316" s="40" t="s">
        <v>8273</v>
      </c>
      <c r="O316" s="22" t="s">
        <v>8274</v>
      </c>
      <c r="P316" s="22">
        <v>3</v>
      </c>
      <c r="Q316" s="22">
        <v>1.18</v>
      </c>
      <c r="R316" s="41">
        <v>41491.79478009259</v>
      </c>
      <c r="S316" s="41">
        <v>41509.79478009259</v>
      </c>
    </row>
    <row r="317" spans="1:19" ht="160" x14ac:dyDescent="0.2">
      <c r="A317" s="19">
        <v>3184</v>
      </c>
      <c r="B317" s="32" t="s">
        <v>3184</v>
      </c>
      <c r="C317" s="32" t="s">
        <v>7294</v>
      </c>
      <c r="D317" s="33">
        <v>4300</v>
      </c>
      <c r="E317" s="34">
        <v>80</v>
      </c>
      <c r="F317" s="21" t="s">
        <v>8218</v>
      </c>
      <c r="G317" s="21" t="s">
        <v>8223</v>
      </c>
      <c r="H317" s="21" t="s">
        <v>8245</v>
      </c>
      <c r="I317" s="21">
        <v>1404258631</v>
      </c>
      <c r="J317" s="21">
        <v>1401666631</v>
      </c>
      <c r="K317" s="21" t="b">
        <v>1</v>
      </c>
      <c r="L317" s="21">
        <v>46</v>
      </c>
      <c r="M317" s="21" t="b">
        <v>1</v>
      </c>
      <c r="N317" s="35" t="s">
        <v>8273</v>
      </c>
      <c r="O317" s="21" t="s">
        <v>8274</v>
      </c>
      <c r="P317" s="21">
        <v>2</v>
      </c>
      <c r="Q317" s="21">
        <v>1.74</v>
      </c>
      <c r="R317" s="36">
        <v>41791.993414351848</v>
      </c>
      <c r="S317" s="36">
        <v>41821.993414351848</v>
      </c>
    </row>
    <row r="318" spans="1:19" ht="160" x14ac:dyDescent="0.2">
      <c r="A318" s="20">
        <v>3179</v>
      </c>
      <c r="B318" s="37" t="s">
        <v>3179</v>
      </c>
      <c r="C318" s="37" t="s">
        <v>7289</v>
      </c>
      <c r="D318" s="38">
        <v>4200</v>
      </c>
      <c r="E318" s="39">
        <v>82</v>
      </c>
      <c r="F318" s="22" t="s">
        <v>8218</v>
      </c>
      <c r="G318" s="22" t="s">
        <v>8223</v>
      </c>
      <c r="H318" s="22" t="s">
        <v>8245</v>
      </c>
      <c r="I318" s="22">
        <v>1367859071</v>
      </c>
      <c r="J318" s="22">
        <v>1365699071</v>
      </c>
      <c r="K318" s="22" t="b">
        <v>1</v>
      </c>
      <c r="L318" s="22">
        <v>62</v>
      </c>
      <c r="M318" s="22" t="b">
        <v>1</v>
      </c>
      <c r="N318" s="40" t="s">
        <v>8273</v>
      </c>
      <c r="O318" s="22" t="s">
        <v>8274</v>
      </c>
      <c r="P318" s="22">
        <v>2</v>
      </c>
      <c r="Q318" s="22">
        <v>1.32</v>
      </c>
      <c r="R318" s="41">
        <v>41375.702210648145</v>
      </c>
      <c r="S318" s="41">
        <v>41400.702210648145</v>
      </c>
    </row>
    <row r="319" spans="1:19" ht="208" x14ac:dyDescent="0.2">
      <c r="A319" s="19">
        <v>3177</v>
      </c>
      <c r="B319" s="32" t="s">
        <v>3177</v>
      </c>
      <c r="C319" s="32" t="s">
        <v>7287</v>
      </c>
      <c r="D319" s="33">
        <v>2500</v>
      </c>
      <c r="E319" s="34">
        <v>82.01</v>
      </c>
      <c r="F319" s="21" t="s">
        <v>8218</v>
      </c>
      <c r="G319" s="21" t="s">
        <v>8223</v>
      </c>
      <c r="H319" s="21" t="s">
        <v>8245</v>
      </c>
      <c r="I319" s="21">
        <v>1403366409</v>
      </c>
      <c r="J319" s="21">
        <v>1400774409</v>
      </c>
      <c r="K319" s="21" t="b">
        <v>1</v>
      </c>
      <c r="L319" s="21">
        <v>51</v>
      </c>
      <c r="M319" s="21" t="b">
        <v>1</v>
      </c>
      <c r="N319" s="35" t="s">
        <v>8273</v>
      </c>
      <c r="O319" s="21" t="s">
        <v>8274</v>
      </c>
      <c r="P319" s="21">
        <v>3</v>
      </c>
      <c r="Q319" s="21">
        <v>1.61</v>
      </c>
      <c r="R319" s="36">
        <v>41781.666770833333</v>
      </c>
      <c r="S319" s="36">
        <v>41811.666770833333</v>
      </c>
    </row>
    <row r="320" spans="1:19" ht="208" x14ac:dyDescent="0.2">
      <c r="A320" s="20">
        <v>3176</v>
      </c>
      <c r="B320" s="37" t="s">
        <v>3176</v>
      </c>
      <c r="C320" s="37" t="s">
        <v>7286</v>
      </c>
      <c r="D320" s="38">
        <v>1900</v>
      </c>
      <c r="E320" s="39">
        <v>83</v>
      </c>
      <c r="F320" s="22" t="s">
        <v>8218</v>
      </c>
      <c r="G320" s="22" t="s">
        <v>8223</v>
      </c>
      <c r="H320" s="22" t="s">
        <v>8245</v>
      </c>
      <c r="I320" s="22">
        <v>1376838000</v>
      </c>
      <c r="J320" s="22">
        <v>1374531631</v>
      </c>
      <c r="K320" s="22" t="b">
        <v>1</v>
      </c>
      <c r="L320" s="22">
        <v>55</v>
      </c>
      <c r="M320" s="22" t="b">
        <v>1</v>
      </c>
      <c r="N320" s="40" t="s">
        <v>8273</v>
      </c>
      <c r="O320" s="22" t="s">
        <v>8274</v>
      </c>
      <c r="P320" s="22">
        <v>4</v>
      </c>
      <c r="Q320" s="22">
        <v>1.51</v>
      </c>
      <c r="R320" s="41">
        <v>41477.930914351848</v>
      </c>
      <c r="S320" s="41">
        <v>41504.625</v>
      </c>
    </row>
    <row r="321" spans="1:19" ht="112" x14ac:dyDescent="0.2">
      <c r="A321" s="20">
        <v>3169</v>
      </c>
      <c r="B321" s="37" t="s">
        <v>3169</v>
      </c>
      <c r="C321" s="37" t="s">
        <v>7279</v>
      </c>
      <c r="D321" s="38">
        <v>8000</v>
      </c>
      <c r="E321" s="39">
        <v>85</v>
      </c>
      <c r="F321" s="22" t="s">
        <v>8218</v>
      </c>
      <c r="G321" s="22" t="s">
        <v>8223</v>
      </c>
      <c r="H321" s="22" t="s">
        <v>8245</v>
      </c>
      <c r="I321" s="22">
        <v>1386910740</v>
      </c>
      <c r="J321" s="22">
        <v>1384364561</v>
      </c>
      <c r="K321" s="22" t="b">
        <v>1</v>
      </c>
      <c r="L321" s="22">
        <v>82</v>
      </c>
      <c r="M321" s="22" t="b">
        <v>1</v>
      </c>
      <c r="N321" s="40" t="s">
        <v>8273</v>
      </c>
      <c r="O321" s="22" t="s">
        <v>8274</v>
      </c>
      <c r="P321" s="22">
        <v>1</v>
      </c>
      <c r="Q321" s="22">
        <v>1.04</v>
      </c>
      <c r="R321" s="41">
        <v>41591.737974537034</v>
      </c>
      <c r="S321" s="41">
        <v>41621.207638888889</v>
      </c>
    </row>
    <row r="322" spans="1:19" ht="160" x14ac:dyDescent="0.2">
      <c r="A322" s="19">
        <v>3170</v>
      </c>
      <c r="B322" s="32" t="s">
        <v>3170</v>
      </c>
      <c r="C322" s="32" t="s">
        <v>7280</v>
      </c>
      <c r="D322" s="33">
        <v>2000</v>
      </c>
      <c r="E322" s="34">
        <v>85</v>
      </c>
      <c r="F322" s="21" t="s">
        <v>8218</v>
      </c>
      <c r="G322" s="21" t="s">
        <v>8223</v>
      </c>
      <c r="H322" s="21" t="s">
        <v>8245</v>
      </c>
      <c r="I322" s="21">
        <v>1404273600</v>
      </c>
      <c r="J322" s="21">
        <v>1401414944</v>
      </c>
      <c r="K322" s="21" t="b">
        <v>1</v>
      </c>
      <c r="L322" s="21">
        <v>71</v>
      </c>
      <c r="M322" s="21" t="b">
        <v>1</v>
      </c>
      <c r="N322" s="35" t="s">
        <v>8273</v>
      </c>
      <c r="O322" s="21" t="s">
        <v>8274</v>
      </c>
      <c r="P322" s="21">
        <v>4</v>
      </c>
      <c r="Q322" s="21">
        <v>1.2</v>
      </c>
      <c r="R322" s="36">
        <v>41789.080370370371</v>
      </c>
      <c r="S322" s="36">
        <v>41822.166666666664</v>
      </c>
    </row>
    <row r="323" spans="1:19" ht="208" x14ac:dyDescent="0.2">
      <c r="A323" s="20">
        <v>3172</v>
      </c>
      <c r="B323" s="37" t="s">
        <v>3172</v>
      </c>
      <c r="C323" s="37" t="s">
        <v>7282</v>
      </c>
      <c r="D323" s="38">
        <v>2000</v>
      </c>
      <c r="E323" s="39">
        <v>85</v>
      </c>
      <c r="F323" s="22" t="s">
        <v>8218</v>
      </c>
      <c r="G323" s="22" t="s">
        <v>8223</v>
      </c>
      <c r="H323" s="22" t="s">
        <v>8245</v>
      </c>
      <c r="I323" s="22">
        <v>1329240668</v>
      </c>
      <c r="J323" s="22">
        <v>1326648668</v>
      </c>
      <c r="K323" s="22" t="b">
        <v>1</v>
      </c>
      <c r="L323" s="22">
        <v>29</v>
      </c>
      <c r="M323" s="22" t="b">
        <v>1</v>
      </c>
      <c r="N323" s="40" t="s">
        <v>8273</v>
      </c>
      <c r="O323" s="22" t="s">
        <v>8274</v>
      </c>
      <c r="P323" s="22">
        <v>4</v>
      </c>
      <c r="Q323" s="22">
        <v>2.93</v>
      </c>
      <c r="R323" s="41">
        <v>40923.729953703703</v>
      </c>
      <c r="S323" s="41">
        <v>40953.729953703703</v>
      </c>
    </row>
    <row r="324" spans="1:19" ht="224" x14ac:dyDescent="0.2">
      <c r="A324" s="19">
        <v>3173</v>
      </c>
      <c r="B324" s="32" t="s">
        <v>3173</v>
      </c>
      <c r="C324" s="32" t="s">
        <v>7283</v>
      </c>
      <c r="D324" s="33">
        <v>10000</v>
      </c>
      <c r="E324" s="34">
        <v>85</v>
      </c>
      <c r="F324" s="21" t="s">
        <v>8218</v>
      </c>
      <c r="G324" s="21" t="s">
        <v>8223</v>
      </c>
      <c r="H324" s="21" t="s">
        <v>8245</v>
      </c>
      <c r="I324" s="21">
        <v>1411765492</v>
      </c>
      <c r="J324" s="21">
        <v>1409173492</v>
      </c>
      <c r="K324" s="21" t="b">
        <v>1</v>
      </c>
      <c r="L324" s="21">
        <v>74</v>
      </c>
      <c r="M324" s="21" t="b">
        <v>1</v>
      </c>
      <c r="N324" s="35" t="s">
        <v>8273</v>
      </c>
      <c r="O324" s="21" t="s">
        <v>8274</v>
      </c>
      <c r="P324" s="21">
        <v>1</v>
      </c>
      <c r="Q324" s="21">
        <v>1.1499999999999999</v>
      </c>
      <c r="R324" s="36">
        <v>41878.878379629627</v>
      </c>
      <c r="S324" s="36">
        <v>41908.878379629627</v>
      </c>
    </row>
    <row r="325" spans="1:19" ht="208" x14ac:dyDescent="0.2">
      <c r="A325" s="20">
        <v>3174</v>
      </c>
      <c r="B325" s="37" t="s">
        <v>3174</v>
      </c>
      <c r="C325" s="37" t="s">
        <v>7284</v>
      </c>
      <c r="D325" s="38">
        <v>3000</v>
      </c>
      <c r="E325" s="39">
        <v>85</v>
      </c>
      <c r="F325" s="22" t="s">
        <v>8218</v>
      </c>
      <c r="G325" s="22" t="s">
        <v>8223</v>
      </c>
      <c r="H325" s="22" t="s">
        <v>8245</v>
      </c>
      <c r="I325" s="22">
        <v>1408999508</v>
      </c>
      <c r="J325" s="22">
        <v>1407789908</v>
      </c>
      <c r="K325" s="22" t="b">
        <v>1</v>
      </c>
      <c r="L325" s="22">
        <v>23</v>
      </c>
      <c r="M325" s="22" t="b">
        <v>1</v>
      </c>
      <c r="N325" s="40" t="s">
        <v>8273</v>
      </c>
      <c r="O325" s="22" t="s">
        <v>8274</v>
      </c>
      <c r="P325" s="22">
        <v>3</v>
      </c>
      <c r="Q325" s="22">
        <v>3.7</v>
      </c>
      <c r="R325" s="41">
        <v>41862.864675925928</v>
      </c>
      <c r="S325" s="41">
        <v>41876.864675925928</v>
      </c>
    </row>
    <row r="326" spans="1:19" ht="256" x14ac:dyDescent="0.2">
      <c r="A326" s="19">
        <v>3175</v>
      </c>
      <c r="B326" s="32" t="s">
        <v>3175</v>
      </c>
      <c r="C326" s="32" t="s">
        <v>7285</v>
      </c>
      <c r="D326" s="33">
        <v>5000</v>
      </c>
      <c r="E326" s="34">
        <v>85</v>
      </c>
      <c r="F326" s="21" t="s">
        <v>8218</v>
      </c>
      <c r="G326" s="21" t="s">
        <v>8223</v>
      </c>
      <c r="H326" s="21" t="s">
        <v>8245</v>
      </c>
      <c r="I326" s="21">
        <v>1297977427</v>
      </c>
      <c r="J326" s="21">
        <v>1292793427</v>
      </c>
      <c r="K326" s="21" t="b">
        <v>1</v>
      </c>
      <c r="L326" s="21">
        <v>60</v>
      </c>
      <c r="M326" s="21" t="b">
        <v>1</v>
      </c>
      <c r="N326" s="35" t="s">
        <v>8273</v>
      </c>
      <c r="O326" s="21" t="s">
        <v>8274</v>
      </c>
      <c r="P326" s="21">
        <v>2</v>
      </c>
      <c r="Q326" s="21">
        <v>1.42</v>
      </c>
      <c r="R326" s="36">
        <v>40531.886886574073</v>
      </c>
      <c r="S326" s="36">
        <v>40591.886886574073</v>
      </c>
    </row>
    <row r="327" spans="1:19" ht="96" x14ac:dyDescent="0.2">
      <c r="A327" s="20">
        <v>3167</v>
      </c>
      <c r="B327" s="37" t="s">
        <v>3167</v>
      </c>
      <c r="C327" s="37" t="s">
        <v>7277</v>
      </c>
      <c r="D327" s="38">
        <v>3000</v>
      </c>
      <c r="E327" s="39">
        <v>86</v>
      </c>
      <c r="F327" s="22" t="s">
        <v>8218</v>
      </c>
      <c r="G327" s="22" t="s">
        <v>8223</v>
      </c>
      <c r="H327" s="22" t="s">
        <v>8245</v>
      </c>
      <c r="I327" s="22">
        <v>1406952781</v>
      </c>
      <c r="J327" s="22">
        <v>1405743181</v>
      </c>
      <c r="K327" s="22" t="b">
        <v>1</v>
      </c>
      <c r="L327" s="22">
        <v>55</v>
      </c>
      <c r="M327" s="22" t="b">
        <v>1</v>
      </c>
      <c r="N327" s="40" t="s">
        <v>8273</v>
      </c>
      <c r="O327" s="22" t="s">
        <v>8274</v>
      </c>
      <c r="P327" s="22">
        <v>3</v>
      </c>
      <c r="Q327" s="22">
        <v>1.56</v>
      </c>
      <c r="R327" s="41">
        <v>41839.175706018519</v>
      </c>
      <c r="S327" s="41">
        <v>41853.175706018519</v>
      </c>
    </row>
    <row r="328" spans="1:19" ht="192" x14ac:dyDescent="0.2">
      <c r="A328" s="19">
        <v>3168</v>
      </c>
      <c r="B328" s="32" t="s">
        <v>3168</v>
      </c>
      <c r="C328" s="32" t="s">
        <v>7278</v>
      </c>
      <c r="D328" s="33">
        <v>2500</v>
      </c>
      <c r="E328" s="34">
        <v>86</v>
      </c>
      <c r="F328" s="21" t="s">
        <v>8218</v>
      </c>
      <c r="G328" s="21" t="s">
        <v>8223</v>
      </c>
      <c r="H328" s="21" t="s">
        <v>8245</v>
      </c>
      <c r="I328" s="21">
        <v>1402696800</v>
      </c>
      <c r="J328" s="21">
        <v>1399948353</v>
      </c>
      <c r="K328" s="21" t="b">
        <v>1</v>
      </c>
      <c r="L328" s="21">
        <v>61</v>
      </c>
      <c r="M328" s="21" t="b">
        <v>1</v>
      </c>
      <c r="N328" s="35" t="s">
        <v>8273</v>
      </c>
      <c r="O328" s="21" t="s">
        <v>8274</v>
      </c>
      <c r="P328" s="21">
        <v>3</v>
      </c>
      <c r="Q328" s="21">
        <v>1.41</v>
      </c>
      <c r="R328" s="36">
        <v>41772.105937500004</v>
      </c>
      <c r="S328" s="36">
        <v>41803.916666666664</v>
      </c>
    </row>
    <row r="329" spans="1:19" ht="208" x14ac:dyDescent="0.2">
      <c r="A329" s="20">
        <v>3160</v>
      </c>
      <c r="B329" s="37" t="s">
        <v>3160</v>
      </c>
      <c r="C329" s="37" t="s">
        <v>7270</v>
      </c>
      <c r="D329" s="38">
        <v>4500</v>
      </c>
      <c r="E329" s="39">
        <v>90</v>
      </c>
      <c r="F329" s="22" t="s">
        <v>8218</v>
      </c>
      <c r="G329" s="22" t="s">
        <v>8223</v>
      </c>
      <c r="H329" s="22" t="s">
        <v>8245</v>
      </c>
      <c r="I329" s="22">
        <v>1407905940</v>
      </c>
      <c r="J329" s="22">
        <v>1405923687</v>
      </c>
      <c r="K329" s="22" t="b">
        <v>1</v>
      </c>
      <c r="L329" s="22">
        <v>57</v>
      </c>
      <c r="M329" s="22" t="b">
        <v>1</v>
      </c>
      <c r="N329" s="40" t="s">
        <v>8273</v>
      </c>
      <c r="O329" s="22" t="s">
        <v>8274</v>
      </c>
      <c r="P329" s="22">
        <v>2</v>
      </c>
      <c r="Q329" s="22">
        <v>1.58</v>
      </c>
      <c r="R329" s="41">
        <v>41841.26489583333</v>
      </c>
      <c r="S329" s="41">
        <v>41864.207638888889</v>
      </c>
    </row>
    <row r="330" spans="1:19" ht="224" x14ac:dyDescent="0.2">
      <c r="A330" s="19">
        <v>3162</v>
      </c>
      <c r="B330" s="32" t="s">
        <v>3162</v>
      </c>
      <c r="C330" s="32" t="s">
        <v>7272</v>
      </c>
      <c r="D330" s="33">
        <v>4000</v>
      </c>
      <c r="E330" s="34">
        <v>90</v>
      </c>
      <c r="F330" s="21" t="s">
        <v>8218</v>
      </c>
      <c r="G330" s="21" t="s">
        <v>8223</v>
      </c>
      <c r="H330" s="21" t="s">
        <v>8245</v>
      </c>
      <c r="I330" s="21">
        <v>1404698400</v>
      </c>
      <c r="J330" s="21">
        <v>1402331262</v>
      </c>
      <c r="K330" s="21" t="b">
        <v>1</v>
      </c>
      <c r="L330" s="21">
        <v>63</v>
      </c>
      <c r="M330" s="21" t="b">
        <v>1</v>
      </c>
      <c r="N330" s="35" t="s">
        <v>8273</v>
      </c>
      <c r="O330" s="21" t="s">
        <v>8274</v>
      </c>
      <c r="P330" s="21">
        <v>2</v>
      </c>
      <c r="Q330" s="21">
        <v>1.43</v>
      </c>
      <c r="R330" s="36">
        <v>41799.685902777775</v>
      </c>
      <c r="S330" s="36">
        <v>41827.083333333336</v>
      </c>
    </row>
    <row r="331" spans="1:19" ht="192" x14ac:dyDescent="0.2">
      <c r="A331" s="20">
        <v>3163</v>
      </c>
      <c r="B331" s="37" t="s">
        <v>3163</v>
      </c>
      <c r="C331" s="37" t="s">
        <v>7273</v>
      </c>
      <c r="D331" s="38">
        <v>13000</v>
      </c>
      <c r="E331" s="39">
        <v>90</v>
      </c>
      <c r="F331" s="22" t="s">
        <v>8218</v>
      </c>
      <c r="G331" s="22" t="s">
        <v>8223</v>
      </c>
      <c r="H331" s="22" t="s">
        <v>8245</v>
      </c>
      <c r="I331" s="22">
        <v>1402855525</v>
      </c>
      <c r="J331" s="22">
        <v>1400263525</v>
      </c>
      <c r="K331" s="22" t="b">
        <v>1</v>
      </c>
      <c r="L331" s="22">
        <v>72</v>
      </c>
      <c r="M331" s="22" t="b">
        <v>1</v>
      </c>
      <c r="N331" s="40" t="s">
        <v>8273</v>
      </c>
      <c r="O331" s="22" t="s">
        <v>8274</v>
      </c>
      <c r="P331" s="22">
        <v>1</v>
      </c>
      <c r="Q331" s="22">
        <v>1.25</v>
      </c>
      <c r="R331" s="41">
        <v>41775.753761574073</v>
      </c>
      <c r="S331" s="41">
        <v>41805.753761574073</v>
      </c>
    </row>
    <row r="332" spans="1:19" ht="192" x14ac:dyDescent="0.2">
      <c r="A332" s="19">
        <v>3164</v>
      </c>
      <c r="B332" s="32" t="s">
        <v>3164</v>
      </c>
      <c r="C332" s="32" t="s">
        <v>7274</v>
      </c>
      <c r="D332" s="33">
        <v>2500</v>
      </c>
      <c r="E332" s="34">
        <v>90</v>
      </c>
      <c r="F332" s="21" t="s">
        <v>8218</v>
      </c>
      <c r="G332" s="21" t="s">
        <v>8223</v>
      </c>
      <c r="H332" s="21" t="s">
        <v>8245</v>
      </c>
      <c r="I332" s="21">
        <v>1402341615</v>
      </c>
      <c r="J332" s="21">
        <v>1399490415</v>
      </c>
      <c r="K332" s="21" t="b">
        <v>1</v>
      </c>
      <c r="L332" s="21">
        <v>71</v>
      </c>
      <c r="M332" s="21" t="b">
        <v>1</v>
      </c>
      <c r="N332" s="35" t="s">
        <v>8273</v>
      </c>
      <c r="O332" s="21" t="s">
        <v>8274</v>
      </c>
      <c r="P332" s="21">
        <v>4</v>
      </c>
      <c r="Q332" s="21">
        <v>1.27</v>
      </c>
      <c r="R332" s="36">
        <v>41766.80572916667</v>
      </c>
      <c r="S332" s="36">
        <v>41799.80572916667</v>
      </c>
    </row>
    <row r="333" spans="1:19" ht="192" x14ac:dyDescent="0.2">
      <c r="A333" s="20">
        <v>3165</v>
      </c>
      <c r="B333" s="37" t="s">
        <v>3165</v>
      </c>
      <c r="C333" s="37" t="s">
        <v>7275</v>
      </c>
      <c r="D333" s="38">
        <v>750</v>
      </c>
      <c r="E333" s="39">
        <v>90</v>
      </c>
      <c r="F333" s="22" t="s">
        <v>8218</v>
      </c>
      <c r="G333" s="22" t="s">
        <v>8223</v>
      </c>
      <c r="H333" s="22" t="s">
        <v>8245</v>
      </c>
      <c r="I333" s="22">
        <v>1304395140</v>
      </c>
      <c r="J333" s="22">
        <v>1302493760</v>
      </c>
      <c r="K333" s="22" t="b">
        <v>1</v>
      </c>
      <c r="L333" s="22">
        <v>21</v>
      </c>
      <c r="M333" s="22" t="b">
        <v>1</v>
      </c>
      <c r="N333" s="40" t="s">
        <v>8273</v>
      </c>
      <c r="O333" s="22" t="s">
        <v>8274</v>
      </c>
      <c r="P333" s="22">
        <v>12</v>
      </c>
      <c r="Q333" s="22">
        <v>4.29</v>
      </c>
      <c r="R333" s="41">
        <v>40644.159259259257</v>
      </c>
      <c r="S333" s="41">
        <v>40666.165972222225</v>
      </c>
    </row>
    <row r="334" spans="1:19" ht="208" x14ac:dyDescent="0.2">
      <c r="A334" s="19">
        <v>3166</v>
      </c>
      <c r="B334" s="32" t="s">
        <v>3166</v>
      </c>
      <c r="C334" s="32" t="s">
        <v>7276</v>
      </c>
      <c r="D334" s="33">
        <v>35000</v>
      </c>
      <c r="E334" s="34">
        <v>90</v>
      </c>
      <c r="F334" s="21" t="s">
        <v>8218</v>
      </c>
      <c r="G334" s="21" t="s">
        <v>8223</v>
      </c>
      <c r="H334" s="21" t="s">
        <v>8245</v>
      </c>
      <c r="I334" s="21">
        <v>1416988740</v>
      </c>
      <c r="J334" s="21">
        <v>1414514153</v>
      </c>
      <c r="K334" s="21" t="b">
        <v>1</v>
      </c>
      <c r="L334" s="21">
        <v>930</v>
      </c>
      <c r="M334" s="21" t="b">
        <v>1</v>
      </c>
      <c r="N334" s="35" t="s">
        <v>8273</v>
      </c>
      <c r="O334" s="21" t="s">
        <v>8274</v>
      </c>
      <c r="P334" s="21">
        <v>0</v>
      </c>
      <c r="Q334" s="21">
        <v>0.1</v>
      </c>
      <c r="R334" s="36">
        <v>41940.69158564815</v>
      </c>
      <c r="S334" s="36">
        <v>41969.332638888889</v>
      </c>
    </row>
    <row r="335" spans="1:19" ht="160" x14ac:dyDescent="0.2">
      <c r="A335" s="19">
        <v>3159</v>
      </c>
      <c r="B335" s="32" t="s">
        <v>3159</v>
      </c>
      <c r="C335" s="32" t="s">
        <v>7269</v>
      </c>
      <c r="D335" s="33">
        <v>1500</v>
      </c>
      <c r="E335" s="34">
        <v>91</v>
      </c>
      <c r="F335" s="21" t="s">
        <v>8218</v>
      </c>
      <c r="G335" s="21" t="s">
        <v>8223</v>
      </c>
      <c r="H335" s="21" t="s">
        <v>8245</v>
      </c>
      <c r="I335" s="21">
        <v>1326927600</v>
      </c>
      <c r="J335" s="21">
        <v>1323221761</v>
      </c>
      <c r="K335" s="21" t="b">
        <v>1</v>
      </c>
      <c r="L335" s="21">
        <v>52</v>
      </c>
      <c r="M335" s="21" t="b">
        <v>1</v>
      </c>
      <c r="N335" s="35" t="s">
        <v>8273</v>
      </c>
      <c r="O335" s="21" t="s">
        <v>8274</v>
      </c>
      <c r="P335" s="21">
        <v>6</v>
      </c>
      <c r="Q335" s="21">
        <v>1.75</v>
      </c>
      <c r="R335" s="36">
        <v>40884.066678240742</v>
      </c>
      <c r="S335" s="36">
        <v>40926.958333333336</v>
      </c>
    </row>
    <row r="336" spans="1:19" ht="96" x14ac:dyDescent="0.2">
      <c r="A336" s="20">
        <v>3158</v>
      </c>
      <c r="B336" s="37" t="s">
        <v>3158</v>
      </c>
      <c r="C336" s="37" t="s">
        <v>7268</v>
      </c>
      <c r="D336" s="38">
        <v>5000</v>
      </c>
      <c r="E336" s="39">
        <v>92</v>
      </c>
      <c r="F336" s="22" t="s">
        <v>8218</v>
      </c>
      <c r="G336" s="22" t="s">
        <v>8223</v>
      </c>
      <c r="H336" s="22" t="s">
        <v>8245</v>
      </c>
      <c r="I336" s="22">
        <v>1374523752</v>
      </c>
      <c r="J336" s="22">
        <v>1371931752</v>
      </c>
      <c r="K336" s="22" t="b">
        <v>1</v>
      </c>
      <c r="L336" s="22">
        <v>69</v>
      </c>
      <c r="M336" s="22" t="b">
        <v>1</v>
      </c>
      <c r="N336" s="40" t="s">
        <v>8273</v>
      </c>
      <c r="O336" s="22" t="s">
        <v>8274</v>
      </c>
      <c r="P336" s="22">
        <v>2</v>
      </c>
      <c r="Q336" s="22">
        <v>1.33</v>
      </c>
      <c r="R336" s="41">
        <v>41447.839722222219</v>
      </c>
      <c r="S336" s="41">
        <v>41477.839722222219</v>
      </c>
    </row>
    <row r="337" spans="1:19" ht="96" x14ac:dyDescent="0.2">
      <c r="A337" s="19">
        <v>3157</v>
      </c>
      <c r="B337" s="32" t="s">
        <v>3157</v>
      </c>
      <c r="C337" s="32" t="s">
        <v>7267</v>
      </c>
      <c r="D337" s="33">
        <v>4000</v>
      </c>
      <c r="E337" s="34">
        <v>93</v>
      </c>
      <c r="F337" s="21" t="s">
        <v>8218</v>
      </c>
      <c r="G337" s="21" t="s">
        <v>8223</v>
      </c>
      <c r="H337" s="21" t="s">
        <v>8245</v>
      </c>
      <c r="I337" s="21">
        <v>1405746000</v>
      </c>
      <c r="J337" s="21">
        <v>1404932105</v>
      </c>
      <c r="K337" s="21" t="b">
        <v>1</v>
      </c>
      <c r="L337" s="21">
        <v>41</v>
      </c>
      <c r="M337" s="21" t="b">
        <v>1</v>
      </c>
      <c r="N337" s="35" t="s">
        <v>8273</v>
      </c>
      <c r="O337" s="21" t="s">
        <v>8274</v>
      </c>
      <c r="P337" s="21">
        <v>2</v>
      </c>
      <c r="Q337" s="21">
        <v>2.27</v>
      </c>
      <c r="R337" s="36">
        <v>41829.788252314815</v>
      </c>
      <c r="S337" s="36">
        <v>41839.208333333336</v>
      </c>
    </row>
    <row r="338" spans="1:19" ht="224" x14ac:dyDescent="0.2">
      <c r="A338" s="20">
        <v>3156</v>
      </c>
      <c r="B338" s="37" t="s">
        <v>3156</v>
      </c>
      <c r="C338" s="37" t="s">
        <v>7266</v>
      </c>
      <c r="D338" s="38">
        <v>5500</v>
      </c>
      <c r="E338" s="39">
        <v>94</v>
      </c>
      <c r="F338" s="22" t="s">
        <v>8218</v>
      </c>
      <c r="G338" s="22" t="s">
        <v>8223</v>
      </c>
      <c r="H338" s="22" t="s">
        <v>8245</v>
      </c>
      <c r="I338" s="22">
        <v>1338591144</v>
      </c>
      <c r="J338" s="22">
        <v>1335567144</v>
      </c>
      <c r="K338" s="22" t="b">
        <v>1</v>
      </c>
      <c r="L338" s="22">
        <v>89</v>
      </c>
      <c r="M338" s="22" t="b">
        <v>1</v>
      </c>
      <c r="N338" s="40" t="s">
        <v>8273</v>
      </c>
      <c r="O338" s="22" t="s">
        <v>8274</v>
      </c>
      <c r="P338" s="22">
        <v>2</v>
      </c>
      <c r="Q338" s="22">
        <v>1.06</v>
      </c>
      <c r="R338" s="41">
        <v>41026.953055555554</v>
      </c>
      <c r="S338" s="41">
        <v>41061.953055555554</v>
      </c>
    </row>
    <row r="339" spans="1:19" ht="176" x14ac:dyDescent="0.2">
      <c r="A339" s="19">
        <v>3151</v>
      </c>
      <c r="B339" s="32" t="s">
        <v>3151</v>
      </c>
      <c r="C339" s="32" t="s">
        <v>7261</v>
      </c>
      <c r="D339" s="33">
        <v>3500</v>
      </c>
      <c r="E339" s="34">
        <v>95</v>
      </c>
      <c r="F339" s="21" t="s">
        <v>8218</v>
      </c>
      <c r="G339" s="21" t="s">
        <v>8223</v>
      </c>
      <c r="H339" s="21" t="s">
        <v>8245</v>
      </c>
      <c r="I339" s="21">
        <v>1410379774</v>
      </c>
      <c r="J339" s="21">
        <v>1407787774</v>
      </c>
      <c r="K339" s="21" t="b">
        <v>1</v>
      </c>
      <c r="L339" s="21">
        <v>34</v>
      </c>
      <c r="M339" s="21" t="b">
        <v>1</v>
      </c>
      <c r="N339" s="35" t="s">
        <v>8273</v>
      </c>
      <c r="O339" s="21" t="s">
        <v>8274</v>
      </c>
      <c r="P339" s="21">
        <v>3</v>
      </c>
      <c r="Q339" s="21">
        <v>2.79</v>
      </c>
      <c r="R339" s="36">
        <v>41862.83997685185</v>
      </c>
      <c r="S339" s="36">
        <v>41892.83997685185</v>
      </c>
    </row>
    <row r="340" spans="1:19" ht="176" x14ac:dyDescent="0.2">
      <c r="A340" s="20">
        <v>3153</v>
      </c>
      <c r="B340" s="37" t="s">
        <v>3153</v>
      </c>
      <c r="C340" s="37" t="s">
        <v>7263</v>
      </c>
      <c r="D340" s="38">
        <v>3000</v>
      </c>
      <c r="E340" s="39">
        <v>95</v>
      </c>
      <c r="F340" s="22" t="s">
        <v>8218</v>
      </c>
      <c r="G340" s="22" t="s">
        <v>8223</v>
      </c>
      <c r="H340" s="22" t="s">
        <v>8245</v>
      </c>
      <c r="I340" s="22">
        <v>1304225940</v>
      </c>
      <c r="J340" s="22">
        <v>1301542937</v>
      </c>
      <c r="K340" s="22" t="b">
        <v>1</v>
      </c>
      <c r="L340" s="22">
        <v>241</v>
      </c>
      <c r="M340" s="22" t="b">
        <v>1</v>
      </c>
      <c r="N340" s="40" t="s">
        <v>8273</v>
      </c>
      <c r="O340" s="22" t="s">
        <v>8274</v>
      </c>
      <c r="P340" s="22">
        <v>3</v>
      </c>
      <c r="Q340" s="22">
        <v>0.39</v>
      </c>
      <c r="R340" s="41">
        <v>40633.154363425929</v>
      </c>
      <c r="S340" s="41">
        <v>40664.207638888889</v>
      </c>
    </row>
    <row r="341" spans="1:19" ht="208" x14ac:dyDescent="0.2">
      <c r="A341" s="19">
        <v>3154</v>
      </c>
      <c r="B341" s="32" t="s">
        <v>3154</v>
      </c>
      <c r="C341" s="32" t="s">
        <v>7264</v>
      </c>
      <c r="D341" s="33">
        <v>7000</v>
      </c>
      <c r="E341" s="34">
        <v>95</v>
      </c>
      <c r="F341" s="21" t="s">
        <v>8218</v>
      </c>
      <c r="G341" s="21" t="s">
        <v>8223</v>
      </c>
      <c r="H341" s="21" t="s">
        <v>8245</v>
      </c>
      <c r="I341" s="21">
        <v>1333310458</v>
      </c>
      <c r="J341" s="21">
        <v>1330722058</v>
      </c>
      <c r="K341" s="21" t="b">
        <v>1</v>
      </c>
      <c r="L341" s="21">
        <v>123</v>
      </c>
      <c r="M341" s="21" t="b">
        <v>1</v>
      </c>
      <c r="N341" s="35" t="s">
        <v>8273</v>
      </c>
      <c r="O341" s="21" t="s">
        <v>8274</v>
      </c>
      <c r="P341" s="21">
        <v>1</v>
      </c>
      <c r="Q341" s="21">
        <v>0.77</v>
      </c>
      <c r="R341" s="36">
        <v>40970.875671296293</v>
      </c>
      <c r="S341" s="36">
        <v>41000.834004629629</v>
      </c>
    </row>
    <row r="342" spans="1:19" ht="240" x14ac:dyDescent="0.2">
      <c r="A342" s="20">
        <v>3150</v>
      </c>
      <c r="B342" s="37" t="s">
        <v>3150</v>
      </c>
      <c r="C342" s="37" t="s">
        <v>7260</v>
      </c>
      <c r="D342" s="38">
        <v>3500</v>
      </c>
      <c r="E342" s="39">
        <v>96</v>
      </c>
      <c r="F342" s="22" t="s">
        <v>8218</v>
      </c>
      <c r="G342" s="22" t="s">
        <v>8223</v>
      </c>
      <c r="H342" s="22" t="s">
        <v>8245</v>
      </c>
      <c r="I342" s="22">
        <v>1295928000</v>
      </c>
      <c r="J342" s="22">
        <v>1288160403</v>
      </c>
      <c r="K342" s="22" t="b">
        <v>1</v>
      </c>
      <c r="L342" s="22">
        <v>104</v>
      </c>
      <c r="M342" s="22" t="b">
        <v>1</v>
      </c>
      <c r="N342" s="40" t="s">
        <v>8273</v>
      </c>
      <c r="O342" s="22" t="s">
        <v>8274</v>
      </c>
      <c r="P342" s="22">
        <v>3</v>
      </c>
      <c r="Q342" s="22">
        <v>0.92</v>
      </c>
      <c r="R342" s="41">
        <v>40478.263923611114</v>
      </c>
      <c r="S342" s="41">
        <v>40568.166666666664</v>
      </c>
    </row>
    <row r="343" spans="1:19" ht="208" x14ac:dyDescent="0.2">
      <c r="A343" s="19">
        <v>3147</v>
      </c>
      <c r="B343" s="32" t="s">
        <v>3147</v>
      </c>
      <c r="C343" s="32" t="s">
        <v>7257</v>
      </c>
      <c r="D343" s="33">
        <v>20000</v>
      </c>
      <c r="E343" s="34">
        <v>100</v>
      </c>
      <c r="F343" s="21" t="s">
        <v>8218</v>
      </c>
      <c r="G343" s="21" t="s">
        <v>8223</v>
      </c>
      <c r="H343" s="21" t="s">
        <v>8245</v>
      </c>
      <c r="I343" s="21">
        <v>1415319355</v>
      </c>
      <c r="J343" s="21">
        <v>1411859755</v>
      </c>
      <c r="K343" s="21" t="b">
        <v>1</v>
      </c>
      <c r="L343" s="21">
        <v>213</v>
      </c>
      <c r="M343" s="21" t="b">
        <v>1</v>
      </c>
      <c r="N343" s="35" t="s">
        <v>8273</v>
      </c>
      <c r="O343" s="21" t="s">
        <v>8274</v>
      </c>
      <c r="P343" s="21">
        <v>1</v>
      </c>
      <c r="Q343" s="21">
        <v>0.47</v>
      </c>
      <c r="R343" s="36">
        <v>41909.969386574077</v>
      </c>
      <c r="S343" s="36">
        <v>41950.011053240742</v>
      </c>
    </row>
    <row r="344" spans="1:19" ht="96" x14ac:dyDescent="0.2">
      <c r="A344" s="20">
        <v>3148</v>
      </c>
      <c r="B344" s="37" t="s">
        <v>3148</v>
      </c>
      <c r="C344" s="37" t="s">
        <v>7258</v>
      </c>
      <c r="D344" s="38">
        <v>1800</v>
      </c>
      <c r="E344" s="39">
        <v>100</v>
      </c>
      <c r="F344" s="22" t="s">
        <v>8218</v>
      </c>
      <c r="G344" s="22" t="s">
        <v>8223</v>
      </c>
      <c r="H344" s="22" t="s">
        <v>8245</v>
      </c>
      <c r="I344" s="22">
        <v>1412136000</v>
      </c>
      <c r="J344" s="22">
        <v>1410278284</v>
      </c>
      <c r="K344" s="22" t="b">
        <v>1</v>
      </c>
      <c r="L344" s="22">
        <v>57</v>
      </c>
      <c r="M344" s="22" t="b">
        <v>1</v>
      </c>
      <c r="N344" s="40" t="s">
        <v>8273</v>
      </c>
      <c r="O344" s="22" t="s">
        <v>8274</v>
      </c>
      <c r="P344" s="22">
        <v>6</v>
      </c>
      <c r="Q344" s="22">
        <v>1.75</v>
      </c>
      <c r="R344" s="41">
        <v>41891.665324074071</v>
      </c>
      <c r="S344" s="41">
        <v>41913.166666666664</v>
      </c>
    </row>
    <row r="345" spans="1:19" ht="224" x14ac:dyDescent="0.2">
      <c r="A345" s="19">
        <v>3149</v>
      </c>
      <c r="B345" s="32" t="s">
        <v>3149</v>
      </c>
      <c r="C345" s="32" t="s">
        <v>7259</v>
      </c>
      <c r="D345" s="33">
        <v>1250</v>
      </c>
      <c r="E345" s="34">
        <v>100</v>
      </c>
      <c r="F345" s="21" t="s">
        <v>8218</v>
      </c>
      <c r="G345" s="21" t="s">
        <v>8223</v>
      </c>
      <c r="H345" s="21" t="s">
        <v>8245</v>
      </c>
      <c r="I345" s="21">
        <v>1354845600</v>
      </c>
      <c r="J345" s="21">
        <v>1352766300</v>
      </c>
      <c r="K345" s="21" t="b">
        <v>1</v>
      </c>
      <c r="L345" s="21">
        <v>25</v>
      </c>
      <c r="M345" s="21" t="b">
        <v>1</v>
      </c>
      <c r="N345" s="35" t="s">
        <v>8273</v>
      </c>
      <c r="O345" s="21" t="s">
        <v>8274</v>
      </c>
      <c r="P345" s="21">
        <v>8</v>
      </c>
      <c r="Q345" s="21">
        <v>4</v>
      </c>
      <c r="R345" s="36">
        <v>41226.017361111109</v>
      </c>
      <c r="S345" s="36">
        <v>41250.083333333336</v>
      </c>
    </row>
    <row r="346" spans="1:19" ht="160" x14ac:dyDescent="0.2">
      <c r="A346" s="20">
        <v>2980</v>
      </c>
      <c r="B346" s="37" t="s">
        <v>2980</v>
      </c>
      <c r="C346" s="37" t="s">
        <v>7090</v>
      </c>
      <c r="D346" s="38">
        <v>3000</v>
      </c>
      <c r="E346" s="39">
        <v>195</v>
      </c>
      <c r="F346" s="22" t="s">
        <v>8218</v>
      </c>
      <c r="G346" s="22" t="s">
        <v>8223</v>
      </c>
      <c r="H346" s="22" t="s">
        <v>8245</v>
      </c>
      <c r="I346" s="22">
        <v>1440381600</v>
      </c>
      <c r="J346" s="22">
        <v>1438639130</v>
      </c>
      <c r="K346" s="22" t="b">
        <v>0</v>
      </c>
      <c r="L346" s="22">
        <v>24</v>
      </c>
      <c r="M346" s="22" t="b">
        <v>1</v>
      </c>
      <c r="N346" s="40" t="s">
        <v>8273</v>
      </c>
      <c r="O346" s="22" t="s">
        <v>8274</v>
      </c>
      <c r="P346" s="22">
        <v>7</v>
      </c>
      <c r="Q346" s="22">
        <v>8.1300000000000008</v>
      </c>
      <c r="R346" s="41">
        <v>42219.915856481486</v>
      </c>
      <c r="S346" s="41">
        <v>42240.083333333328</v>
      </c>
    </row>
    <row r="347" spans="1:19" ht="208" x14ac:dyDescent="0.2">
      <c r="A347" s="20">
        <v>2978</v>
      </c>
      <c r="B347" s="37" t="s">
        <v>2978</v>
      </c>
      <c r="C347" s="37" t="s">
        <v>7088</v>
      </c>
      <c r="D347" s="38">
        <v>750</v>
      </c>
      <c r="E347" s="39">
        <v>196</v>
      </c>
      <c r="F347" s="22" t="s">
        <v>8218</v>
      </c>
      <c r="G347" s="22" t="s">
        <v>8223</v>
      </c>
      <c r="H347" s="22" t="s">
        <v>8245</v>
      </c>
      <c r="I347" s="22">
        <v>1413784740</v>
      </c>
      <c r="J347" s="22">
        <v>1412954547</v>
      </c>
      <c r="K347" s="22" t="b">
        <v>0</v>
      </c>
      <c r="L347" s="22">
        <v>16</v>
      </c>
      <c r="M347" s="22" t="b">
        <v>1</v>
      </c>
      <c r="N347" s="40" t="s">
        <v>8273</v>
      </c>
      <c r="O347" s="22" t="s">
        <v>8274</v>
      </c>
      <c r="P347" s="22">
        <v>26</v>
      </c>
      <c r="Q347" s="22">
        <v>12.25</v>
      </c>
      <c r="R347" s="41">
        <v>41922.640590277777</v>
      </c>
      <c r="S347" s="41">
        <v>41932.249305555553</v>
      </c>
    </row>
    <row r="348" spans="1:19" ht="208" x14ac:dyDescent="0.2">
      <c r="A348" s="19">
        <v>2979</v>
      </c>
      <c r="B348" s="32" t="s">
        <v>2979</v>
      </c>
      <c r="C348" s="32" t="s">
        <v>7089</v>
      </c>
      <c r="D348" s="33">
        <v>5000</v>
      </c>
      <c r="E348" s="34">
        <v>196</v>
      </c>
      <c r="F348" s="21" t="s">
        <v>8218</v>
      </c>
      <c r="G348" s="21" t="s">
        <v>8223</v>
      </c>
      <c r="H348" s="21" t="s">
        <v>8245</v>
      </c>
      <c r="I348" s="21">
        <v>1420524000</v>
      </c>
      <c r="J348" s="21">
        <v>1419104823</v>
      </c>
      <c r="K348" s="21" t="b">
        <v>0</v>
      </c>
      <c r="L348" s="21">
        <v>46</v>
      </c>
      <c r="M348" s="21" t="b">
        <v>1</v>
      </c>
      <c r="N348" s="35" t="s">
        <v>8273</v>
      </c>
      <c r="O348" s="21" t="s">
        <v>8274</v>
      </c>
      <c r="P348" s="21">
        <v>4</v>
      </c>
      <c r="Q348" s="21">
        <v>4.26</v>
      </c>
      <c r="R348" s="36">
        <v>41993.824340277773</v>
      </c>
      <c r="S348" s="36">
        <v>42010.25</v>
      </c>
    </row>
    <row r="349" spans="1:19" ht="272" x14ac:dyDescent="0.2">
      <c r="A349" s="19">
        <v>2977</v>
      </c>
      <c r="B349" s="32" t="s">
        <v>2977</v>
      </c>
      <c r="C349" s="32" t="s">
        <v>7087</v>
      </c>
      <c r="D349" s="33">
        <v>3000</v>
      </c>
      <c r="E349" s="34">
        <v>199</v>
      </c>
      <c r="F349" s="21" t="s">
        <v>8218</v>
      </c>
      <c r="G349" s="21" t="s">
        <v>8223</v>
      </c>
      <c r="H349" s="21" t="s">
        <v>8245</v>
      </c>
      <c r="I349" s="21">
        <v>1427076840</v>
      </c>
      <c r="J349" s="21">
        <v>1421960934</v>
      </c>
      <c r="K349" s="21" t="b">
        <v>0</v>
      </c>
      <c r="L349" s="21">
        <v>30</v>
      </c>
      <c r="M349" s="21" t="b">
        <v>1</v>
      </c>
      <c r="N349" s="35" t="s">
        <v>8273</v>
      </c>
      <c r="O349" s="21" t="s">
        <v>8274</v>
      </c>
      <c r="P349" s="21">
        <v>7</v>
      </c>
      <c r="Q349" s="21">
        <v>6.63</v>
      </c>
      <c r="R349" s="36">
        <v>42026.88118055556</v>
      </c>
      <c r="S349" s="36">
        <v>42086.093055555553</v>
      </c>
    </row>
    <row r="350" spans="1:19" ht="192" x14ac:dyDescent="0.2">
      <c r="A350" s="19">
        <v>2970</v>
      </c>
      <c r="B350" s="32" t="s">
        <v>2970</v>
      </c>
      <c r="C350" s="32" t="s">
        <v>7080</v>
      </c>
      <c r="D350" s="33">
        <v>6000</v>
      </c>
      <c r="E350" s="34">
        <v>200</v>
      </c>
      <c r="F350" s="21" t="s">
        <v>8218</v>
      </c>
      <c r="G350" s="21" t="s">
        <v>8223</v>
      </c>
      <c r="H350" s="21" t="s">
        <v>8245</v>
      </c>
      <c r="I350" s="21">
        <v>1405699451</v>
      </c>
      <c r="J350" s="21">
        <v>1403107451</v>
      </c>
      <c r="K350" s="21" t="b">
        <v>0</v>
      </c>
      <c r="L350" s="21">
        <v>91</v>
      </c>
      <c r="M350" s="21" t="b">
        <v>1</v>
      </c>
      <c r="N350" s="35" t="s">
        <v>8273</v>
      </c>
      <c r="O350" s="21" t="s">
        <v>8274</v>
      </c>
      <c r="P350" s="21">
        <v>3</v>
      </c>
      <c r="Q350" s="21">
        <v>2.2000000000000002</v>
      </c>
      <c r="R350" s="36">
        <v>41808.669571759259</v>
      </c>
      <c r="S350" s="36">
        <v>41838.669571759259</v>
      </c>
    </row>
    <row r="351" spans="1:19" ht="208" x14ac:dyDescent="0.2">
      <c r="A351" s="20">
        <v>2971</v>
      </c>
      <c r="B351" s="37" t="s">
        <v>2971</v>
      </c>
      <c r="C351" s="37" t="s">
        <v>7081</v>
      </c>
      <c r="D351" s="38">
        <v>3200</v>
      </c>
      <c r="E351" s="39">
        <v>200</v>
      </c>
      <c r="F351" s="22" t="s">
        <v>8218</v>
      </c>
      <c r="G351" s="22" t="s">
        <v>8223</v>
      </c>
      <c r="H351" s="22" t="s">
        <v>8245</v>
      </c>
      <c r="I351" s="22">
        <v>1409500078</v>
      </c>
      <c r="J351" s="22">
        <v>1406908078</v>
      </c>
      <c r="K351" s="22" t="b">
        <v>0</v>
      </c>
      <c r="L351" s="22">
        <v>43</v>
      </c>
      <c r="M351" s="22" t="b">
        <v>1</v>
      </c>
      <c r="N351" s="40" t="s">
        <v>8273</v>
      </c>
      <c r="O351" s="22" t="s">
        <v>8274</v>
      </c>
      <c r="P351" s="22">
        <v>6</v>
      </c>
      <c r="Q351" s="22">
        <v>4.6500000000000004</v>
      </c>
      <c r="R351" s="41">
        <v>41852.658310185187</v>
      </c>
      <c r="S351" s="41">
        <v>41882.658310185187</v>
      </c>
    </row>
    <row r="352" spans="1:19" ht="128" x14ac:dyDescent="0.2">
      <c r="A352" s="19">
        <v>2972</v>
      </c>
      <c r="B352" s="32" t="s">
        <v>2972</v>
      </c>
      <c r="C352" s="32" t="s">
        <v>7082</v>
      </c>
      <c r="D352" s="33">
        <v>2000</v>
      </c>
      <c r="E352" s="34">
        <v>200</v>
      </c>
      <c r="F352" s="21" t="s">
        <v>8218</v>
      </c>
      <c r="G352" s="21" t="s">
        <v>8223</v>
      </c>
      <c r="H352" s="21" t="s">
        <v>8245</v>
      </c>
      <c r="I352" s="21">
        <v>1480899600</v>
      </c>
      <c r="J352" s="21">
        <v>1479609520</v>
      </c>
      <c r="K352" s="21" t="b">
        <v>0</v>
      </c>
      <c r="L352" s="21">
        <v>17</v>
      </c>
      <c r="M352" s="21" t="b">
        <v>1</v>
      </c>
      <c r="N352" s="35" t="s">
        <v>8273</v>
      </c>
      <c r="O352" s="21" t="s">
        <v>8274</v>
      </c>
      <c r="P352" s="21">
        <v>10</v>
      </c>
      <c r="Q352" s="21">
        <v>11.76</v>
      </c>
      <c r="R352" s="36">
        <v>42694.110185185185</v>
      </c>
      <c r="S352" s="36">
        <v>42709.041666666672</v>
      </c>
    </row>
    <row r="353" spans="1:19" ht="192" x14ac:dyDescent="0.2">
      <c r="A353" s="20">
        <v>2973</v>
      </c>
      <c r="B353" s="37" t="s">
        <v>2973</v>
      </c>
      <c r="C353" s="37" t="s">
        <v>7083</v>
      </c>
      <c r="D353" s="38">
        <v>5000</v>
      </c>
      <c r="E353" s="39">
        <v>200</v>
      </c>
      <c r="F353" s="22" t="s">
        <v>8218</v>
      </c>
      <c r="G353" s="22" t="s">
        <v>8223</v>
      </c>
      <c r="H353" s="22" t="s">
        <v>8245</v>
      </c>
      <c r="I353" s="22">
        <v>1451620800</v>
      </c>
      <c r="J353" s="22">
        <v>1449171508</v>
      </c>
      <c r="K353" s="22" t="b">
        <v>0</v>
      </c>
      <c r="L353" s="22">
        <v>33</v>
      </c>
      <c r="M353" s="22" t="b">
        <v>1</v>
      </c>
      <c r="N353" s="40" t="s">
        <v>8273</v>
      </c>
      <c r="O353" s="22" t="s">
        <v>8274</v>
      </c>
      <c r="P353" s="22">
        <v>4</v>
      </c>
      <c r="Q353" s="22">
        <v>6.06</v>
      </c>
      <c r="R353" s="41">
        <v>42341.818379629629</v>
      </c>
      <c r="S353" s="41">
        <v>42370.166666666672</v>
      </c>
    </row>
    <row r="354" spans="1:19" ht="208" x14ac:dyDescent="0.2">
      <c r="A354" s="19">
        <v>2974</v>
      </c>
      <c r="B354" s="32" t="s">
        <v>2974</v>
      </c>
      <c r="C354" s="32" t="s">
        <v>7084</v>
      </c>
      <c r="D354" s="33">
        <v>5000</v>
      </c>
      <c r="E354" s="34">
        <v>200</v>
      </c>
      <c r="F354" s="21" t="s">
        <v>8218</v>
      </c>
      <c r="G354" s="21" t="s">
        <v>8223</v>
      </c>
      <c r="H354" s="21" t="s">
        <v>8245</v>
      </c>
      <c r="I354" s="21">
        <v>1411695300</v>
      </c>
      <c r="J354" s="21">
        <v>1409275671</v>
      </c>
      <c r="K354" s="21" t="b">
        <v>0</v>
      </c>
      <c r="L354" s="21">
        <v>87</v>
      </c>
      <c r="M354" s="21" t="b">
        <v>1</v>
      </c>
      <c r="N354" s="35" t="s">
        <v>8273</v>
      </c>
      <c r="O354" s="21" t="s">
        <v>8274</v>
      </c>
      <c r="P354" s="21">
        <v>4</v>
      </c>
      <c r="Q354" s="21">
        <v>2.2999999999999998</v>
      </c>
      <c r="R354" s="36">
        <v>41880.061006944445</v>
      </c>
      <c r="S354" s="36">
        <v>41908.065972222219</v>
      </c>
    </row>
    <row r="355" spans="1:19" ht="224" x14ac:dyDescent="0.2">
      <c r="A355" s="20">
        <v>2975</v>
      </c>
      <c r="B355" s="37" t="s">
        <v>2975</v>
      </c>
      <c r="C355" s="37" t="s">
        <v>7085</v>
      </c>
      <c r="D355" s="38">
        <v>8000</v>
      </c>
      <c r="E355" s="39">
        <v>200</v>
      </c>
      <c r="F355" s="22" t="s">
        <v>8218</v>
      </c>
      <c r="G355" s="22" t="s">
        <v>8223</v>
      </c>
      <c r="H355" s="22" t="s">
        <v>8245</v>
      </c>
      <c r="I355" s="22">
        <v>1417057200</v>
      </c>
      <c r="J355" s="22">
        <v>1414599886</v>
      </c>
      <c r="K355" s="22" t="b">
        <v>0</v>
      </c>
      <c r="L355" s="22">
        <v>113</v>
      </c>
      <c r="M355" s="22" t="b">
        <v>1</v>
      </c>
      <c r="N355" s="40" t="s">
        <v>8273</v>
      </c>
      <c r="O355" s="22" t="s">
        <v>8274</v>
      </c>
      <c r="P355" s="22">
        <v>3</v>
      </c>
      <c r="Q355" s="22">
        <v>1.77</v>
      </c>
      <c r="R355" s="41">
        <v>41941.683865740742</v>
      </c>
      <c r="S355" s="41">
        <v>41970.125</v>
      </c>
    </row>
    <row r="356" spans="1:19" ht="208" x14ac:dyDescent="0.2">
      <c r="A356" s="20">
        <v>2966</v>
      </c>
      <c r="B356" s="37" t="s">
        <v>2966</v>
      </c>
      <c r="C356" s="37" t="s">
        <v>7076</v>
      </c>
      <c r="D356" s="38">
        <v>10000</v>
      </c>
      <c r="E356" s="39">
        <v>201</v>
      </c>
      <c r="F356" s="22" t="s">
        <v>8218</v>
      </c>
      <c r="G356" s="22" t="s">
        <v>8223</v>
      </c>
      <c r="H356" s="22" t="s">
        <v>8245</v>
      </c>
      <c r="I356" s="22">
        <v>1442425412</v>
      </c>
      <c r="J356" s="22">
        <v>1439833412</v>
      </c>
      <c r="K356" s="22" t="b">
        <v>0</v>
      </c>
      <c r="L356" s="22">
        <v>128</v>
      </c>
      <c r="M356" s="22" t="b">
        <v>1</v>
      </c>
      <c r="N356" s="40" t="s">
        <v>8273</v>
      </c>
      <c r="O356" s="22" t="s">
        <v>8274</v>
      </c>
      <c r="P356" s="22">
        <v>2</v>
      </c>
      <c r="Q356" s="22">
        <v>1.57</v>
      </c>
      <c r="R356" s="41">
        <v>42233.738564814819</v>
      </c>
      <c r="S356" s="41">
        <v>42263.738564814819</v>
      </c>
    </row>
    <row r="357" spans="1:19" ht="160" x14ac:dyDescent="0.2">
      <c r="A357" s="19">
        <v>2967</v>
      </c>
      <c r="B357" s="32" t="s">
        <v>2967</v>
      </c>
      <c r="C357" s="32" t="s">
        <v>7077</v>
      </c>
      <c r="D357" s="33">
        <v>5000</v>
      </c>
      <c r="E357" s="34">
        <v>201</v>
      </c>
      <c r="F357" s="21" t="s">
        <v>8218</v>
      </c>
      <c r="G357" s="21" t="s">
        <v>8223</v>
      </c>
      <c r="H357" s="21" t="s">
        <v>8245</v>
      </c>
      <c r="I357" s="21">
        <v>1425872692</v>
      </c>
      <c r="J357" s="21">
        <v>1423284292</v>
      </c>
      <c r="K357" s="21" t="b">
        <v>0</v>
      </c>
      <c r="L357" s="21">
        <v>71</v>
      </c>
      <c r="M357" s="21" t="b">
        <v>1</v>
      </c>
      <c r="N357" s="35" t="s">
        <v>8273</v>
      </c>
      <c r="O357" s="21" t="s">
        <v>8274</v>
      </c>
      <c r="P357" s="21">
        <v>4</v>
      </c>
      <c r="Q357" s="21">
        <v>2.83</v>
      </c>
      <c r="R357" s="36">
        <v>42042.197824074072</v>
      </c>
      <c r="S357" s="36">
        <v>42072.156157407408</v>
      </c>
    </row>
    <row r="358" spans="1:19" ht="128" x14ac:dyDescent="0.2">
      <c r="A358" s="20">
        <v>2968</v>
      </c>
      <c r="B358" s="37" t="s">
        <v>2968</v>
      </c>
      <c r="C358" s="37" t="s">
        <v>7078</v>
      </c>
      <c r="D358" s="38">
        <v>3500</v>
      </c>
      <c r="E358" s="39">
        <v>201</v>
      </c>
      <c r="F358" s="22" t="s">
        <v>8218</v>
      </c>
      <c r="G358" s="22" t="s">
        <v>8223</v>
      </c>
      <c r="H358" s="22" t="s">
        <v>8245</v>
      </c>
      <c r="I358" s="22">
        <v>1471406340</v>
      </c>
      <c r="J358" s="22">
        <v>1470227660</v>
      </c>
      <c r="K358" s="22" t="b">
        <v>0</v>
      </c>
      <c r="L358" s="22">
        <v>47</v>
      </c>
      <c r="M358" s="22" t="b">
        <v>1</v>
      </c>
      <c r="N358" s="40" t="s">
        <v>8273</v>
      </c>
      <c r="O358" s="22" t="s">
        <v>8274</v>
      </c>
      <c r="P358" s="22">
        <v>6</v>
      </c>
      <c r="Q358" s="22">
        <v>4.28</v>
      </c>
      <c r="R358" s="41">
        <v>42585.523842592593</v>
      </c>
      <c r="S358" s="41">
        <v>42599.165972222225</v>
      </c>
    </row>
    <row r="359" spans="1:19" ht="192" x14ac:dyDescent="0.2">
      <c r="A359" s="20">
        <v>2964</v>
      </c>
      <c r="B359" s="37" t="s">
        <v>2964</v>
      </c>
      <c r="C359" s="37" t="s">
        <v>7074</v>
      </c>
      <c r="D359" s="38">
        <v>5000</v>
      </c>
      <c r="E359" s="39">
        <v>202</v>
      </c>
      <c r="F359" s="22" t="s">
        <v>8218</v>
      </c>
      <c r="G359" s="22" t="s">
        <v>8223</v>
      </c>
      <c r="H359" s="22" t="s">
        <v>8245</v>
      </c>
      <c r="I359" s="22">
        <v>1407360720</v>
      </c>
      <c r="J359" s="22">
        <v>1404769819</v>
      </c>
      <c r="K359" s="22" t="b">
        <v>0</v>
      </c>
      <c r="L359" s="22">
        <v>196</v>
      </c>
      <c r="M359" s="22" t="b">
        <v>1</v>
      </c>
      <c r="N359" s="40" t="s">
        <v>8273</v>
      </c>
      <c r="O359" s="22" t="s">
        <v>8274</v>
      </c>
      <c r="P359" s="22">
        <v>4</v>
      </c>
      <c r="Q359" s="22">
        <v>1.03</v>
      </c>
      <c r="R359" s="41">
        <v>41827.909942129627</v>
      </c>
      <c r="S359" s="41">
        <v>41857.897222222222</v>
      </c>
    </row>
    <row r="360" spans="1:19" ht="208" x14ac:dyDescent="0.2">
      <c r="A360" s="19">
        <v>2965</v>
      </c>
      <c r="B360" s="32" t="s">
        <v>2965</v>
      </c>
      <c r="C360" s="32" t="s">
        <v>7075</v>
      </c>
      <c r="D360" s="33">
        <v>1500</v>
      </c>
      <c r="E360" s="34">
        <v>202</v>
      </c>
      <c r="F360" s="21" t="s">
        <v>8218</v>
      </c>
      <c r="G360" s="21" t="s">
        <v>8223</v>
      </c>
      <c r="H360" s="21" t="s">
        <v>8245</v>
      </c>
      <c r="I360" s="21">
        <v>1436290233</v>
      </c>
      <c r="J360" s="21">
        <v>1433698233</v>
      </c>
      <c r="K360" s="21" t="b">
        <v>0</v>
      </c>
      <c r="L360" s="21">
        <v>39</v>
      </c>
      <c r="M360" s="21" t="b">
        <v>1</v>
      </c>
      <c r="N360" s="35" t="s">
        <v>8273</v>
      </c>
      <c r="O360" s="21" t="s">
        <v>8274</v>
      </c>
      <c r="P360" s="21">
        <v>13</v>
      </c>
      <c r="Q360" s="21">
        <v>5.18</v>
      </c>
      <c r="R360" s="36">
        <v>42162.729548611111</v>
      </c>
      <c r="S360" s="36">
        <v>42192.729548611111</v>
      </c>
    </row>
    <row r="361" spans="1:19" ht="208" x14ac:dyDescent="0.2">
      <c r="A361" s="19">
        <v>2963</v>
      </c>
      <c r="B361" s="32" t="s">
        <v>2963</v>
      </c>
      <c r="C361" s="32" t="s">
        <v>7073</v>
      </c>
      <c r="D361" s="33">
        <v>10000</v>
      </c>
      <c r="E361" s="34">
        <v>203.9</v>
      </c>
      <c r="F361" s="21" t="s">
        <v>8218</v>
      </c>
      <c r="G361" s="21" t="s">
        <v>8223</v>
      </c>
      <c r="H361" s="21" t="s">
        <v>8245</v>
      </c>
      <c r="I361" s="21">
        <v>1435835824</v>
      </c>
      <c r="J361" s="21">
        <v>1433243824</v>
      </c>
      <c r="K361" s="21" t="b">
        <v>0</v>
      </c>
      <c r="L361" s="21">
        <v>98</v>
      </c>
      <c r="M361" s="21" t="b">
        <v>1</v>
      </c>
      <c r="N361" s="35" t="s">
        <v>8273</v>
      </c>
      <c r="O361" s="21" t="s">
        <v>8274</v>
      </c>
      <c r="P361" s="21">
        <v>2</v>
      </c>
      <c r="Q361" s="21">
        <v>2.08</v>
      </c>
      <c r="R361" s="36">
        <v>42157.470185185186</v>
      </c>
      <c r="S361" s="36">
        <v>42187.470185185186</v>
      </c>
    </row>
    <row r="362" spans="1:19" ht="208" x14ac:dyDescent="0.2">
      <c r="A362" s="20">
        <v>2962</v>
      </c>
      <c r="B362" s="37" t="s">
        <v>2962</v>
      </c>
      <c r="C362" s="37" t="s">
        <v>7072</v>
      </c>
      <c r="D362" s="38">
        <v>1000</v>
      </c>
      <c r="E362" s="39">
        <v>204</v>
      </c>
      <c r="F362" s="22" t="s">
        <v>8218</v>
      </c>
      <c r="G362" s="22" t="s">
        <v>8223</v>
      </c>
      <c r="H362" s="22" t="s">
        <v>8245</v>
      </c>
      <c r="I362" s="22">
        <v>1425193140</v>
      </c>
      <c r="J362" s="22">
        <v>1422769906</v>
      </c>
      <c r="K362" s="22" t="b">
        <v>0</v>
      </c>
      <c r="L362" s="22">
        <v>20</v>
      </c>
      <c r="M362" s="22" t="b">
        <v>1</v>
      </c>
      <c r="N362" s="40" t="s">
        <v>8273</v>
      </c>
      <c r="O362" s="22" t="s">
        <v>8274</v>
      </c>
      <c r="P362" s="22">
        <v>20</v>
      </c>
      <c r="Q362" s="22">
        <v>10.199999999999999</v>
      </c>
      <c r="R362" s="41">
        <v>42036.24428240741</v>
      </c>
      <c r="S362" s="41">
        <v>42064.290972222225</v>
      </c>
    </row>
    <row r="363" spans="1:19" ht="208" x14ac:dyDescent="0.2">
      <c r="A363" s="19">
        <v>2961</v>
      </c>
      <c r="B363" s="32" t="s">
        <v>2961</v>
      </c>
      <c r="C363" s="32" t="s">
        <v>7071</v>
      </c>
      <c r="D363" s="33">
        <v>5000</v>
      </c>
      <c r="E363" s="34">
        <v>205</v>
      </c>
      <c r="F363" s="21" t="s">
        <v>8218</v>
      </c>
      <c r="G363" s="21" t="s">
        <v>8223</v>
      </c>
      <c r="H363" s="21" t="s">
        <v>8245</v>
      </c>
      <c r="I363" s="21">
        <v>1427342400</v>
      </c>
      <c r="J363" s="21">
        <v>1424927159</v>
      </c>
      <c r="K363" s="21" t="b">
        <v>0</v>
      </c>
      <c r="L363" s="21">
        <v>108</v>
      </c>
      <c r="M363" s="21" t="b">
        <v>1</v>
      </c>
      <c r="N363" s="35" t="s">
        <v>8273</v>
      </c>
      <c r="O363" s="21" t="s">
        <v>8274</v>
      </c>
      <c r="P363" s="21">
        <v>4</v>
      </c>
      <c r="Q363" s="21">
        <v>1.9</v>
      </c>
      <c r="R363" s="36">
        <v>42061.212488425925</v>
      </c>
      <c r="S363" s="36">
        <v>42089.166666666672</v>
      </c>
    </row>
    <row r="364" spans="1:19" ht="208" x14ac:dyDescent="0.2">
      <c r="A364" s="20">
        <v>2839</v>
      </c>
      <c r="B364" s="37" t="s">
        <v>2839</v>
      </c>
      <c r="C364" s="37" t="s">
        <v>6949</v>
      </c>
      <c r="D364" s="38">
        <v>3500</v>
      </c>
      <c r="E364" s="39">
        <v>300</v>
      </c>
      <c r="F364" s="22" t="s">
        <v>8218</v>
      </c>
      <c r="G364" s="22" t="s">
        <v>8223</v>
      </c>
      <c r="H364" s="22" t="s">
        <v>8245</v>
      </c>
      <c r="I364" s="22">
        <v>1408942740</v>
      </c>
      <c r="J364" s="22">
        <v>1406958354</v>
      </c>
      <c r="K364" s="22" t="b">
        <v>0</v>
      </c>
      <c r="L364" s="22">
        <v>31</v>
      </c>
      <c r="M364" s="22" t="b">
        <v>1</v>
      </c>
      <c r="N364" s="40" t="s">
        <v>8273</v>
      </c>
      <c r="O364" s="22" t="s">
        <v>8274</v>
      </c>
      <c r="P364" s="22">
        <v>9</v>
      </c>
      <c r="Q364" s="22">
        <v>9.68</v>
      </c>
      <c r="R364" s="41">
        <v>41853.240208333329</v>
      </c>
      <c r="S364" s="41">
        <v>41876.207638888889</v>
      </c>
    </row>
    <row r="365" spans="1:19" ht="224" x14ac:dyDescent="0.2">
      <c r="A365" s="20">
        <v>2836</v>
      </c>
      <c r="B365" s="37" t="s">
        <v>2836</v>
      </c>
      <c r="C365" s="37" t="s">
        <v>6946</v>
      </c>
      <c r="D365" s="38">
        <v>450</v>
      </c>
      <c r="E365" s="39">
        <v>301</v>
      </c>
      <c r="F365" s="22" t="s">
        <v>8218</v>
      </c>
      <c r="G365" s="22" t="s">
        <v>8223</v>
      </c>
      <c r="H365" s="22" t="s">
        <v>8245</v>
      </c>
      <c r="I365" s="22">
        <v>1487393940</v>
      </c>
      <c r="J365" s="22">
        <v>1484115418</v>
      </c>
      <c r="K365" s="22" t="b">
        <v>0</v>
      </c>
      <c r="L365" s="22">
        <v>11</v>
      </c>
      <c r="M365" s="22" t="b">
        <v>1</v>
      </c>
      <c r="N365" s="40" t="s">
        <v>8273</v>
      </c>
      <c r="O365" s="22" t="s">
        <v>8274</v>
      </c>
      <c r="P365" s="22">
        <v>67</v>
      </c>
      <c r="Q365" s="22">
        <v>27.36</v>
      </c>
      <c r="R365" s="41">
        <v>42746.261782407411</v>
      </c>
      <c r="S365" s="41">
        <v>42784.207638888889</v>
      </c>
    </row>
    <row r="366" spans="1:19" ht="192" x14ac:dyDescent="0.2">
      <c r="A366" s="19">
        <v>2838</v>
      </c>
      <c r="B366" s="32" t="s">
        <v>2838</v>
      </c>
      <c r="C366" s="32" t="s">
        <v>6948</v>
      </c>
      <c r="D366" s="33">
        <v>2000</v>
      </c>
      <c r="E366" s="34">
        <v>301</v>
      </c>
      <c r="F366" s="21" t="s">
        <v>8218</v>
      </c>
      <c r="G366" s="21" t="s">
        <v>8223</v>
      </c>
      <c r="H366" s="21" t="s">
        <v>8245</v>
      </c>
      <c r="I366" s="21">
        <v>1407967200</v>
      </c>
      <c r="J366" s="21">
        <v>1406039696</v>
      </c>
      <c r="K366" s="21" t="b">
        <v>0</v>
      </c>
      <c r="L366" s="21">
        <v>54</v>
      </c>
      <c r="M366" s="21" t="b">
        <v>1</v>
      </c>
      <c r="N366" s="35" t="s">
        <v>8273</v>
      </c>
      <c r="O366" s="21" t="s">
        <v>8274</v>
      </c>
      <c r="P366" s="21">
        <v>15</v>
      </c>
      <c r="Q366" s="21">
        <v>5.57</v>
      </c>
      <c r="R366" s="36">
        <v>41842.607592592591</v>
      </c>
      <c r="S366" s="36">
        <v>41864.916666666664</v>
      </c>
    </row>
    <row r="367" spans="1:19" ht="64" x14ac:dyDescent="0.2">
      <c r="A367" s="19">
        <v>2833</v>
      </c>
      <c r="B367" s="32" t="s">
        <v>2833</v>
      </c>
      <c r="C367" s="32" t="s">
        <v>6943</v>
      </c>
      <c r="D367" s="33">
        <v>2700</v>
      </c>
      <c r="E367" s="34">
        <v>302</v>
      </c>
      <c r="F367" s="21" t="s">
        <v>8218</v>
      </c>
      <c r="G367" s="21" t="s">
        <v>8223</v>
      </c>
      <c r="H367" s="21" t="s">
        <v>8245</v>
      </c>
      <c r="I367" s="21">
        <v>1444528800</v>
      </c>
      <c r="J367" s="21">
        <v>1442804633</v>
      </c>
      <c r="K367" s="21" t="b">
        <v>0</v>
      </c>
      <c r="L367" s="21">
        <v>35</v>
      </c>
      <c r="M367" s="21" t="b">
        <v>1</v>
      </c>
      <c r="N367" s="35" t="s">
        <v>8273</v>
      </c>
      <c r="O367" s="21" t="s">
        <v>8274</v>
      </c>
      <c r="P367" s="21">
        <v>11</v>
      </c>
      <c r="Q367" s="21">
        <v>8.6300000000000008</v>
      </c>
      <c r="R367" s="36">
        <v>42268.127696759257</v>
      </c>
      <c r="S367" s="36">
        <v>42288.083333333328</v>
      </c>
    </row>
    <row r="368" spans="1:19" ht="144" x14ac:dyDescent="0.2">
      <c r="A368" s="19">
        <v>2830</v>
      </c>
      <c r="B368" s="32" t="s">
        <v>2830</v>
      </c>
      <c r="C368" s="32" t="s">
        <v>6940</v>
      </c>
      <c r="D368" s="33">
        <v>3000</v>
      </c>
      <c r="E368" s="34">
        <v>310</v>
      </c>
      <c r="F368" s="21" t="s">
        <v>8218</v>
      </c>
      <c r="G368" s="21" t="s">
        <v>8223</v>
      </c>
      <c r="H368" s="21" t="s">
        <v>8245</v>
      </c>
      <c r="I368" s="21">
        <v>1399867140</v>
      </c>
      <c r="J368" s="21">
        <v>1398802148</v>
      </c>
      <c r="K368" s="21" t="b">
        <v>0</v>
      </c>
      <c r="L368" s="21">
        <v>11</v>
      </c>
      <c r="M368" s="21" t="b">
        <v>1</v>
      </c>
      <c r="N368" s="35" t="s">
        <v>8273</v>
      </c>
      <c r="O368" s="21" t="s">
        <v>8274</v>
      </c>
      <c r="P368" s="21">
        <v>10</v>
      </c>
      <c r="Q368" s="21">
        <v>28.18</v>
      </c>
      <c r="R368" s="36">
        <v>41758.839675925927</v>
      </c>
      <c r="S368" s="36">
        <v>41771.165972222225</v>
      </c>
    </row>
    <row r="369" spans="1:19" ht="144" x14ac:dyDescent="0.2">
      <c r="A369" s="20">
        <v>2831</v>
      </c>
      <c r="B369" s="37" t="s">
        <v>2831</v>
      </c>
      <c r="C369" s="37" t="s">
        <v>6941</v>
      </c>
      <c r="D369" s="38">
        <v>3000</v>
      </c>
      <c r="E369" s="39">
        <v>310</v>
      </c>
      <c r="F369" s="22" t="s">
        <v>8218</v>
      </c>
      <c r="G369" s="22" t="s">
        <v>8223</v>
      </c>
      <c r="H369" s="22" t="s">
        <v>8245</v>
      </c>
      <c r="I369" s="22">
        <v>1437076070</v>
      </c>
      <c r="J369" s="22">
        <v>1434484070</v>
      </c>
      <c r="K369" s="22" t="b">
        <v>0</v>
      </c>
      <c r="L369" s="22">
        <v>52</v>
      </c>
      <c r="M369" s="22" t="b">
        <v>1</v>
      </c>
      <c r="N369" s="40" t="s">
        <v>8273</v>
      </c>
      <c r="O369" s="22" t="s">
        <v>8274</v>
      </c>
      <c r="P369" s="22">
        <v>10</v>
      </c>
      <c r="Q369" s="22">
        <v>5.96</v>
      </c>
      <c r="R369" s="41">
        <v>42171.824884259258</v>
      </c>
      <c r="S369" s="41">
        <v>42201.824884259258</v>
      </c>
    </row>
    <row r="370" spans="1:19" ht="224" x14ac:dyDescent="0.2">
      <c r="A370" s="20">
        <v>2827</v>
      </c>
      <c r="B370" s="37" t="s">
        <v>2827</v>
      </c>
      <c r="C370" s="37" t="s">
        <v>6937</v>
      </c>
      <c r="D370" s="38">
        <v>2000</v>
      </c>
      <c r="E370" s="39">
        <v>311</v>
      </c>
      <c r="F370" s="22" t="s">
        <v>8218</v>
      </c>
      <c r="G370" s="22" t="s">
        <v>8223</v>
      </c>
      <c r="H370" s="22" t="s">
        <v>8245</v>
      </c>
      <c r="I370" s="22">
        <v>1464971400</v>
      </c>
      <c r="J370" s="22">
        <v>1462379066</v>
      </c>
      <c r="K370" s="22" t="b">
        <v>0</v>
      </c>
      <c r="L370" s="22">
        <v>23</v>
      </c>
      <c r="M370" s="22" t="b">
        <v>1</v>
      </c>
      <c r="N370" s="40" t="s">
        <v>8273</v>
      </c>
      <c r="O370" s="22" t="s">
        <v>8274</v>
      </c>
      <c r="P370" s="22">
        <v>16</v>
      </c>
      <c r="Q370" s="22">
        <v>13.52</v>
      </c>
      <c r="R370" s="41">
        <v>42494.683634259258</v>
      </c>
      <c r="S370" s="41">
        <v>42524.6875</v>
      </c>
    </row>
    <row r="371" spans="1:19" ht="224" x14ac:dyDescent="0.2">
      <c r="A371" s="19">
        <v>2826</v>
      </c>
      <c r="B371" s="32" t="s">
        <v>2826</v>
      </c>
      <c r="C371" s="32" t="s">
        <v>6936</v>
      </c>
      <c r="D371" s="33">
        <v>2000</v>
      </c>
      <c r="E371" s="34">
        <v>312</v>
      </c>
      <c r="F371" s="21" t="s">
        <v>8218</v>
      </c>
      <c r="G371" s="21" t="s">
        <v>8223</v>
      </c>
      <c r="H371" s="21" t="s">
        <v>8245</v>
      </c>
      <c r="I371" s="21">
        <v>1436511600</v>
      </c>
      <c r="J371" s="21">
        <v>1434415812</v>
      </c>
      <c r="K371" s="21" t="b">
        <v>0</v>
      </c>
      <c r="L371" s="21">
        <v>19</v>
      </c>
      <c r="M371" s="21" t="b">
        <v>1</v>
      </c>
      <c r="N371" s="35" t="s">
        <v>8273</v>
      </c>
      <c r="O371" s="21" t="s">
        <v>8274</v>
      </c>
      <c r="P371" s="21">
        <v>16</v>
      </c>
      <c r="Q371" s="21">
        <v>16.420000000000002</v>
      </c>
      <c r="R371" s="36">
        <v>42171.034861111111</v>
      </c>
      <c r="S371" s="36">
        <v>42195.291666666672</v>
      </c>
    </row>
    <row r="372" spans="1:19" ht="144" x14ac:dyDescent="0.2">
      <c r="A372" s="20">
        <v>2824</v>
      </c>
      <c r="B372" s="37" t="s">
        <v>2824</v>
      </c>
      <c r="C372" s="37" t="s">
        <v>6934</v>
      </c>
      <c r="D372" s="38">
        <v>650</v>
      </c>
      <c r="E372" s="39">
        <v>317</v>
      </c>
      <c r="F372" s="22" t="s">
        <v>8218</v>
      </c>
      <c r="G372" s="22" t="s">
        <v>8223</v>
      </c>
      <c r="H372" s="22" t="s">
        <v>8245</v>
      </c>
      <c r="I372" s="22">
        <v>1434159780</v>
      </c>
      <c r="J372" s="22">
        <v>1431412196</v>
      </c>
      <c r="K372" s="22" t="b">
        <v>0</v>
      </c>
      <c r="L372" s="22">
        <v>15</v>
      </c>
      <c r="M372" s="22" t="b">
        <v>1</v>
      </c>
      <c r="N372" s="40" t="s">
        <v>8273</v>
      </c>
      <c r="O372" s="22" t="s">
        <v>8274</v>
      </c>
      <c r="P372" s="22">
        <v>49</v>
      </c>
      <c r="Q372" s="22">
        <v>21.13</v>
      </c>
      <c r="R372" s="41">
        <v>42136.270787037036</v>
      </c>
      <c r="S372" s="41">
        <v>42168.071527777778</v>
      </c>
    </row>
    <row r="373" spans="1:19" ht="224" x14ac:dyDescent="0.2">
      <c r="A373" s="19">
        <v>2822</v>
      </c>
      <c r="B373" s="32" t="s">
        <v>2822</v>
      </c>
      <c r="C373" s="32" t="s">
        <v>6932</v>
      </c>
      <c r="D373" s="33">
        <v>6000</v>
      </c>
      <c r="E373" s="34">
        <v>320</v>
      </c>
      <c r="F373" s="21" t="s">
        <v>8218</v>
      </c>
      <c r="G373" s="21" t="s">
        <v>8223</v>
      </c>
      <c r="H373" s="21" t="s">
        <v>8245</v>
      </c>
      <c r="I373" s="21">
        <v>1427469892</v>
      </c>
      <c r="J373" s="21">
        <v>1424881492</v>
      </c>
      <c r="K373" s="21" t="b">
        <v>0</v>
      </c>
      <c r="L373" s="21">
        <v>94</v>
      </c>
      <c r="M373" s="21" t="b">
        <v>1</v>
      </c>
      <c r="N373" s="35" t="s">
        <v>8273</v>
      </c>
      <c r="O373" s="21" t="s">
        <v>8274</v>
      </c>
      <c r="P373" s="21">
        <v>5</v>
      </c>
      <c r="Q373" s="21">
        <v>3.4</v>
      </c>
      <c r="R373" s="36">
        <v>42060.683935185181</v>
      </c>
      <c r="S373" s="36">
        <v>42090.642268518524</v>
      </c>
    </row>
    <row r="374" spans="1:19" ht="192" x14ac:dyDescent="0.2">
      <c r="A374" s="20">
        <v>2818</v>
      </c>
      <c r="B374" s="37" t="s">
        <v>2818</v>
      </c>
      <c r="C374" s="37" t="s">
        <v>6928</v>
      </c>
      <c r="D374" s="38">
        <v>10000</v>
      </c>
      <c r="E374" s="39">
        <v>325</v>
      </c>
      <c r="F374" s="22" t="s">
        <v>8218</v>
      </c>
      <c r="G374" s="22" t="s">
        <v>8223</v>
      </c>
      <c r="H374" s="22" t="s">
        <v>8245</v>
      </c>
      <c r="I374" s="22">
        <v>1443018086</v>
      </c>
      <c r="J374" s="22">
        <v>1441290086</v>
      </c>
      <c r="K374" s="22" t="b">
        <v>0</v>
      </c>
      <c r="L374" s="22">
        <v>102</v>
      </c>
      <c r="M374" s="22" t="b">
        <v>1</v>
      </c>
      <c r="N374" s="40" t="s">
        <v>8273</v>
      </c>
      <c r="O374" s="22" t="s">
        <v>8274</v>
      </c>
      <c r="P374" s="22">
        <v>3</v>
      </c>
      <c r="Q374" s="22">
        <v>3.19</v>
      </c>
      <c r="R374" s="41">
        <v>42250.598217592589</v>
      </c>
      <c r="S374" s="41">
        <v>42270.598217592589</v>
      </c>
    </row>
    <row r="375" spans="1:19" ht="192" x14ac:dyDescent="0.2">
      <c r="A375" s="19">
        <v>2813</v>
      </c>
      <c r="B375" s="32" t="s">
        <v>2813</v>
      </c>
      <c r="C375" s="32" t="s">
        <v>6923</v>
      </c>
      <c r="D375" s="33">
        <v>2800</v>
      </c>
      <c r="E375" s="34">
        <v>334</v>
      </c>
      <c r="F375" s="21" t="s">
        <v>8218</v>
      </c>
      <c r="G375" s="21" t="s">
        <v>8223</v>
      </c>
      <c r="H375" s="21" t="s">
        <v>8245</v>
      </c>
      <c r="I375" s="21">
        <v>1481737761</v>
      </c>
      <c r="J375" s="21">
        <v>1479577761</v>
      </c>
      <c r="K375" s="21" t="b">
        <v>0</v>
      </c>
      <c r="L375" s="21">
        <v>96</v>
      </c>
      <c r="M375" s="21" t="b">
        <v>1</v>
      </c>
      <c r="N375" s="35" t="s">
        <v>8273</v>
      </c>
      <c r="O375" s="21" t="s">
        <v>8274</v>
      </c>
      <c r="P375" s="21">
        <v>12</v>
      </c>
      <c r="Q375" s="21">
        <v>3.48</v>
      </c>
      <c r="R375" s="36">
        <v>42693.742604166662</v>
      </c>
      <c r="S375" s="36">
        <v>42718.742604166662</v>
      </c>
    </row>
    <row r="376" spans="1:19" ht="224" x14ac:dyDescent="0.2">
      <c r="A376" s="19">
        <v>2809</v>
      </c>
      <c r="B376" s="32" t="s">
        <v>2809</v>
      </c>
      <c r="C376" s="32" t="s">
        <v>6919</v>
      </c>
      <c r="D376" s="33">
        <v>2500</v>
      </c>
      <c r="E376" s="34">
        <v>335</v>
      </c>
      <c r="F376" s="21" t="s">
        <v>8218</v>
      </c>
      <c r="G376" s="21" t="s">
        <v>8223</v>
      </c>
      <c r="H376" s="21" t="s">
        <v>8245</v>
      </c>
      <c r="I376" s="21">
        <v>1459348740</v>
      </c>
      <c r="J376" s="21">
        <v>1458647725</v>
      </c>
      <c r="K376" s="21" t="b">
        <v>0</v>
      </c>
      <c r="L376" s="21">
        <v>21</v>
      </c>
      <c r="M376" s="21" t="b">
        <v>1</v>
      </c>
      <c r="N376" s="35" t="s">
        <v>8273</v>
      </c>
      <c r="O376" s="21" t="s">
        <v>8274</v>
      </c>
      <c r="P376" s="21">
        <v>13</v>
      </c>
      <c r="Q376" s="21">
        <v>15.95</v>
      </c>
      <c r="R376" s="36">
        <v>42451.496817129635</v>
      </c>
      <c r="S376" s="36">
        <v>42459.610416666663</v>
      </c>
    </row>
    <row r="377" spans="1:19" ht="208" x14ac:dyDescent="0.2">
      <c r="A377" s="20">
        <v>2810</v>
      </c>
      <c r="B377" s="37" t="s">
        <v>2810</v>
      </c>
      <c r="C377" s="37" t="s">
        <v>6920</v>
      </c>
      <c r="D377" s="38">
        <v>2500</v>
      </c>
      <c r="E377" s="39">
        <v>335</v>
      </c>
      <c r="F377" s="22" t="s">
        <v>8218</v>
      </c>
      <c r="G377" s="22" t="s">
        <v>8223</v>
      </c>
      <c r="H377" s="22" t="s">
        <v>8245</v>
      </c>
      <c r="I377" s="22">
        <v>1401595140</v>
      </c>
      <c r="J377" s="22">
        <v>1398828064</v>
      </c>
      <c r="K377" s="22" t="b">
        <v>0</v>
      </c>
      <c r="L377" s="22">
        <v>57</v>
      </c>
      <c r="M377" s="22" t="b">
        <v>1</v>
      </c>
      <c r="N377" s="40" t="s">
        <v>8273</v>
      </c>
      <c r="O377" s="22" t="s">
        <v>8274</v>
      </c>
      <c r="P377" s="22">
        <v>13</v>
      </c>
      <c r="Q377" s="22">
        <v>5.88</v>
      </c>
      <c r="R377" s="41">
        <v>41759.13962962963</v>
      </c>
      <c r="S377" s="41">
        <v>41791.165972222225</v>
      </c>
    </row>
    <row r="378" spans="1:19" ht="208" x14ac:dyDescent="0.2">
      <c r="A378" s="20">
        <v>2808</v>
      </c>
      <c r="B378" s="37" t="s">
        <v>2808</v>
      </c>
      <c r="C378" s="37" t="s">
        <v>6918</v>
      </c>
      <c r="D378" s="38">
        <v>4500</v>
      </c>
      <c r="E378" s="39">
        <v>338</v>
      </c>
      <c r="F378" s="22" t="s">
        <v>8218</v>
      </c>
      <c r="G378" s="22" t="s">
        <v>8223</v>
      </c>
      <c r="H378" s="22" t="s">
        <v>8245</v>
      </c>
      <c r="I378" s="22">
        <v>1440274735</v>
      </c>
      <c r="J378" s="22">
        <v>1437682735</v>
      </c>
      <c r="K378" s="22" t="b">
        <v>0</v>
      </c>
      <c r="L378" s="22">
        <v>69</v>
      </c>
      <c r="M378" s="22" t="b">
        <v>1</v>
      </c>
      <c r="N378" s="40" t="s">
        <v>8273</v>
      </c>
      <c r="O378" s="22" t="s">
        <v>8274</v>
      </c>
      <c r="P378" s="22">
        <v>8</v>
      </c>
      <c r="Q378" s="22">
        <v>4.9000000000000004</v>
      </c>
      <c r="R378" s="41">
        <v>42208.84646990741</v>
      </c>
      <c r="S378" s="41">
        <v>42238.84646990741</v>
      </c>
    </row>
    <row r="379" spans="1:19" ht="64" x14ac:dyDescent="0.2">
      <c r="A379" s="19">
        <v>2807</v>
      </c>
      <c r="B379" s="32" t="s">
        <v>2807</v>
      </c>
      <c r="C379" s="32" t="s">
        <v>6917</v>
      </c>
      <c r="D379" s="33">
        <v>5000</v>
      </c>
      <c r="E379" s="34">
        <v>340</v>
      </c>
      <c r="F379" s="21" t="s">
        <v>8218</v>
      </c>
      <c r="G379" s="21" t="s">
        <v>8223</v>
      </c>
      <c r="H379" s="21" t="s">
        <v>8245</v>
      </c>
      <c r="I379" s="21">
        <v>1435611438</v>
      </c>
      <c r="J379" s="21">
        <v>1433019438</v>
      </c>
      <c r="K379" s="21" t="b">
        <v>0</v>
      </c>
      <c r="L379" s="21">
        <v>93</v>
      </c>
      <c r="M379" s="21" t="b">
        <v>1</v>
      </c>
      <c r="N379" s="35" t="s">
        <v>8273</v>
      </c>
      <c r="O379" s="21" t="s">
        <v>8274</v>
      </c>
      <c r="P379" s="21">
        <v>7</v>
      </c>
      <c r="Q379" s="21">
        <v>3.66</v>
      </c>
      <c r="R379" s="36">
        <v>42154.873124999998</v>
      </c>
      <c r="S379" s="36">
        <v>42184.873124999998</v>
      </c>
    </row>
    <row r="380" spans="1:19" ht="208" x14ac:dyDescent="0.2">
      <c r="A380" s="20">
        <v>2803</v>
      </c>
      <c r="B380" s="37" t="s">
        <v>2803</v>
      </c>
      <c r="C380" s="37" t="s">
        <v>6913</v>
      </c>
      <c r="D380" s="38">
        <v>10000</v>
      </c>
      <c r="E380" s="39">
        <v>346</v>
      </c>
      <c r="F380" s="22" t="s">
        <v>8218</v>
      </c>
      <c r="G380" s="22" t="s">
        <v>8223</v>
      </c>
      <c r="H380" s="22" t="s">
        <v>8245</v>
      </c>
      <c r="I380" s="22">
        <v>1437004800</v>
      </c>
      <c r="J380" s="22">
        <v>1433295276</v>
      </c>
      <c r="K380" s="22" t="b">
        <v>0</v>
      </c>
      <c r="L380" s="22">
        <v>141</v>
      </c>
      <c r="M380" s="22" t="b">
        <v>1</v>
      </c>
      <c r="N380" s="40" t="s">
        <v>8273</v>
      </c>
      <c r="O380" s="22" t="s">
        <v>8274</v>
      </c>
      <c r="P380" s="22">
        <v>3</v>
      </c>
      <c r="Q380" s="22">
        <v>2.4500000000000002</v>
      </c>
      <c r="R380" s="41">
        <v>42158.065694444449</v>
      </c>
      <c r="S380" s="41">
        <v>42201</v>
      </c>
    </row>
    <row r="381" spans="1:19" ht="176" x14ac:dyDescent="0.2">
      <c r="A381" s="19">
        <v>2795</v>
      </c>
      <c r="B381" s="32" t="s">
        <v>2795</v>
      </c>
      <c r="C381" s="32" t="s">
        <v>6905</v>
      </c>
      <c r="D381" s="33">
        <v>700</v>
      </c>
      <c r="E381" s="34">
        <v>355</v>
      </c>
      <c r="F381" s="21" t="s">
        <v>8218</v>
      </c>
      <c r="G381" s="21" t="s">
        <v>8223</v>
      </c>
      <c r="H381" s="21" t="s">
        <v>8245</v>
      </c>
      <c r="I381" s="21">
        <v>1402095600</v>
      </c>
      <c r="J381" s="21">
        <v>1400675841</v>
      </c>
      <c r="K381" s="21" t="b">
        <v>0</v>
      </c>
      <c r="L381" s="21">
        <v>20</v>
      </c>
      <c r="M381" s="21" t="b">
        <v>1</v>
      </c>
      <c r="N381" s="35" t="s">
        <v>8273</v>
      </c>
      <c r="O381" s="21" t="s">
        <v>8274</v>
      </c>
      <c r="P381" s="21">
        <v>51</v>
      </c>
      <c r="Q381" s="21">
        <v>17.75</v>
      </c>
      <c r="R381" s="36">
        <v>41780.525937500002</v>
      </c>
      <c r="S381" s="36">
        <v>41796.958333333336</v>
      </c>
    </row>
    <row r="382" spans="1:19" ht="192" x14ac:dyDescent="0.2">
      <c r="A382" s="20">
        <v>2792</v>
      </c>
      <c r="B382" s="37" t="s">
        <v>2792</v>
      </c>
      <c r="C382" s="37" t="s">
        <v>6902</v>
      </c>
      <c r="D382" s="38">
        <v>2000</v>
      </c>
      <c r="E382" s="39">
        <v>359</v>
      </c>
      <c r="F382" s="22" t="s">
        <v>8218</v>
      </c>
      <c r="G382" s="22" t="s">
        <v>8223</v>
      </c>
      <c r="H382" s="22" t="s">
        <v>8245</v>
      </c>
      <c r="I382" s="22">
        <v>1439357559</v>
      </c>
      <c r="J382" s="22">
        <v>1435469559</v>
      </c>
      <c r="K382" s="22" t="b">
        <v>0</v>
      </c>
      <c r="L382" s="22">
        <v>24</v>
      </c>
      <c r="M382" s="22" t="b">
        <v>1</v>
      </c>
      <c r="N382" s="40" t="s">
        <v>8273</v>
      </c>
      <c r="O382" s="22" t="s">
        <v>8274</v>
      </c>
      <c r="P382" s="22">
        <v>18</v>
      </c>
      <c r="Q382" s="22">
        <v>14.96</v>
      </c>
      <c r="R382" s="41">
        <v>42183.231006944443</v>
      </c>
      <c r="S382" s="41">
        <v>42228.231006944443</v>
      </c>
    </row>
    <row r="383" spans="1:19" ht="96" x14ac:dyDescent="0.2">
      <c r="A383" s="19">
        <v>2789</v>
      </c>
      <c r="B383" s="32" t="s">
        <v>2789</v>
      </c>
      <c r="C383" s="32" t="s">
        <v>6899</v>
      </c>
      <c r="D383" s="33">
        <v>3000</v>
      </c>
      <c r="E383" s="34">
        <v>360</v>
      </c>
      <c r="F383" s="21" t="s">
        <v>8218</v>
      </c>
      <c r="G383" s="21" t="s">
        <v>8223</v>
      </c>
      <c r="H383" s="21" t="s">
        <v>8245</v>
      </c>
      <c r="I383" s="21">
        <v>1426132800</v>
      </c>
      <c r="J383" s="21">
        <v>1424477934</v>
      </c>
      <c r="K383" s="21" t="b">
        <v>0</v>
      </c>
      <c r="L383" s="21">
        <v>24</v>
      </c>
      <c r="M383" s="21" t="b">
        <v>1</v>
      </c>
      <c r="N383" s="35" t="s">
        <v>8273</v>
      </c>
      <c r="O383" s="21" t="s">
        <v>8274</v>
      </c>
      <c r="P383" s="21">
        <v>12</v>
      </c>
      <c r="Q383" s="21">
        <v>15</v>
      </c>
      <c r="R383" s="36">
        <v>42056.013124999998</v>
      </c>
      <c r="S383" s="36">
        <v>42075.166666666672</v>
      </c>
    </row>
    <row r="384" spans="1:19" ht="192" x14ac:dyDescent="0.2">
      <c r="A384" s="20">
        <v>2790</v>
      </c>
      <c r="B384" s="37" t="s">
        <v>2790</v>
      </c>
      <c r="C384" s="37" t="s">
        <v>6900</v>
      </c>
      <c r="D384" s="38">
        <v>3000</v>
      </c>
      <c r="E384" s="39">
        <v>360</v>
      </c>
      <c r="F384" s="22" t="s">
        <v>8218</v>
      </c>
      <c r="G384" s="22" t="s">
        <v>8223</v>
      </c>
      <c r="H384" s="22" t="s">
        <v>8245</v>
      </c>
      <c r="I384" s="22">
        <v>1423693903</v>
      </c>
      <c r="J384" s="22">
        <v>1421101903</v>
      </c>
      <c r="K384" s="22" t="b">
        <v>0</v>
      </c>
      <c r="L384" s="22">
        <v>66</v>
      </c>
      <c r="M384" s="22" t="b">
        <v>1</v>
      </c>
      <c r="N384" s="40" t="s">
        <v>8273</v>
      </c>
      <c r="O384" s="22" t="s">
        <v>8274</v>
      </c>
      <c r="P384" s="22">
        <v>12</v>
      </c>
      <c r="Q384" s="22">
        <v>5.45</v>
      </c>
      <c r="R384" s="41">
        <v>42016.938692129625</v>
      </c>
      <c r="S384" s="41">
        <v>42046.938692129625</v>
      </c>
    </row>
    <row r="385" spans="1:19" ht="208" x14ac:dyDescent="0.2">
      <c r="A385" s="19">
        <v>2791</v>
      </c>
      <c r="B385" s="32" t="s">
        <v>2791</v>
      </c>
      <c r="C385" s="32" t="s">
        <v>6901</v>
      </c>
      <c r="D385" s="33">
        <v>2000</v>
      </c>
      <c r="E385" s="34">
        <v>360</v>
      </c>
      <c r="F385" s="21" t="s">
        <v>8218</v>
      </c>
      <c r="G385" s="21" t="s">
        <v>8223</v>
      </c>
      <c r="H385" s="21" t="s">
        <v>8245</v>
      </c>
      <c r="I385" s="21">
        <v>1473393600</v>
      </c>
      <c r="J385" s="21">
        <v>1470778559</v>
      </c>
      <c r="K385" s="21" t="b">
        <v>0</v>
      </c>
      <c r="L385" s="21">
        <v>28</v>
      </c>
      <c r="M385" s="21" t="b">
        <v>1</v>
      </c>
      <c r="N385" s="35" t="s">
        <v>8273</v>
      </c>
      <c r="O385" s="21" t="s">
        <v>8274</v>
      </c>
      <c r="P385" s="21">
        <v>18</v>
      </c>
      <c r="Q385" s="21">
        <v>12.86</v>
      </c>
      <c r="R385" s="36">
        <v>42591.899988425925</v>
      </c>
      <c r="S385" s="36">
        <v>42622.166666666672</v>
      </c>
    </row>
    <row r="386" spans="1:19" ht="160" x14ac:dyDescent="0.2">
      <c r="A386" s="20">
        <v>2788</v>
      </c>
      <c r="B386" s="37" t="s">
        <v>2788</v>
      </c>
      <c r="C386" s="37" t="s">
        <v>6898</v>
      </c>
      <c r="D386" s="38">
        <v>2000</v>
      </c>
      <c r="E386" s="39">
        <v>361</v>
      </c>
      <c r="F386" s="22" t="s">
        <v>8218</v>
      </c>
      <c r="G386" s="22" t="s">
        <v>8223</v>
      </c>
      <c r="H386" s="22" t="s">
        <v>8245</v>
      </c>
      <c r="I386" s="22">
        <v>1469811043</v>
      </c>
      <c r="J386" s="22">
        <v>1467219043</v>
      </c>
      <c r="K386" s="22" t="b">
        <v>0</v>
      </c>
      <c r="L386" s="22">
        <v>20</v>
      </c>
      <c r="M386" s="22" t="b">
        <v>1</v>
      </c>
      <c r="N386" s="40" t="s">
        <v>8273</v>
      </c>
      <c r="O386" s="22" t="s">
        <v>8274</v>
      </c>
      <c r="P386" s="22">
        <v>18</v>
      </c>
      <c r="Q386" s="22">
        <v>18.05</v>
      </c>
      <c r="R386" s="41">
        <v>42550.701886574068</v>
      </c>
      <c r="S386" s="41">
        <v>42580.701886574068</v>
      </c>
    </row>
    <row r="387" spans="1:19" ht="192" x14ac:dyDescent="0.2">
      <c r="A387" s="19">
        <v>2787</v>
      </c>
      <c r="B387" s="32" t="s">
        <v>2787</v>
      </c>
      <c r="C387" s="32" t="s">
        <v>6897</v>
      </c>
      <c r="D387" s="33">
        <v>1000</v>
      </c>
      <c r="E387" s="34">
        <v>362</v>
      </c>
      <c r="F387" s="21" t="s">
        <v>8218</v>
      </c>
      <c r="G387" s="21" t="s">
        <v>8223</v>
      </c>
      <c r="H387" s="21" t="s">
        <v>8245</v>
      </c>
      <c r="I387" s="21">
        <v>1405658752</v>
      </c>
      <c r="J387" s="21">
        <v>1403066752</v>
      </c>
      <c r="K387" s="21" t="b">
        <v>0</v>
      </c>
      <c r="L387" s="21">
        <v>38</v>
      </c>
      <c r="M387" s="21" t="b">
        <v>1</v>
      </c>
      <c r="N387" s="35" t="s">
        <v>8273</v>
      </c>
      <c r="O387" s="21" t="s">
        <v>8274</v>
      </c>
      <c r="P387" s="21">
        <v>36</v>
      </c>
      <c r="Q387" s="21">
        <v>9.5299999999999994</v>
      </c>
      <c r="R387" s="36">
        <v>41808.198518518519</v>
      </c>
      <c r="S387" s="36">
        <v>41838.198518518519</v>
      </c>
    </row>
    <row r="388" spans="1:19" ht="160" x14ac:dyDescent="0.2">
      <c r="A388" s="20">
        <v>2785</v>
      </c>
      <c r="B388" s="37" t="s">
        <v>2785</v>
      </c>
      <c r="C388" s="37" t="s">
        <v>6895</v>
      </c>
      <c r="D388" s="38">
        <v>5000</v>
      </c>
      <c r="E388" s="39">
        <v>369</v>
      </c>
      <c r="F388" s="22" t="s">
        <v>8218</v>
      </c>
      <c r="G388" s="22" t="s">
        <v>8223</v>
      </c>
      <c r="H388" s="22" t="s">
        <v>8245</v>
      </c>
      <c r="I388" s="22">
        <v>1470430800</v>
      </c>
      <c r="J388" s="22">
        <v>1467865967</v>
      </c>
      <c r="K388" s="22" t="b">
        <v>0</v>
      </c>
      <c r="L388" s="22">
        <v>142</v>
      </c>
      <c r="M388" s="22" t="b">
        <v>1</v>
      </c>
      <c r="N388" s="40" t="s">
        <v>8273</v>
      </c>
      <c r="O388" s="22" t="s">
        <v>8274</v>
      </c>
      <c r="P388" s="22">
        <v>7</v>
      </c>
      <c r="Q388" s="22">
        <v>2.6</v>
      </c>
      <c r="R388" s="41">
        <v>42558.189432870371</v>
      </c>
      <c r="S388" s="41">
        <v>42587.875</v>
      </c>
    </row>
    <row r="389" spans="1:19" ht="176" x14ac:dyDescent="0.2">
      <c r="A389" s="19">
        <v>2784</v>
      </c>
      <c r="B389" s="32" t="s">
        <v>2784</v>
      </c>
      <c r="C389" s="32" t="s">
        <v>6894</v>
      </c>
      <c r="D389" s="33">
        <v>6000</v>
      </c>
      <c r="E389" s="34">
        <v>371</v>
      </c>
      <c r="F389" s="21" t="s">
        <v>8218</v>
      </c>
      <c r="G389" s="21" t="s">
        <v>8223</v>
      </c>
      <c r="H389" s="21" t="s">
        <v>8245</v>
      </c>
      <c r="I389" s="21">
        <v>1414608843</v>
      </c>
      <c r="J389" s="21">
        <v>1412794443</v>
      </c>
      <c r="K389" s="21" t="b">
        <v>0</v>
      </c>
      <c r="L389" s="21">
        <v>108</v>
      </c>
      <c r="M389" s="21" t="b">
        <v>1</v>
      </c>
      <c r="N389" s="35" t="s">
        <v>8273</v>
      </c>
      <c r="O389" s="21" t="s">
        <v>8274</v>
      </c>
      <c r="P389" s="21">
        <v>6</v>
      </c>
      <c r="Q389" s="21">
        <v>3.44</v>
      </c>
      <c r="R389" s="36">
        <v>41920.787534722222</v>
      </c>
      <c r="S389" s="36">
        <v>41941.787534722222</v>
      </c>
    </row>
    <row r="390" spans="1:19" ht="160" x14ac:dyDescent="0.2">
      <c r="A390" s="19">
        <v>2781</v>
      </c>
      <c r="B390" s="32" t="s">
        <v>2781</v>
      </c>
      <c r="C390" s="32" t="s">
        <v>6891</v>
      </c>
      <c r="D390" s="33">
        <v>1250</v>
      </c>
      <c r="E390" s="34">
        <v>375</v>
      </c>
      <c r="F390" s="21" t="s">
        <v>8218</v>
      </c>
      <c r="G390" s="21" t="s">
        <v>8223</v>
      </c>
      <c r="H390" s="21" t="s">
        <v>8245</v>
      </c>
      <c r="I390" s="21">
        <v>1423724400</v>
      </c>
      <c r="J390" s="21">
        <v>1421274954</v>
      </c>
      <c r="K390" s="21" t="b">
        <v>0</v>
      </c>
      <c r="L390" s="21">
        <v>28</v>
      </c>
      <c r="M390" s="21" t="b">
        <v>1</v>
      </c>
      <c r="N390" s="35" t="s">
        <v>8273</v>
      </c>
      <c r="O390" s="21" t="s">
        <v>8274</v>
      </c>
      <c r="P390" s="21">
        <v>30</v>
      </c>
      <c r="Q390" s="21">
        <v>13.39</v>
      </c>
      <c r="R390" s="36">
        <v>42018.94159722222</v>
      </c>
      <c r="S390" s="36">
        <v>42047.291666666672</v>
      </c>
    </row>
    <row r="391" spans="1:19" ht="160" x14ac:dyDescent="0.2">
      <c r="A391" s="20">
        <v>2782</v>
      </c>
      <c r="B391" s="37" t="s">
        <v>2782</v>
      </c>
      <c r="C391" s="37" t="s">
        <v>6892</v>
      </c>
      <c r="D391" s="38">
        <v>1000</v>
      </c>
      <c r="E391" s="39">
        <v>375</v>
      </c>
      <c r="F391" s="22" t="s">
        <v>8218</v>
      </c>
      <c r="G391" s="22" t="s">
        <v>8223</v>
      </c>
      <c r="H391" s="22" t="s">
        <v>8245</v>
      </c>
      <c r="I391" s="22">
        <v>1424149140</v>
      </c>
      <c r="J391" s="22">
        <v>1421964718</v>
      </c>
      <c r="K391" s="22" t="b">
        <v>0</v>
      </c>
      <c r="L391" s="22">
        <v>18</v>
      </c>
      <c r="M391" s="22" t="b">
        <v>1</v>
      </c>
      <c r="N391" s="40" t="s">
        <v>8273</v>
      </c>
      <c r="O391" s="22" t="s">
        <v>8274</v>
      </c>
      <c r="P391" s="22">
        <v>38</v>
      </c>
      <c r="Q391" s="22">
        <v>20.83</v>
      </c>
      <c r="R391" s="41">
        <v>42026.924976851849</v>
      </c>
      <c r="S391" s="41">
        <v>42052.207638888889</v>
      </c>
    </row>
    <row r="392" spans="1:19" ht="144" x14ac:dyDescent="0.2">
      <c r="A392" s="20">
        <v>1302</v>
      </c>
      <c r="B392" s="37" t="s">
        <v>1303</v>
      </c>
      <c r="C392" s="37" t="s">
        <v>5412</v>
      </c>
      <c r="D392" s="38">
        <v>2500</v>
      </c>
      <c r="E392" s="39">
        <v>4078</v>
      </c>
      <c r="F392" s="22" t="s">
        <v>8218</v>
      </c>
      <c r="G392" s="22" t="s">
        <v>8223</v>
      </c>
      <c r="H392" s="22" t="s">
        <v>8245</v>
      </c>
      <c r="I392" s="22">
        <v>1480559011</v>
      </c>
      <c r="J392" s="22">
        <v>1477963411</v>
      </c>
      <c r="K392" s="22" t="b">
        <v>0</v>
      </c>
      <c r="L392" s="22">
        <v>50</v>
      </c>
      <c r="M392" s="22" t="b">
        <v>1</v>
      </c>
      <c r="N392" s="40" t="s">
        <v>8273</v>
      </c>
      <c r="O392" s="22" t="s">
        <v>8274</v>
      </c>
      <c r="P392" s="22">
        <v>163</v>
      </c>
      <c r="Q392" s="22">
        <v>81.56</v>
      </c>
      <c r="R392" s="41">
        <v>42675.057997685188</v>
      </c>
      <c r="S392" s="41">
        <v>42705.099664351852</v>
      </c>
    </row>
    <row r="393" spans="1:19" ht="224" x14ac:dyDescent="0.2">
      <c r="A393" s="19">
        <v>1301</v>
      </c>
      <c r="B393" s="32" t="s">
        <v>1302</v>
      </c>
      <c r="C393" s="32" t="s">
        <v>5411</v>
      </c>
      <c r="D393" s="33">
        <v>2000</v>
      </c>
      <c r="E393" s="34">
        <v>4081</v>
      </c>
      <c r="F393" s="21" t="s">
        <v>8218</v>
      </c>
      <c r="G393" s="21" t="s">
        <v>8223</v>
      </c>
      <c r="H393" s="21" t="s">
        <v>8245</v>
      </c>
      <c r="I393" s="21">
        <v>1437447600</v>
      </c>
      <c r="J393" s="21">
        <v>1436551178</v>
      </c>
      <c r="K393" s="21" t="b">
        <v>0</v>
      </c>
      <c r="L393" s="21">
        <v>29</v>
      </c>
      <c r="M393" s="21" t="b">
        <v>1</v>
      </c>
      <c r="N393" s="35" t="s">
        <v>8273</v>
      </c>
      <c r="O393" s="21" t="s">
        <v>8274</v>
      </c>
      <c r="P393" s="21">
        <v>204</v>
      </c>
      <c r="Q393" s="21">
        <v>140.72</v>
      </c>
      <c r="R393" s="36">
        <v>42195.749745370369</v>
      </c>
      <c r="S393" s="36">
        <v>42206.125</v>
      </c>
    </row>
    <row r="394" spans="1:19" ht="160" x14ac:dyDescent="0.2">
      <c r="A394" s="19">
        <v>1299</v>
      </c>
      <c r="B394" s="32" t="s">
        <v>1300</v>
      </c>
      <c r="C394" s="32" t="s">
        <v>5409</v>
      </c>
      <c r="D394" s="33">
        <v>3500</v>
      </c>
      <c r="E394" s="34">
        <v>4085</v>
      </c>
      <c r="F394" s="21" t="s">
        <v>8218</v>
      </c>
      <c r="G394" s="21" t="s">
        <v>8223</v>
      </c>
      <c r="H394" s="21" t="s">
        <v>8245</v>
      </c>
      <c r="I394" s="21">
        <v>1436902359</v>
      </c>
      <c r="J394" s="21">
        <v>1434310359</v>
      </c>
      <c r="K394" s="21" t="b">
        <v>0</v>
      </c>
      <c r="L394" s="21">
        <v>32</v>
      </c>
      <c r="M394" s="21" t="b">
        <v>1</v>
      </c>
      <c r="N394" s="35" t="s">
        <v>8273</v>
      </c>
      <c r="O394" s="21" t="s">
        <v>8274</v>
      </c>
      <c r="P394" s="21">
        <v>117</v>
      </c>
      <c r="Q394" s="21">
        <v>127.66</v>
      </c>
      <c r="R394" s="36">
        <v>42169.814340277779</v>
      </c>
      <c r="S394" s="36">
        <v>42199.814340277779</v>
      </c>
    </row>
    <row r="395" spans="1:19" ht="224" x14ac:dyDescent="0.2">
      <c r="A395" s="20">
        <v>1300</v>
      </c>
      <c r="B395" s="37" t="s">
        <v>1301</v>
      </c>
      <c r="C395" s="37" t="s">
        <v>5410</v>
      </c>
      <c r="D395" s="38">
        <v>3000</v>
      </c>
      <c r="E395" s="39">
        <v>4085</v>
      </c>
      <c r="F395" s="22" t="s">
        <v>8218</v>
      </c>
      <c r="G395" s="22" t="s">
        <v>8223</v>
      </c>
      <c r="H395" s="22" t="s">
        <v>8245</v>
      </c>
      <c r="I395" s="22">
        <v>1464807420</v>
      </c>
      <c r="J395" s="22">
        <v>1461427938</v>
      </c>
      <c r="K395" s="22" t="b">
        <v>0</v>
      </c>
      <c r="L395" s="22">
        <v>24</v>
      </c>
      <c r="M395" s="22" t="b">
        <v>1</v>
      </c>
      <c r="N395" s="40" t="s">
        <v>8273</v>
      </c>
      <c r="O395" s="22" t="s">
        <v>8274</v>
      </c>
      <c r="P395" s="22">
        <v>136</v>
      </c>
      <c r="Q395" s="22">
        <v>170.21</v>
      </c>
      <c r="R395" s="41">
        <v>42483.675208333334</v>
      </c>
      <c r="S395" s="41">
        <v>42522.789583333331</v>
      </c>
    </row>
    <row r="396" spans="1:19" ht="192" x14ac:dyDescent="0.2">
      <c r="A396" s="20">
        <v>1297</v>
      </c>
      <c r="B396" s="37" t="s">
        <v>1298</v>
      </c>
      <c r="C396" s="37" t="s">
        <v>5407</v>
      </c>
      <c r="D396" s="38">
        <v>20000</v>
      </c>
      <c r="E396" s="39">
        <v>4092</v>
      </c>
      <c r="F396" s="22" t="s">
        <v>8218</v>
      </c>
      <c r="G396" s="22" t="s">
        <v>8223</v>
      </c>
      <c r="H396" s="22" t="s">
        <v>8245</v>
      </c>
      <c r="I396" s="22">
        <v>1462125358</v>
      </c>
      <c r="J396" s="22">
        <v>1459533358</v>
      </c>
      <c r="K396" s="22" t="b">
        <v>0</v>
      </c>
      <c r="L396" s="22">
        <v>238</v>
      </c>
      <c r="M396" s="22" t="b">
        <v>1</v>
      </c>
      <c r="N396" s="40" t="s">
        <v>8273</v>
      </c>
      <c r="O396" s="22" t="s">
        <v>8274</v>
      </c>
      <c r="P396" s="22">
        <v>20</v>
      </c>
      <c r="Q396" s="22">
        <v>17.190000000000001</v>
      </c>
      <c r="R396" s="41">
        <v>42461.747199074074</v>
      </c>
      <c r="S396" s="41">
        <v>42491.747199074074</v>
      </c>
    </row>
    <row r="397" spans="1:19" ht="208" x14ac:dyDescent="0.2">
      <c r="A397" s="19">
        <v>1293</v>
      </c>
      <c r="B397" s="32" t="s">
        <v>1294</v>
      </c>
      <c r="C397" s="32" t="s">
        <v>5403</v>
      </c>
      <c r="D397" s="33">
        <v>15000</v>
      </c>
      <c r="E397" s="34">
        <v>4130</v>
      </c>
      <c r="F397" s="21" t="s">
        <v>8218</v>
      </c>
      <c r="G397" s="21" t="s">
        <v>8223</v>
      </c>
      <c r="H397" s="21" t="s">
        <v>8245</v>
      </c>
      <c r="I397" s="21">
        <v>1447523371</v>
      </c>
      <c r="J397" s="21">
        <v>1444927771</v>
      </c>
      <c r="K397" s="21" t="b">
        <v>0</v>
      </c>
      <c r="L397" s="21">
        <v>120</v>
      </c>
      <c r="M397" s="21" t="b">
        <v>1</v>
      </c>
      <c r="N397" s="35" t="s">
        <v>8273</v>
      </c>
      <c r="O397" s="21" t="s">
        <v>8274</v>
      </c>
      <c r="P397" s="21">
        <v>28</v>
      </c>
      <c r="Q397" s="21">
        <v>34.42</v>
      </c>
      <c r="R397" s="36">
        <v>42292.701053240744</v>
      </c>
      <c r="S397" s="36">
        <v>42322.742719907401</v>
      </c>
    </row>
    <row r="398" spans="1:19" ht="208" x14ac:dyDescent="0.2">
      <c r="A398" s="20">
        <v>1291</v>
      </c>
      <c r="B398" s="37" t="s">
        <v>1292</v>
      </c>
      <c r="C398" s="37" t="s">
        <v>5401</v>
      </c>
      <c r="D398" s="38">
        <v>3000</v>
      </c>
      <c r="E398" s="39">
        <v>4137</v>
      </c>
      <c r="F398" s="22" t="s">
        <v>8218</v>
      </c>
      <c r="G398" s="22" t="s">
        <v>8223</v>
      </c>
      <c r="H398" s="22" t="s">
        <v>8245</v>
      </c>
      <c r="I398" s="22">
        <v>1428390000</v>
      </c>
      <c r="J398" s="22">
        <v>1425224391</v>
      </c>
      <c r="K398" s="22" t="b">
        <v>0</v>
      </c>
      <c r="L398" s="22">
        <v>42</v>
      </c>
      <c r="M398" s="22" t="b">
        <v>1</v>
      </c>
      <c r="N398" s="40" t="s">
        <v>8273</v>
      </c>
      <c r="O398" s="22" t="s">
        <v>8274</v>
      </c>
      <c r="P398" s="22">
        <v>138</v>
      </c>
      <c r="Q398" s="22">
        <v>98.5</v>
      </c>
      <c r="R398" s="41">
        <v>42064.652673611112</v>
      </c>
      <c r="S398" s="41">
        <v>42101.291666666672</v>
      </c>
    </row>
    <row r="399" spans="1:19" ht="80" x14ac:dyDescent="0.2">
      <c r="A399" s="19">
        <v>1290</v>
      </c>
      <c r="B399" s="32" t="s">
        <v>1291</v>
      </c>
      <c r="C399" s="32" t="s">
        <v>5400</v>
      </c>
      <c r="D399" s="33">
        <v>3500</v>
      </c>
      <c r="E399" s="34">
        <v>4140</v>
      </c>
      <c r="F399" s="21" t="s">
        <v>8218</v>
      </c>
      <c r="G399" s="21" t="s">
        <v>8223</v>
      </c>
      <c r="H399" s="21" t="s">
        <v>8245</v>
      </c>
      <c r="I399" s="21">
        <v>1429772340</v>
      </c>
      <c r="J399" s="21">
        <v>1427121931</v>
      </c>
      <c r="K399" s="21" t="b">
        <v>0</v>
      </c>
      <c r="L399" s="21">
        <v>86</v>
      </c>
      <c r="M399" s="21" t="b">
        <v>1</v>
      </c>
      <c r="N399" s="35" t="s">
        <v>8273</v>
      </c>
      <c r="O399" s="21" t="s">
        <v>8274</v>
      </c>
      <c r="P399" s="21">
        <v>118</v>
      </c>
      <c r="Q399" s="21">
        <v>48.14</v>
      </c>
      <c r="R399" s="36">
        <v>42086.614942129629</v>
      </c>
      <c r="S399" s="36">
        <v>42117.290972222225</v>
      </c>
    </row>
    <row r="400" spans="1:19" ht="176" x14ac:dyDescent="0.2">
      <c r="A400" s="20">
        <v>1289</v>
      </c>
      <c r="B400" s="37" t="s">
        <v>1290</v>
      </c>
      <c r="C400" s="37" t="s">
        <v>5399</v>
      </c>
      <c r="D400" s="38">
        <v>1500</v>
      </c>
      <c r="E400" s="39">
        <v>4145</v>
      </c>
      <c r="F400" s="22" t="s">
        <v>8218</v>
      </c>
      <c r="G400" s="22" t="s">
        <v>8223</v>
      </c>
      <c r="H400" s="22" t="s">
        <v>8245</v>
      </c>
      <c r="I400" s="22">
        <v>1483499645</v>
      </c>
      <c r="J400" s="22">
        <v>1480907645</v>
      </c>
      <c r="K400" s="22" t="b">
        <v>0</v>
      </c>
      <c r="L400" s="22">
        <v>52</v>
      </c>
      <c r="M400" s="22" t="b">
        <v>1</v>
      </c>
      <c r="N400" s="40" t="s">
        <v>8273</v>
      </c>
      <c r="O400" s="22" t="s">
        <v>8274</v>
      </c>
      <c r="P400" s="22">
        <v>276</v>
      </c>
      <c r="Q400" s="22">
        <v>79.709999999999994</v>
      </c>
      <c r="R400" s="41">
        <v>42709.134780092587</v>
      </c>
      <c r="S400" s="41">
        <v>42739.134780092587</v>
      </c>
    </row>
    <row r="401" spans="1:19" ht="208" x14ac:dyDescent="0.2">
      <c r="A401" s="19">
        <v>1288</v>
      </c>
      <c r="B401" s="32" t="s">
        <v>1289</v>
      </c>
      <c r="C401" s="32" t="s">
        <v>5398</v>
      </c>
      <c r="D401" s="33">
        <v>4000</v>
      </c>
      <c r="E401" s="34">
        <v>4150</v>
      </c>
      <c r="F401" s="21" t="s">
        <v>8218</v>
      </c>
      <c r="G401" s="21" t="s">
        <v>8223</v>
      </c>
      <c r="H401" s="21" t="s">
        <v>8245</v>
      </c>
      <c r="I401" s="21">
        <v>1470801600</v>
      </c>
      <c r="J401" s="21">
        <v>1468122163</v>
      </c>
      <c r="K401" s="21" t="b">
        <v>0</v>
      </c>
      <c r="L401" s="21">
        <v>61</v>
      </c>
      <c r="M401" s="21" t="b">
        <v>1</v>
      </c>
      <c r="N401" s="35" t="s">
        <v>8273</v>
      </c>
      <c r="O401" s="21" t="s">
        <v>8274</v>
      </c>
      <c r="P401" s="21">
        <v>104</v>
      </c>
      <c r="Q401" s="21">
        <v>68.03</v>
      </c>
      <c r="R401" s="36">
        <v>42561.154664351852</v>
      </c>
      <c r="S401" s="36">
        <v>42592.166666666672</v>
      </c>
    </row>
    <row r="402" spans="1:19" ht="224" x14ac:dyDescent="0.2">
      <c r="A402" s="20">
        <v>1284</v>
      </c>
      <c r="B402" s="37" t="s">
        <v>1285</v>
      </c>
      <c r="C402" s="37" t="s">
        <v>5394</v>
      </c>
      <c r="D402" s="38">
        <v>2000</v>
      </c>
      <c r="E402" s="39">
        <v>4176</v>
      </c>
      <c r="F402" s="22" t="s">
        <v>8218</v>
      </c>
      <c r="G402" s="22" t="s">
        <v>8223</v>
      </c>
      <c r="H402" s="22" t="s">
        <v>8245</v>
      </c>
      <c r="I402" s="22">
        <v>1483203540</v>
      </c>
      <c r="J402" s="22">
        <v>1481175482</v>
      </c>
      <c r="K402" s="22" t="b">
        <v>0</v>
      </c>
      <c r="L402" s="22">
        <v>31</v>
      </c>
      <c r="M402" s="22" t="b">
        <v>1</v>
      </c>
      <c r="N402" s="40" t="s">
        <v>8273</v>
      </c>
      <c r="O402" s="22" t="s">
        <v>8274</v>
      </c>
      <c r="P402" s="22">
        <v>209</v>
      </c>
      <c r="Q402" s="22">
        <v>134.71</v>
      </c>
      <c r="R402" s="41">
        <v>42712.23474537037</v>
      </c>
      <c r="S402" s="41">
        <v>42735.707638888889</v>
      </c>
    </row>
    <row r="403" spans="1:19" ht="224" x14ac:dyDescent="0.2">
      <c r="A403" s="19">
        <v>538</v>
      </c>
      <c r="B403" s="32" t="s">
        <v>539</v>
      </c>
      <c r="C403" s="32" t="s">
        <v>4648</v>
      </c>
      <c r="D403" s="33">
        <v>5000</v>
      </c>
      <c r="E403" s="34">
        <v>14082</v>
      </c>
      <c r="F403" s="21" t="s">
        <v>8218</v>
      </c>
      <c r="G403" s="21" t="s">
        <v>8223</v>
      </c>
      <c r="H403" s="21" t="s">
        <v>8245</v>
      </c>
      <c r="I403" s="21">
        <v>1463166263</v>
      </c>
      <c r="J403" s="21">
        <v>1460574263</v>
      </c>
      <c r="K403" s="21" t="b">
        <v>0</v>
      </c>
      <c r="L403" s="21">
        <v>60</v>
      </c>
      <c r="M403" s="21" t="b">
        <v>1</v>
      </c>
      <c r="N403" s="35" t="s">
        <v>8273</v>
      </c>
      <c r="O403" s="21" t="s">
        <v>8274</v>
      </c>
      <c r="P403" s="21">
        <v>282</v>
      </c>
      <c r="Q403" s="21">
        <v>234.7</v>
      </c>
      <c r="R403" s="36">
        <v>42473.794710648144</v>
      </c>
      <c r="S403" s="36">
        <v>42503.794710648144</v>
      </c>
    </row>
    <row r="404" spans="1:19" ht="192" x14ac:dyDescent="0.2">
      <c r="A404" s="20">
        <v>537</v>
      </c>
      <c r="B404" s="37" t="s">
        <v>538</v>
      </c>
      <c r="C404" s="37" t="s">
        <v>4647</v>
      </c>
      <c r="D404" s="38">
        <v>2000</v>
      </c>
      <c r="E404" s="39">
        <v>14166</v>
      </c>
      <c r="F404" s="22" t="s">
        <v>8218</v>
      </c>
      <c r="G404" s="22" t="s">
        <v>8223</v>
      </c>
      <c r="H404" s="22" t="s">
        <v>8245</v>
      </c>
      <c r="I404" s="22">
        <v>1446665191</v>
      </c>
      <c r="J404" s="22">
        <v>1444069591</v>
      </c>
      <c r="K404" s="22" t="b">
        <v>0</v>
      </c>
      <c r="L404" s="22">
        <v>59</v>
      </c>
      <c r="M404" s="22" t="b">
        <v>1</v>
      </c>
      <c r="N404" s="40" t="s">
        <v>8273</v>
      </c>
      <c r="O404" s="22" t="s">
        <v>8274</v>
      </c>
      <c r="P404" s="22">
        <v>708</v>
      </c>
      <c r="Q404" s="22">
        <v>240.1</v>
      </c>
      <c r="R404" s="41">
        <v>42282.768414351856</v>
      </c>
      <c r="S404" s="41">
        <v>42312.810081018513</v>
      </c>
    </row>
    <row r="405" spans="1:19" ht="208" x14ac:dyDescent="0.2">
      <c r="A405" s="19">
        <v>532</v>
      </c>
      <c r="B405" s="32" t="s">
        <v>533</v>
      </c>
      <c r="C405" s="32" t="s">
        <v>4642</v>
      </c>
      <c r="D405" s="33">
        <v>10000</v>
      </c>
      <c r="E405" s="34">
        <v>14450</v>
      </c>
      <c r="F405" s="21" t="s">
        <v>8218</v>
      </c>
      <c r="G405" s="21" t="s">
        <v>8223</v>
      </c>
      <c r="H405" s="21" t="s">
        <v>8245</v>
      </c>
      <c r="I405" s="21">
        <v>1463098208</v>
      </c>
      <c r="J405" s="21">
        <v>1460506208</v>
      </c>
      <c r="K405" s="21" t="b">
        <v>0</v>
      </c>
      <c r="L405" s="21">
        <v>173</v>
      </c>
      <c r="M405" s="21" t="b">
        <v>1</v>
      </c>
      <c r="N405" s="35" t="s">
        <v>8273</v>
      </c>
      <c r="O405" s="21" t="s">
        <v>8274</v>
      </c>
      <c r="P405" s="21">
        <v>145</v>
      </c>
      <c r="Q405" s="21">
        <v>83.53</v>
      </c>
      <c r="R405" s="36">
        <v>42473.007037037038</v>
      </c>
      <c r="S405" s="36">
        <v>42503.007037037038</v>
      </c>
    </row>
    <row r="406" spans="1:19" ht="240" x14ac:dyDescent="0.2">
      <c r="A406" s="20">
        <v>531</v>
      </c>
      <c r="B406" s="37" t="s">
        <v>532</v>
      </c>
      <c r="C406" s="37" t="s">
        <v>4641</v>
      </c>
      <c r="D406" s="38">
        <v>4000</v>
      </c>
      <c r="E406" s="39">
        <v>14511</v>
      </c>
      <c r="F406" s="22" t="s">
        <v>8218</v>
      </c>
      <c r="G406" s="22" t="s">
        <v>8223</v>
      </c>
      <c r="H406" s="22" t="s">
        <v>8245</v>
      </c>
      <c r="I406" s="22">
        <v>1481957940</v>
      </c>
      <c r="J406" s="22">
        <v>1478050429</v>
      </c>
      <c r="K406" s="22" t="b">
        <v>0</v>
      </c>
      <c r="L406" s="22">
        <v>31</v>
      </c>
      <c r="M406" s="22" t="b">
        <v>1</v>
      </c>
      <c r="N406" s="40" t="s">
        <v>8273</v>
      </c>
      <c r="O406" s="22" t="s">
        <v>8274</v>
      </c>
      <c r="P406" s="22">
        <v>363</v>
      </c>
      <c r="Q406" s="22">
        <v>468.1</v>
      </c>
      <c r="R406" s="41">
        <v>42676.065150462964</v>
      </c>
      <c r="S406" s="41">
        <v>42721.290972222225</v>
      </c>
    </row>
    <row r="407" spans="1:19" ht="224" x14ac:dyDescent="0.2">
      <c r="A407" s="19">
        <v>530</v>
      </c>
      <c r="B407" s="32" t="s">
        <v>531</v>
      </c>
      <c r="C407" s="32" t="s">
        <v>4640</v>
      </c>
      <c r="D407" s="33">
        <v>3405</v>
      </c>
      <c r="E407" s="34">
        <v>14598</v>
      </c>
      <c r="F407" s="21" t="s">
        <v>8218</v>
      </c>
      <c r="G407" s="21" t="s">
        <v>8223</v>
      </c>
      <c r="H407" s="21" t="s">
        <v>8245</v>
      </c>
      <c r="I407" s="21">
        <v>1435111200</v>
      </c>
      <c r="J407" s="21">
        <v>1433254268</v>
      </c>
      <c r="K407" s="21" t="b">
        <v>0</v>
      </c>
      <c r="L407" s="21">
        <v>29</v>
      </c>
      <c r="M407" s="21" t="b">
        <v>1</v>
      </c>
      <c r="N407" s="35" t="s">
        <v>8273</v>
      </c>
      <c r="O407" s="21" t="s">
        <v>8274</v>
      </c>
      <c r="P407" s="21">
        <v>429</v>
      </c>
      <c r="Q407" s="21">
        <v>503.38</v>
      </c>
      <c r="R407" s="36">
        <v>42157.591064814813</v>
      </c>
      <c r="S407" s="36">
        <v>42179.083333333328</v>
      </c>
    </row>
    <row r="408" spans="1:19" ht="80" x14ac:dyDescent="0.2">
      <c r="A408" s="20">
        <v>528</v>
      </c>
      <c r="B408" s="37" t="s">
        <v>529</v>
      </c>
      <c r="C408" s="37" t="s">
        <v>4638</v>
      </c>
      <c r="D408" s="38">
        <v>1150</v>
      </c>
      <c r="E408" s="39">
        <v>14750</v>
      </c>
      <c r="F408" s="22" t="s">
        <v>8218</v>
      </c>
      <c r="G408" s="22" t="s">
        <v>8223</v>
      </c>
      <c r="H408" s="22" t="s">
        <v>8245</v>
      </c>
      <c r="I408" s="22">
        <v>1434921600</v>
      </c>
      <c r="J408" s="22">
        <v>1433109907</v>
      </c>
      <c r="K408" s="22" t="b">
        <v>0</v>
      </c>
      <c r="L408" s="22">
        <v>30</v>
      </c>
      <c r="M408" s="22" t="b">
        <v>1</v>
      </c>
      <c r="N408" s="40" t="s">
        <v>8273</v>
      </c>
      <c r="O408" s="22" t="s">
        <v>8274</v>
      </c>
      <c r="P408" s="22">
        <v>1283</v>
      </c>
      <c r="Q408" s="22">
        <v>491.67</v>
      </c>
      <c r="R408" s="41">
        <v>42155.920219907406</v>
      </c>
      <c r="S408" s="41">
        <v>42176.888888888891</v>
      </c>
    </row>
    <row r="409" spans="1:19" ht="208" x14ac:dyDescent="0.2">
      <c r="A409" s="19">
        <v>527</v>
      </c>
      <c r="B409" s="32" t="s">
        <v>528</v>
      </c>
      <c r="C409" s="32" t="s">
        <v>4637</v>
      </c>
      <c r="D409" s="33">
        <v>10000</v>
      </c>
      <c r="E409" s="34">
        <v>15039</v>
      </c>
      <c r="F409" s="21" t="s">
        <v>8218</v>
      </c>
      <c r="G409" s="21" t="s">
        <v>8223</v>
      </c>
      <c r="H409" s="21" t="s">
        <v>8245</v>
      </c>
      <c r="I409" s="21">
        <v>1487347500</v>
      </c>
      <c r="J409" s="21">
        <v>1484715366</v>
      </c>
      <c r="K409" s="21" t="b">
        <v>0</v>
      </c>
      <c r="L409" s="21">
        <v>158</v>
      </c>
      <c r="M409" s="21" t="b">
        <v>1</v>
      </c>
      <c r="N409" s="35" t="s">
        <v>8273</v>
      </c>
      <c r="O409" s="21" t="s">
        <v>8274</v>
      </c>
      <c r="P409" s="21">
        <v>150</v>
      </c>
      <c r="Q409" s="21">
        <v>95.18</v>
      </c>
      <c r="R409" s="36">
        <v>42753.205625000002</v>
      </c>
      <c r="S409" s="36">
        <v>42783.670138888891</v>
      </c>
    </row>
    <row r="410" spans="1:19" ht="192" x14ac:dyDescent="0.2">
      <c r="A410" s="20">
        <v>525</v>
      </c>
      <c r="B410" s="37" t="s">
        <v>526</v>
      </c>
      <c r="C410" s="37" t="s">
        <v>4635</v>
      </c>
      <c r="D410" s="38">
        <v>12000</v>
      </c>
      <c r="E410" s="39">
        <v>15091.06</v>
      </c>
      <c r="F410" s="22" t="s">
        <v>8218</v>
      </c>
      <c r="G410" s="22" t="s">
        <v>8223</v>
      </c>
      <c r="H410" s="22" t="s">
        <v>8245</v>
      </c>
      <c r="I410" s="22">
        <v>1410601041</v>
      </c>
      <c r="J410" s="22">
        <v>1406713041</v>
      </c>
      <c r="K410" s="22" t="b">
        <v>0</v>
      </c>
      <c r="L410" s="22">
        <v>12</v>
      </c>
      <c r="M410" s="22" t="b">
        <v>1</v>
      </c>
      <c r="N410" s="40" t="s">
        <v>8273</v>
      </c>
      <c r="O410" s="22" t="s">
        <v>8274</v>
      </c>
      <c r="P410" s="22">
        <v>126</v>
      </c>
      <c r="Q410" s="22">
        <v>1257.5899999999999</v>
      </c>
      <c r="R410" s="41">
        <v>41850.400937500002</v>
      </c>
      <c r="S410" s="41">
        <v>41895.400937500002</v>
      </c>
    </row>
    <row r="411" spans="1:19" ht="192" x14ac:dyDescent="0.2">
      <c r="A411" s="19">
        <v>523</v>
      </c>
      <c r="B411" s="32" t="s">
        <v>524</v>
      </c>
      <c r="C411" s="32" t="s">
        <v>4633</v>
      </c>
      <c r="D411" s="33">
        <v>5000</v>
      </c>
      <c r="E411" s="34">
        <v>15126</v>
      </c>
      <c r="F411" s="21" t="s">
        <v>8218</v>
      </c>
      <c r="G411" s="21" t="s">
        <v>8223</v>
      </c>
      <c r="H411" s="21" t="s">
        <v>8245</v>
      </c>
      <c r="I411" s="21">
        <v>1442805076</v>
      </c>
      <c r="J411" s="21">
        <v>1440213076</v>
      </c>
      <c r="K411" s="21" t="b">
        <v>0</v>
      </c>
      <c r="L411" s="21">
        <v>84</v>
      </c>
      <c r="M411" s="21" t="b">
        <v>1</v>
      </c>
      <c r="N411" s="35" t="s">
        <v>8273</v>
      </c>
      <c r="O411" s="21" t="s">
        <v>8274</v>
      </c>
      <c r="P411" s="21">
        <v>303</v>
      </c>
      <c r="Q411" s="21">
        <v>180.07</v>
      </c>
      <c r="R411" s="36">
        <v>42238.13282407407</v>
      </c>
      <c r="S411" s="36">
        <v>42268.13282407407</v>
      </c>
    </row>
    <row r="412" spans="1:19" ht="144" x14ac:dyDescent="0.2">
      <c r="A412" s="20">
        <v>522</v>
      </c>
      <c r="B412" s="37" t="s">
        <v>523</v>
      </c>
      <c r="C412" s="37" t="s">
        <v>4632</v>
      </c>
      <c r="D412" s="38">
        <v>3000</v>
      </c>
      <c r="E412" s="39">
        <v>15171.5</v>
      </c>
      <c r="F412" s="22" t="s">
        <v>8218</v>
      </c>
      <c r="G412" s="22" t="s">
        <v>8223</v>
      </c>
      <c r="H412" s="22" t="s">
        <v>8245</v>
      </c>
      <c r="I412" s="22">
        <v>1458518325</v>
      </c>
      <c r="J412" s="22">
        <v>1456793925</v>
      </c>
      <c r="K412" s="22" t="b">
        <v>0</v>
      </c>
      <c r="L412" s="22">
        <v>31</v>
      </c>
      <c r="M412" s="22" t="b">
        <v>1</v>
      </c>
      <c r="N412" s="40" t="s">
        <v>8273</v>
      </c>
      <c r="O412" s="22" t="s">
        <v>8274</v>
      </c>
      <c r="P412" s="22">
        <v>506</v>
      </c>
      <c r="Q412" s="22">
        <v>489.4</v>
      </c>
      <c r="R412" s="41">
        <v>42430.040798611109</v>
      </c>
      <c r="S412" s="41">
        <v>42449.999131944445</v>
      </c>
    </row>
    <row r="413" spans="1:19" ht="224" x14ac:dyDescent="0.2">
      <c r="A413" s="19">
        <v>521</v>
      </c>
      <c r="B413" s="32" t="s">
        <v>522</v>
      </c>
      <c r="C413" s="32" t="s">
        <v>4631</v>
      </c>
      <c r="D413" s="33">
        <v>5000</v>
      </c>
      <c r="E413" s="34">
        <v>15186.69</v>
      </c>
      <c r="F413" s="21" t="s">
        <v>8218</v>
      </c>
      <c r="G413" s="21" t="s">
        <v>8223</v>
      </c>
      <c r="H413" s="21" t="s">
        <v>8245</v>
      </c>
      <c r="I413" s="21">
        <v>1477976340</v>
      </c>
      <c r="J413" s="21">
        <v>1475460819</v>
      </c>
      <c r="K413" s="21" t="b">
        <v>0</v>
      </c>
      <c r="L413" s="21">
        <v>56</v>
      </c>
      <c r="M413" s="21" t="b">
        <v>1</v>
      </c>
      <c r="N413" s="35" t="s">
        <v>8273</v>
      </c>
      <c r="O413" s="21" t="s">
        <v>8274</v>
      </c>
      <c r="P413" s="21">
        <v>304</v>
      </c>
      <c r="Q413" s="21">
        <v>271.19</v>
      </c>
      <c r="R413" s="36">
        <v>42646.092812499999</v>
      </c>
      <c r="S413" s="36">
        <v>42675.207638888889</v>
      </c>
    </row>
    <row r="414" spans="1:19" x14ac:dyDescent="0.2">
      <c r="E414" s="8"/>
    </row>
  </sheetData>
  <autoFilter ref="E1:E414" xr:uid="{34202E0D-2F63-0C4B-9A0F-B837390E182F}">
    <sortState xmlns:xlrd2="http://schemas.microsoft.com/office/spreadsheetml/2017/richdata2" ref="A2:XFD414">
      <sortCondition ref="E1:E414"/>
    </sortState>
  </autoFilter>
  <conditionalFormatting sqref="F2:F413">
    <cfRule type="containsText" dxfId="5" priority="6" operator="containsText" text="successful">
      <formula>NOT(ISERROR(SEARCH("successful",F2)))</formula>
    </cfRule>
    <cfRule type="containsText" dxfId="4" priority="7" operator="containsText" text="Live">
      <formula>NOT(ISERROR(SEARCH("Live",F2)))</formula>
    </cfRule>
  </conditionalFormatting>
  <conditionalFormatting sqref="P2:P413">
    <cfRule type="colorScale" priority="5">
      <colorScale>
        <cfvo type="min"/>
        <cfvo type="max"/>
        <color rgb="FFFF7128"/>
        <color theme="4"/>
      </colorScale>
    </cfRule>
  </conditionalFormatting>
  <conditionalFormatting sqref="F1">
    <cfRule type="containsText" dxfId="3" priority="3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</conditionalFormatting>
  <conditionalFormatting sqref="P1">
    <cfRule type="colorScale" priority="2">
      <colorScale>
        <cfvo type="min"/>
        <cfvo type="max"/>
        <color rgb="FFFF7128"/>
        <color theme="4"/>
      </colorScale>
    </cfRule>
  </conditionalFormatting>
  <conditionalFormatting sqref="Q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E545E-8097-E643-AA9E-035D13795239}">
  <dimension ref="A1:S252"/>
  <sheetViews>
    <sheetView topLeftCell="A250" workbookViewId="0">
      <selection activeCell="E252" sqref="E252"/>
    </sheetView>
  </sheetViews>
  <sheetFormatPr baseColWidth="10" defaultRowHeight="15" x14ac:dyDescent="0.2"/>
  <sheetData>
    <row r="1" spans="1:19" ht="16" x14ac:dyDescent="0.2">
      <c r="A1" s="24" t="s">
        <v>0</v>
      </c>
      <c r="B1" s="25" t="s">
        <v>1</v>
      </c>
      <c r="C1" s="25" t="s">
        <v>4110</v>
      </c>
      <c r="D1" s="26" t="s">
        <v>8216</v>
      </c>
      <c r="E1" s="27" t="s">
        <v>8217</v>
      </c>
      <c r="F1" s="28" t="s">
        <v>8263</v>
      </c>
      <c r="G1" s="28" t="s">
        <v>8222</v>
      </c>
      <c r="H1" s="28" t="s">
        <v>8244</v>
      </c>
      <c r="I1" s="28" t="s">
        <v>8258</v>
      </c>
      <c r="J1" s="28" t="s">
        <v>8259</v>
      </c>
      <c r="K1" s="28" t="s">
        <v>8260</v>
      </c>
      <c r="L1" s="28" t="s">
        <v>8261</v>
      </c>
      <c r="M1" s="28" t="s">
        <v>8262</v>
      </c>
      <c r="N1" s="29" t="s">
        <v>8319</v>
      </c>
      <c r="O1" s="28" t="s">
        <v>8316</v>
      </c>
      <c r="P1" s="28" t="s">
        <v>8264</v>
      </c>
      <c r="Q1" s="28" t="s">
        <v>8265</v>
      </c>
      <c r="R1" s="30" t="s">
        <v>8324</v>
      </c>
      <c r="S1" s="30" t="s">
        <v>8325</v>
      </c>
    </row>
    <row r="2" spans="1:19" ht="224" x14ac:dyDescent="0.2">
      <c r="A2" s="19">
        <v>2843</v>
      </c>
      <c r="B2" s="32" t="s">
        <v>2843</v>
      </c>
      <c r="C2" s="32" t="s">
        <v>6953</v>
      </c>
      <c r="D2" s="33">
        <v>1200</v>
      </c>
      <c r="E2" s="34">
        <v>300</v>
      </c>
      <c r="F2" s="21" t="s">
        <v>8220</v>
      </c>
      <c r="G2" s="21" t="s">
        <v>8223</v>
      </c>
      <c r="H2" s="21" t="s">
        <v>8245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35" t="s">
        <v>8273</v>
      </c>
      <c r="O2" s="21" t="s">
        <v>8274</v>
      </c>
      <c r="P2" s="21">
        <v>25</v>
      </c>
      <c r="Q2" s="21">
        <v>0</v>
      </c>
      <c r="R2" s="36">
        <v>42492.737847222219</v>
      </c>
      <c r="S2" s="36">
        <v>42534.166666666672</v>
      </c>
    </row>
    <row r="3" spans="1:19" ht="192" x14ac:dyDescent="0.2">
      <c r="A3" s="20">
        <v>2845</v>
      </c>
      <c r="B3" s="37" t="s">
        <v>2845</v>
      </c>
      <c r="C3" s="37" t="s">
        <v>6955</v>
      </c>
      <c r="D3" s="38">
        <v>7500</v>
      </c>
      <c r="E3" s="39">
        <v>300</v>
      </c>
      <c r="F3" s="22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40" t="s">
        <v>8273</v>
      </c>
      <c r="O3" s="22" t="s">
        <v>8274</v>
      </c>
      <c r="P3" s="22">
        <v>4</v>
      </c>
      <c r="Q3" s="22">
        <v>7.69</v>
      </c>
      <c r="R3" s="41">
        <v>42103.016585648147</v>
      </c>
      <c r="S3" s="41">
        <v>42163.016585648147</v>
      </c>
    </row>
    <row r="4" spans="1:19" ht="224" x14ac:dyDescent="0.2">
      <c r="A4" s="19">
        <v>2846</v>
      </c>
      <c r="B4" s="32" t="s">
        <v>2846</v>
      </c>
      <c r="C4" s="32" t="s">
        <v>6956</v>
      </c>
      <c r="D4" s="33">
        <v>8000</v>
      </c>
      <c r="E4" s="34">
        <v>300</v>
      </c>
      <c r="F4" s="21" t="s">
        <v>8220</v>
      </c>
      <c r="G4" s="21" t="s">
        <v>8223</v>
      </c>
      <c r="H4" s="21" t="s">
        <v>8245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35" t="s">
        <v>8273</v>
      </c>
      <c r="O4" s="21" t="s">
        <v>8274</v>
      </c>
      <c r="P4" s="21">
        <v>4</v>
      </c>
      <c r="Q4" s="21">
        <v>0</v>
      </c>
      <c r="R4" s="36">
        <v>42108.692060185189</v>
      </c>
      <c r="S4" s="36">
        <v>42153.692060185189</v>
      </c>
    </row>
    <row r="5" spans="1:19" ht="192" x14ac:dyDescent="0.2">
      <c r="A5" s="20">
        <v>2847</v>
      </c>
      <c r="B5" s="37" t="s">
        <v>2847</v>
      </c>
      <c r="C5" s="37" t="s">
        <v>6957</v>
      </c>
      <c r="D5" s="38">
        <v>2000</v>
      </c>
      <c r="E5" s="39">
        <v>300</v>
      </c>
      <c r="F5" s="22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40" t="s">
        <v>8273</v>
      </c>
      <c r="O5" s="22" t="s">
        <v>8274</v>
      </c>
      <c r="P5" s="22">
        <v>15</v>
      </c>
      <c r="Q5" s="22">
        <v>0</v>
      </c>
      <c r="R5" s="41">
        <v>42453.806307870371</v>
      </c>
      <c r="S5" s="41">
        <v>42513.806307870371</v>
      </c>
    </row>
    <row r="6" spans="1:19" ht="224" x14ac:dyDescent="0.2">
      <c r="A6" s="19">
        <v>2848</v>
      </c>
      <c r="B6" s="32" t="s">
        <v>2848</v>
      </c>
      <c r="C6" s="32" t="s">
        <v>6958</v>
      </c>
      <c r="D6" s="33">
        <v>35000</v>
      </c>
      <c r="E6" s="34">
        <v>300</v>
      </c>
      <c r="F6" s="21" t="s">
        <v>8220</v>
      </c>
      <c r="G6" s="21" t="s">
        <v>8223</v>
      </c>
      <c r="H6" s="21" t="s">
        <v>8245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35" t="s">
        <v>8273</v>
      </c>
      <c r="O6" s="21" t="s">
        <v>8274</v>
      </c>
      <c r="P6" s="21">
        <v>1</v>
      </c>
      <c r="Q6" s="21">
        <v>100</v>
      </c>
      <c r="R6" s="36">
        <v>42123.648831018523</v>
      </c>
      <c r="S6" s="36">
        <v>42153.648831018523</v>
      </c>
    </row>
    <row r="7" spans="1:19" ht="192" x14ac:dyDescent="0.2">
      <c r="A7" s="20">
        <v>2850</v>
      </c>
      <c r="B7" s="37" t="s">
        <v>2850</v>
      </c>
      <c r="C7" s="37" t="s">
        <v>6960</v>
      </c>
      <c r="D7" s="38">
        <v>8000</v>
      </c>
      <c r="E7" s="39">
        <v>298</v>
      </c>
      <c r="F7" s="22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40" t="s">
        <v>8273</v>
      </c>
      <c r="O7" s="22" t="s">
        <v>8274</v>
      </c>
      <c r="P7" s="22">
        <v>4</v>
      </c>
      <c r="Q7" s="22">
        <v>22.92</v>
      </c>
      <c r="R7" s="41">
        <v>41858.007071759261</v>
      </c>
      <c r="S7" s="41">
        <v>41888.007071759261</v>
      </c>
    </row>
    <row r="8" spans="1:19" ht="176" x14ac:dyDescent="0.2">
      <c r="A8" s="19">
        <v>2852</v>
      </c>
      <c r="B8" s="32" t="s">
        <v>2852</v>
      </c>
      <c r="C8" s="32" t="s">
        <v>6962</v>
      </c>
      <c r="D8" s="33">
        <v>5000</v>
      </c>
      <c r="E8" s="34">
        <v>292</v>
      </c>
      <c r="F8" s="21" t="s">
        <v>8220</v>
      </c>
      <c r="G8" s="21" t="s">
        <v>8223</v>
      </c>
      <c r="H8" s="21" t="s">
        <v>8245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35" t="s">
        <v>8273</v>
      </c>
      <c r="O8" s="21" t="s">
        <v>8274</v>
      </c>
      <c r="P8" s="21">
        <v>6</v>
      </c>
      <c r="Q8" s="21">
        <v>48.67</v>
      </c>
      <c r="R8" s="36">
        <v>41781.045173611114</v>
      </c>
      <c r="S8" s="36">
        <v>41811.045173611114</v>
      </c>
    </row>
    <row r="9" spans="1:19" ht="256" x14ac:dyDescent="0.2">
      <c r="A9" s="20">
        <v>2855</v>
      </c>
      <c r="B9" s="37" t="s">
        <v>2855</v>
      </c>
      <c r="C9" s="37" t="s">
        <v>6965</v>
      </c>
      <c r="D9" s="38">
        <v>600</v>
      </c>
      <c r="E9" s="39">
        <v>289</v>
      </c>
      <c r="F9" s="22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40" t="s">
        <v>8273</v>
      </c>
      <c r="O9" s="22" t="s">
        <v>8274</v>
      </c>
      <c r="P9" s="22">
        <v>48</v>
      </c>
      <c r="Q9" s="22">
        <v>57.8</v>
      </c>
      <c r="R9" s="41">
        <v>42370.007766203707</v>
      </c>
      <c r="S9" s="41">
        <v>42398.981944444444</v>
      </c>
    </row>
    <row r="10" spans="1:19" ht="208" x14ac:dyDescent="0.2">
      <c r="A10" s="19">
        <v>2856</v>
      </c>
      <c r="B10" s="32" t="s">
        <v>2856</v>
      </c>
      <c r="C10" s="32" t="s">
        <v>6966</v>
      </c>
      <c r="D10" s="33">
        <v>3000</v>
      </c>
      <c r="E10" s="34">
        <v>289</v>
      </c>
      <c r="F10" s="21" t="s">
        <v>8220</v>
      </c>
      <c r="G10" s="21" t="s">
        <v>8223</v>
      </c>
      <c r="H10" s="21" t="s">
        <v>8245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35" t="s">
        <v>8273</v>
      </c>
      <c r="O10" s="21" t="s">
        <v>8274</v>
      </c>
      <c r="P10" s="21">
        <v>10</v>
      </c>
      <c r="Q10" s="21">
        <v>48.17</v>
      </c>
      <c r="R10" s="36">
        <v>42165.037581018521</v>
      </c>
      <c r="S10" s="36">
        <v>42224.898611111115</v>
      </c>
    </row>
    <row r="11" spans="1:19" ht="208" x14ac:dyDescent="0.2">
      <c r="A11" s="20">
        <v>2860</v>
      </c>
      <c r="B11" s="37" t="s">
        <v>2860</v>
      </c>
      <c r="C11" s="37" t="s">
        <v>6970</v>
      </c>
      <c r="D11" s="38">
        <v>4000</v>
      </c>
      <c r="E11" s="39">
        <v>284</v>
      </c>
      <c r="F11" s="22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40" t="s">
        <v>8273</v>
      </c>
      <c r="O11" s="22" t="s">
        <v>8274</v>
      </c>
      <c r="P11" s="22">
        <v>7</v>
      </c>
      <c r="Q11" s="22">
        <v>31.56</v>
      </c>
      <c r="R11" s="41">
        <v>42480.800648148142</v>
      </c>
      <c r="S11" s="41">
        <v>42540.800648148142</v>
      </c>
    </row>
    <row r="12" spans="1:19" ht="176" x14ac:dyDescent="0.2">
      <c r="A12" s="19">
        <v>2862</v>
      </c>
      <c r="B12" s="32" t="s">
        <v>2862</v>
      </c>
      <c r="C12" s="32" t="s">
        <v>6972</v>
      </c>
      <c r="D12" s="33">
        <v>12700</v>
      </c>
      <c r="E12" s="34">
        <v>280</v>
      </c>
      <c r="F12" s="21" t="s">
        <v>8220</v>
      </c>
      <c r="G12" s="21" t="s">
        <v>8223</v>
      </c>
      <c r="H12" s="21" t="s">
        <v>8245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35" t="s">
        <v>8273</v>
      </c>
      <c r="O12" s="21" t="s">
        <v>8274</v>
      </c>
      <c r="P12" s="21">
        <v>2</v>
      </c>
      <c r="Q12" s="21">
        <v>93.33</v>
      </c>
      <c r="R12" s="36">
        <v>41784.789687500001</v>
      </c>
      <c r="S12" s="36">
        <v>41814.789687500001</v>
      </c>
    </row>
    <row r="13" spans="1:19" ht="208" x14ac:dyDescent="0.2">
      <c r="A13" s="20">
        <v>2863</v>
      </c>
      <c r="B13" s="37" t="s">
        <v>2863</v>
      </c>
      <c r="C13" s="37" t="s">
        <v>6973</v>
      </c>
      <c r="D13" s="38">
        <v>50000</v>
      </c>
      <c r="E13" s="39">
        <v>280</v>
      </c>
      <c r="F13" s="22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40" t="s">
        <v>8273</v>
      </c>
      <c r="O13" s="22" t="s">
        <v>8274</v>
      </c>
      <c r="P13" s="22">
        <v>1</v>
      </c>
      <c r="Q13" s="22">
        <v>280</v>
      </c>
      <c r="R13" s="41">
        <v>41831.675034722226</v>
      </c>
      <c r="S13" s="41">
        <v>41891.675034722226</v>
      </c>
    </row>
    <row r="14" spans="1:19" ht="176" x14ac:dyDescent="0.2">
      <c r="A14" s="19">
        <v>2865</v>
      </c>
      <c r="B14" s="32" t="s">
        <v>2865</v>
      </c>
      <c r="C14" s="32" t="s">
        <v>6975</v>
      </c>
      <c r="D14" s="33">
        <v>2888</v>
      </c>
      <c r="E14" s="34">
        <v>280</v>
      </c>
      <c r="F14" s="21" t="s">
        <v>8220</v>
      </c>
      <c r="G14" s="21" t="s">
        <v>8223</v>
      </c>
      <c r="H14" s="21" t="s">
        <v>8245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35" t="s">
        <v>8273</v>
      </c>
      <c r="O14" s="21" t="s">
        <v>8274</v>
      </c>
      <c r="P14" s="21">
        <v>10</v>
      </c>
      <c r="Q14" s="21">
        <v>0</v>
      </c>
      <c r="R14" s="36">
        <v>41950.114108796297</v>
      </c>
      <c r="S14" s="36">
        <v>42010.114108796297</v>
      </c>
    </row>
    <row r="15" spans="1:19" ht="192" x14ac:dyDescent="0.2">
      <c r="A15" s="20">
        <v>2866</v>
      </c>
      <c r="B15" s="37" t="s">
        <v>2866</v>
      </c>
      <c r="C15" s="37" t="s">
        <v>6976</v>
      </c>
      <c r="D15" s="38">
        <v>5000</v>
      </c>
      <c r="E15" s="39">
        <v>280</v>
      </c>
      <c r="F15" s="22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40" t="s">
        <v>8273</v>
      </c>
      <c r="O15" s="22" t="s">
        <v>8274</v>
      </c>
      <c r="P15" s="22">
        <v>6</v>
      </c>
      <c r="Q15" s="22">
        <v>140</v>
      </c>
      <c r="R15" s="41">
        <v>42627.955104166671</v>
      </c>
      <c r="S15" s="41">
        <v>42657.916666666672</v>
      </c>
    </row>
    <row r="16" spans="1:19" ht="224" x14ac:dyDescent="0.2">
      <c r="A16" s="19">
        <v>2867</v>
      </c>
      <c r="B16" s="32" t="s">
        <v>2867</v>
      </c>
      <c r="C16" s="32" t="s">
        <v>6977</v>
      </c>
      <c r="D16" s="33">
        <v>2500</v>
      </c>
      <c r="E16" s="34">
        <v>280</v>
      </c>
      <c r="F16" s="21" t="s">
        <v>8220</v>
      </c>
      <c r="G16" s="21" t="s">
        <v>8223</v>
      </c>
      <c r="H16" s="21" t="s">
        <v>8245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35" t="s">
        <v>8273</v>
      </c>
      <c r="O16" s="21" t="s">
        <v>8274</v>
      </c>
      <c r="P16" s="21">
        <v>11</v>
      </c>
      <c r="Q16" s="21">
        <v>28</v>
      </c>
      <c r="R16" s="36">
        <v>42531.195277777777</v>
      </c>
      <c r="S16" s="36">
        <v>42555.166666666672</v>
      </c>
    </row>
    <row r="17" spans="1:19" ht="224" x14ac:dyDescent="0.2">
      <c r="A17" s="20">
        <v>2868</v>
      </c>
      <c r="B17" s="37" t="s">
        <v>2868</v>
      </c>
      <c r="C17" s="37" t="s">
        <v>6978</v>
      </c>
      <c r="D17" s="38">
        <v>15000</v>
      </c>
      <c r="E17" s="39">
        <v>279</v>
      </c>
      <c r="F17" s="22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40" t="s">
        <v>8273</v>
      </c>
      <c r="O17" s="22" t="s">
        <v>8274</v>
      </c>
      <c r="P17" s="22">
        <v>2</v>
      </c>
      <c r="Q17" s="22">
        <v>4.6500000000000004</v>
      </c>
      <c r="R17" s="41">
        <v>42618.827013888891</v>
      </c>
      <c r="S17" s="41">
        <v>42648.827013888891</v>
      </c>
    </row>
    <row r="18" spans="1:19" ht="224" x14ac:dyDescent="0.2">
      <c r="A18" s="19">
        <v>2869</v>
      </c>
      <c r="B18" s="32" t="s">
        <v>2869</v>
      </c>
      <c r="C18" s="32" t="s">
        <v>6979</v>
      </c>
      <c r="D18" s="33">
        <v>20000</v>
      </c>
      <c r="E18" s="34">
        <v>278</v>
      </c>
      <c r="F18" s="21" t="s">
        <v>8220</v>
      </c>
      <c r="G18" s="21" t="s">
        <v>8223</v>
      </c>
      <c r="H18" s="21" t="s">
        <v>8245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35" t="s">
        <v>8273</v>
      </c>
      <c r="O18" s="21" t="s">
        <v>8274</v>
      </c>
      <c r="P18" s="21">
        <v>1</v>
      </c>
      <c r="Q18" s="21">
        <v>55.6</v>
      </c>
      <c r="R18" s="36">
        <v>42540.593530092592</v>
      </c>
      <c r="S18" s="36">
        <v>42570.593530092592</v>
      </c>
    </row>
    <row r="19" spans="1:19" ht="192" x14ac:dyDescent="0.2">
      <c r="A19" s="20">
        <v>2870</v>
      </c>
      <c r="B19" s="37" t="s">
        <v>2870</v>
      </c>
      <c r="C19" s="37" t="s">
        <v>6980</v>
      </c>
      <c r="D19" s="38">
        <v>5000</v>
      </c>
      <c r="E19" s="39">
        <v>277</v>
      </c>
      <c r="F19" s="22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40" t="s">
        <v>8273</v>
      </c>
      <c r="O19" s="22" t="s">
        <v>8274</v>
      </c>
      <c r="P19" s="22">
        <v>6</v>
      </c>
      <c r="Q19" s="22">
        <v>30.78</v>
      </c>
      <c r="R19" s="41">
        <v>41746.189409722225</v>
      </c>
      <c r="S19" s="41">
        <v>41776.189409722225</v>
      </c>
    </row>
    <row r="20" spans="1:19" ht="160" x14ac:dyDescent="0.2">
      <c r="A20" s="19">
        <v>2871</v>
      </c>
      <c r="B20" s="32" t="s">
        <v>2871</v>
      </c>
      <c r="C20" s="32" t="s">
        <v>6981</v>
      </c>
      <c r="D20" s="33">
        <v>10000</v>
      </c>
      <c r="E20" s="34">
        <v>277</v>
      </c>
      <c r="F20" s="21" t="s">
        <v>8220</v>
      </c>
      <c r="G20" s="21" t="s">
        <v>8223</v>
      </c>
      <c r="H20" s="21" t="s">
        <v>8245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35" t="s">
        <v>8273</v>
      </c>
      <c r="O20" s="21" t="s">
        <v>8274</v>
      </c>
      <c r="P20" s="21">
        <v>3</v>
      </c>
      <c r="Q20" s="21">
        <v>21.31</v>
      </c>
      <c r="R20" s="36">
        <v>41974.738576388889</v>
      </c>
      <c r="S20" s="36">
        <v>41994.738576388889</v>
      </c>
    </row>
    <row r="21" spans="1:19" ht="176" x14ac:dyDescent="0.2">
      <c r="A21" s="20">
        <v>2872</v>
      </c>
      <c r="B21" s="37" t="s">
        <v>2872</v>
      </c>
      <c r="C21" s="37" t="s">
        <v>6982</v>
      </c>
      <c r="D21" s="38">
        <v>3000</v>
      </c>
      <c r="E21" s="39">
        <v>276</v>
      </c>
      <c r="F21" s="22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40" t="s">
        <v>8273</v>
      </c>
      <c r="O21" s="22" t="s">
        <v>8274</v>
      </c>
      <c r="P21" s="22">
        <v>9</v>
      </c>
      <c r="Q21" s="22">
        <v>0</v>
      </c>
      <c r="R21" s="41">
        <v>42115.11618055556</v>
      </c>
      <c r="S21" s="41">
        <v>42175.11618055556</v>
      </c>
    </row>
    <row r="22" spans="1:19" ht="224" x14ac:dyDescent="0.2">
      <c r="A22" s="19">
        <v>2873</v>
      </c>
      <c r="B22" s="32" t="s">
        <v>2873</v>
      </c>
      <c r="C22" s="32" t="s">
        <v>6983</v>
      </c>
      <c r="D22" s="33">
        <v>2500</v>
      </c>
      <c r="E22" s="34">
        <v>273</v>
      </c>
      <c r="F22" s="21" t="s">
        <v>8220</v>
      </c>
      <c r="G22" s="21" t="s">
        <v>8223</v>
      </c>
      <c r="H22" s="21" t="s">
        <v>8245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35" t="s">
        <v>8273</v>
      </c>
      <c r="O22" s="21" t="s">
        <v>8274</v>
      </c>
      <c r="P22" s="21">
        <v>11</v>
      </c>
      <c r="Q22" s="21">
        <v>34.130000000000003</v>
      </c>
      <c r="R22" s="36">
        <v>42002.817488425921</v>
      </c>
      <c r="S22" s="36">
        <v>42032.817488425921</v>
      </c>
    </row>
    <row r="23" spans="1:19" ht="192" x14ac:dyDescent="0.2">
      <c r="A23" s="20">
        <v>2874</v>
      </c>
      <c r="B23" s="37" t="s">
        <v>2874</v>
      </c>
      <c r="C23" s="37" t="s">
        <v>6984</v>
      </c>
      <c r="D23" s="38">
        <v>5000</v>
      </c>
      <c r="E23" s="39">
        <v>273</v>
      </c>
      <c r="F23" s="22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40" t="s">
        <v>8273</v>
      </c>
      <c r="O23" s="22" t="s">
        <v>8274</v>
      </c>
      <c r="P23" s="22">
        <v>5</v>
      </c>
      <c r="Q23" s="22">
        <v>91</v>
      </c>
      <c r="R23" s="41">
        <v>42722.84474537037</v>
      </c>
      <c r="S23" s="41">
        <v>42752.84474537037</v>
      </c>
    </row>
    <row r="24" spans="1:19" ht="192" x14ac:dyDescent="0.2">
      <c r="A24" s="19">
        <v>2875</v>
      </c>
      <c r="B24" s="32" t="s">
        <v>2875</v>
      </c>
      <c r="C24" s="32" t="s">
        <v>6985</v>
      </c>
      <c r="D24" s="33">
        <v>20000</v>
      </c>
      <c r="E24" s="34">
        <v>273</v>
      </c>
      <c r="F24" s="21" t="s">
        <v>8220</v>
      </c>
      <c r="G24" s="21" t="s">
        <v>8223</v>
      </c>
      <c r="H24" s="21" t="s">
        <v>8245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35" t="s">
        <v>8273</v>
      </c>
      <c r="O24" s="21" t="s">
        <v>8274</v>
      </c>
      <c r="P24" s="21">
        <v>1</v>
      </c>
      <c r="Q24" s="21">
        <v>91</v>
      </c>
      <c r="R24" s="36">
        <v>42465.128391203703</v>
      </c>
      <c r="S24" s="36">
        <v>42495.128391203703</v>
      </c>
    </row>
    <row r="25" spans="1:19" ht="176" x14ac:dyDescent="0.2">
      <c r="A25" s="20">
        <v>2876</v>
      </c>
      <c r="B25" s="37" t="s">
        <v>2876</v>
      </c>
      <c r="C25" s="37" t="s">
        <v>6986</v>
      </c>
      <c r="D25" s="38">
        <v>150000</v>
      </c>
      <c r="E25" s="39">
        <v>272</v>
      </c>
      <c r="F25" s="22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40" t="s">
        <v>8273</v>
      </c>
      <c r="O25" s="22" t="s">
        <v>8274</v>
      </c>
      <c r="P25" s="22">
        <v>0</v>
      </c>
      <c r="Q25" s="22">
        <v>0</v>
      </c>
      <c r="R25" s="41">
        <v>42171.743969907402</v>
      </c>
      <c r="S25" s="41">
        <v>42201.743969907402</v>
      </c>
    </row>
    <row r="26" spans="1:19" ht="192" x14ac:dyDescent="0.2">
      <c r="A26" s="19">
        <v>2877</v>
      </c>
      <c r="B26" s="32" t="s">
        <v>2877</v>
      </c>
      <c r="C26" s="32" t="s">
        <v>6987</v>
      </c>
      <c r="D26" s="33">
        <v>6000</v>
      </c>
      <c r="E26" s="34">
        <v>271</v>
      </c>
      <c r="F26" s="21" t="s">
        <v>8220</v>
      </c>
      <c r="G26" s="21" t="s">
        <v>8223</v>
      </c>
      <c r="H26" s="21" t="s">
        <v>8245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35" t="s">
        <v>8273</v>
      </c>
      <c r="O26" s="21" t="s">
        <v>8274</v>
      </c>
      <c r="P26" s="21">
        <v>5</v>
      </c>
      <c r="Q26" s="21">
        <v>45.17</v>
      </c>
      <c r="R26" s="36">
        <v>42672.955138888887</v>
      </c>
      <c r="S26" s="36">
        <v>42704.708333333328</v>
      </c>
    </row>
    <row r="27" spans="1:19" ht="176" x14ac:dyDescent="0.2">
      <c r="A27" s="20">
        <v>2879</v>
      </c>
      <c r="B27" s="37" t="s">
        <v>2879</v>
      </c>
      <c r="C27" s="37" t="s">
        <v>6989</v>
      </c>
      <c r="D27" s="38">
        <v>11200</v>
      </c>
      <c r="E27" s="39">
        <v>270</v>
      </c>
      <c r="F27" s="22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40" t="s">
        <v>8273</v>
      </c>
      <c r="O27" s="22" t="s">
        <v>8274</v>
      </c>
      <c r="P27" s="22">
        <v>2</v>
      </c>
      <c r="Q27" s="22">
        <v>270</v>
      </c>
      <c r="R27" s="41">
        <v>42359.725243055553</v>
      </c>
      <c r="S27" s="41">
        <v>42389.725243055553</v>
      </c>
    </row>
    <row r="28" spans="1:19" ht="208" x14ac:dyDescent="0.2">
      <c r="A28" s="19">
        <v>2880</v>
      </c>
      <c r="B28" s="32" t="s">
        <v>2880</v>
      </c>
      <c r="C28" s="32" t="s">
        <v>6990</v>
      </c>
      <c r="D28" s="33">
        <v>12000</v>
      </c>
      <c r="E28" s="34">
        <v>270</v>
      </c>
      <c r="F28" s="21" t="s">
        <v>8220</v>
      </c>
      <c r="G28" s="21" t="s">
        <v>8223</v>
      </c>
      <c r="H28" s="21" t="s">
        <v>8245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35" t="s">
        <v>8273</v>
      </c>
      <c r="O28" s="21" t="s">
        <v>8274</v>
      </c>
      <c r="P28" s="21">
        <v>2</v>
      </c>
      <c r="Q28" s="21">
        <v>9.31</v>
      </c>
      <c r="R28" s="36">
        <v>42192.905694444446</v>
      </c>
      <c r="S28" s="36">
        <v>42236.711805555555</v>
      </c>
    </row>
    <row r="29" spans="1:19" ht="192" x14ac:dyDescent="0.2">
      <c r="A29" s="20">
        <v>2881</v>
      </c>
      <c r="B29" s="37" t="s">
        <v>2881</v>
      </c>
      <c r="C29" s="37" t="s">
        <v>6991</v>
      </c>
      <c r="D29" s="38">
        <v>5500</v>
      </c>
      <c r="E29" s="39">
        <v>270</v>
      </c>
      <c r="F29" s="22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40" t="s">
        <v>8273</v>
      </c>
      <c r="O29" s="22" t="s">
        <v>8274</v>
      </c>
      <c r="P29" s="22">
        <v>5</v>
      </c>
      <c r="Q29" s="22">
        <v>0</v>
      </c>
      <c r="R29" s="41">
        <v>41916.597638888888</v>
      </c>
      <c r="S29" s="41">
        <v>41976.639305555553</v>
      </c>
    </row>
    <row r="30" spans="1:19" ht="208" x14ac:dyDescent="0.2">
      <c r="A30" s="19">
        <v>2882</v>
      </c>
      <c r="B30" s="32" t="s">
        <v>2882</v>
      </c>
      <c r="C30" s="32" t="s">
        <v>6992</v>
      </c>
      <c r="D30" s="33">
        <v>750</v>
      </c>
      <c r="E30" s="34">
        <v>266</v>
      </c>
      <c r="F30" s="21" t="s">
        <v>8220</v>
      </c>
      <c r="G30" s="21" t="s">
        <v>8223</v>
      </c>
      <c r="H30" s="21" t="s">
        <v>8245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35" t="s">
        <v>8273</v>
      </c>
      <c r="O30" s="21" t="s">
        <v>8274</v>
      </c>
      <c r="P30" s="21">
        <v>35</v>
      </c>
      <c r="Q30" s="21">
        <v>66.5</v>
      </c>
      <c r="R30" s="36">
        <v>42461.596273148149</v>
      </c>
      <c r="S30" s="36">
        <v>42491.596273148149</v>
      </c>
    </row>
    <row r="31" spans="1:19" ht="224" x14ac:dyDescent="0.2">
      <c r="A31" s="20">
        <v>2883</v>
      </c>
      <c r="B31" s="37" t="s">
        <v>2883</v>
      </c>
      <c r="C31" s="37" t="s">
        <v>6993</v>
      </c>
      <c r="D31" s="38">
        <v>10000</v>
      </c>
      <c r="E31" s="39">
        <v>266</v>
      </c>
      <c r="F31" s="22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40" t="s">
        <v>8273</v>
      </c>
      <c r="O31" s="22" t="s">
        <v>8274</v>
      </c>
      <c r="P31" s="22">
        <v>3</v>
      </c>
      <c r="Q31" s="22">
        <v>53.2</v>
      </c>
      <c r="R31" s="41">
        <v>42370.90320601852</v>
      </c>
      <c r="S31" s="41">
        <v>42406.207638888889</v>
      </c>
    </row>
    <row r="32" spans="1:19" ht="144" x14ac:dyDescent="0.2">
      <c r="A32" s="19">
        <v>2884</v>
      </c>
      <c r="B32" s="32" t="s">
        <v>2884</v>
      </c>
      <c r="C32" s="32" t="s">
        <v>6994</v>
      </c>
      <c r="D32" s="33">
        <v>45000</v>
      </c>
      <c r="E32" s="34">
        <v>264</v>
      </c>
      <c r="F32" s="21" t="s">
        <v>8220</v>
      </c>
      <c r="G32" s="21" t="s">
        <v>8223</v>
      </c>
      <c r="H32" s="21" t="s">
        <v>8245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35" t="s">
        <v>8273</v>
      </c>
      <c r="O32" s="21" t="s">
        <v>8274</v>
      </c>
      <c r="P32" s="21">
        <v>1</v>
      </c>
      <c r="Q32" s="21">
        <v>66</v>
      </c>
      <c r="R32" s="36">
        <v>41948.727256944447</v>
      </c>
      <c r="S32" s="36">
        <v>41978.727256944447</v>
      </c>
    </row>
    <row r="33" spans="1:19" ht="128" x14ac:dyDescent="0.2">
      <c r="A33" s="20">
        <v>2885</v>
      </c>
      <c r="B33" s="37" t="s">
        <v>2885</v>
      </c>
      <c r="C33" s="37" t="s">
        <v>6995</v>
      </c>
      <c r="D33" s="38">
        <v>400</v>
      </c>
      <c r="E33" s="39">
        <v>262</v>
      </c>
      <c r="F33" s="22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40" t="s">
        <v>8273</v>
      </c>
      <c r="O33" s="22" t="s">
        <v>8274</v>
      </c>
      <c r="P33" s="22">
        <v>66</v>
      </c>
      <c r="Q33" s="22">
        <v>52.4</v>
      </c>
      <c r="R33" s="41">
        <v>42047.07640046296</v>
      </c>
      <c r="S33" s="41">
        <v>42077.034733796296</v>
      </c>
    </row>
    <row r="34" spans="1:19" ht="192" x14ac:dyDescent="0.2">
      <c r="A34" s="19">
        <v>2886</v>
      </c>
      <c r="B34" s="32" t="s">
        <v>2886</v>
      </c>
      <c r="C34" s="32" t="s">
        <v>6996</v>
      </c>
      <c r="D34" s="33">
        <v>200</v>
      </c>
      <c r="E34" s="34">
        <v>261</v>
      </c>
      <c r="F34" s="21" t="s">
        <v>8220</v>
      </c>
      <c r="G34" s="21" t="s">
        <v>8223</v>
      </c>
      <c r="H34" s="21" t="s">
        <v>8245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35" t="s">
        <v>8273</v>
      </c>
      <c r="O34" s="21" t="s">
        <v>8274</v>
      </c>
      <c r="P34" s="21">
        <v>131</v>
      </c>
      <c r="Q34" s="21">
        <v>261</v>
      </c>
      <c r="R34" s="36">
        <v>42261.632916666669</v>
      </c>
      <c r="S34" s="36">
        <v>42266.165972222225</v>
      </c>
    </row>
    <row r="35" spans="1:19" ht="224" x14ac:dyDescent="0.2">
      <c r="A35" s="20">
        <v>2887</v>
      </c>
      <c r="B35" s="37" t="s">
        <v>2887</v>
      </c>
      <c r="C35" s="37" t="s">
        <v>6997</v>
      </c>
      <c r="D35" s="38">
        <v>3000</v>
      </c>
      <c r="E35" s="39">
        <v>260</v>
      </c>
      <c r="F35" s="22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40" t="s">
        <v>8273</v>
      </c>
      <c r="O35" s="22" t="s">
        <v>8274</v>
      </c>
      <c r="P35" s="22">
        <v>9</v>
      </c>
      <c r="Q35" s="22">
        <v>260</v>
      </c>
      <c r="R35" s="41">
        <v>41985.427361111113</v>
      </c>
      <c r="S35" s="41">
        <v>42015.427361111113</v>
      </c>
    </row>
    <row r="36" spans="1:19" ht="208" x14ac:dyDescent="0.2">
      <c r="A36" s="19">
        <v>2888</v>
      </c>
      <c r="B36" s="32" t="s">
        <v>2888</v>
      </c>
      <c r="C36" s="32" t="s">
        <v>6998</v>
      </c>
      <c r="D36" s="33">
        <v>30000</v>
      </c>
      <c r="E36" s="34">
        <v>260</v>
      </c>
      <c r="F36" s="21" t="s">
        <v>8220</v>
      </c>
      <c r="G36" s="21" t="s">
        <v>8223</v>
      </c>
      <c r="H36" s="21" t="s">
        <v>8245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35" t="s">
        <v>8273</v>
      </c>
      <c r="O36" s="21" t="s">
        <v>8274</v>
      </c>
      <c r="P36" s="21">
        <v>1</v>
      </c>
      <c r="Q36" s="21">
        <v>0</v>
      </c>
      <c r="R36" s="36">
        <v>41922.535185185188</v>
      </c>
      <c r="S36" s="36">
        <v>41930.207638888889</v>
      </c>
    </row>
    <row r="37" spans="1:19" ht="208" x14ac:dyDescent="0.2">
      <c r="A37" s="20">
        <v>2889</v>
      </c>
      <c r="B37" s="37" t="s">
        <v>2889</v>
      </c>
      <c r="C37" s="37" t="s">
        <v>6999</v>
      </c>
      <c r="D37" s="38">
        <v>3000</v>
      </c>
      <c r="E37" s="39">
        <v>260</v>
      </c>
      <c r="F37" s="22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40" t="s">
        <v>8273</v>
      </c>
      <c r="O37" s="22" t="s">
        <v>8274</v>
      </c>
      <c r="P37" s="22">
        <v>9</v>
      </c>
      <c r="Q37" s="22">
        <v>18.57</v>
      </c>
      <c r="R37" s="41">
        <v>41850.863252314812</v>
      </c>
      <c r="S37" s="41">
        <v>41880.863252314812</v>
      </c>
    </row>
    <row r="38" spans="1:19" ht="224" x14ac:dyDescent="0.2">
      <c r="A38" s="19">
        <v>2890</v>
      </c>
      <c r="B38" s="32" t="s">
        <v>2890</v>
      </c>
      <c r="C38" s="32" t="s">
        <v>7000</v>
      </c>
      <c r="D38" s="33">
        <v>2000</v>
      </c>
      <c r="E38" s="34">
        <v>260</v>
      </c>
      <c r="F38" s="21" t="s">
        <v>8220</v>
      </c>
      <c r="G38" s="21" t="s">
        <v>8223</v>
      </c>
      <c r="H38" s="21" t="s">
        <v>8245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35" t="s">
        <v>8273</v>
      </c>
      <c r="O38" s="21" t="s">
        <v>8274</v>
      </c>
      <c r="P38" s="21">
        <v>13</v>
      </c>
      <c r="Q38" s="21">
        <v>86.67</v>
      </c>
      <c r="R38" s="36">
        <v>41831.742962962962</v>
      </c>
      <c r="S38" s="36">
        <v>41860.125</v>
      </c>
    </row>
    <row r="39" spans="1:19" ht="192" x14ac:dyDescent="0.2">
      <c r="A39" s="20">
        <v>2891</v>
      </c>
      <c r="B39" s="37" t="s">
        <v>2891</v>
      </c>
      <c r="C39" s="37" t="s">
        <v>7001</v>
      </c>
      <c r="D39" s="38">
        <v>10000</v>
      </c>
      <c r="E39" s="39">
        <v>260</v>
      </c>
      <c r="F39" s="22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40" t="s">
        <v>8273</v>
      </c>
      <c r="O39" s="22" t="s">
        <v>8274</v>
      </c>
      <c r="P39" s="22">
        <v>3</v>
      </c>
      <c r="Q39" s="22">
        <v>26</v>
      </c>
      <c r="R39" s="41">
        <v>42415.883425925931</v>
      </c>
      <c r="S39" s="41">
        <v>42475.84175925926</v>
      </c>
    </row>
    <row r="40" spans="1:19" ht="192" x14ac:dyDescent="0.2">
      <c r="A40" s="19">
        <v>2892</v>
      </c>
      <c r="B40" s="32" t="s">
        <v>2892</v>
      </c>
      <c r="C40" s="32" t="s">
        <v>7002</v>
      </c>
      <c r="D40" s="33">
        <v>5500</v>
      </c>
      <c r="E40" s="34">
        <v>260</v>
      </c>
      <c r="F40" s="21" t="s">
        <v>8220</v>
      </c>
      <c r="G40" s="21" t="s">
        <v>8223</v>
      </c>
      <c r="H40" s="21" t="s">
        <v>8245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35" t="s">
        <v>8273</v>
      </c>
      <c r="O40" s="21" t="s">
        <v>8274</v>
      </c>
      <c r="P40" s="21">
        <v>5</v>
      </c>
      <c r="Q40" s="21">
        <v>15.29</v>
      </c>
      <c r="R40" s="36">
        <v>41869.714166666665</v>
      </c>
      <c r="S40" s="36">
        <v>41876.875</v>
      </c>
    </row>
    <row r="41" spans="1:19" ht="80" x14ac:dyDescent="0.2">
      <c r="A41" s="20">
        <v>2893</v>
      </c>
      <c r="B41" s="37" t="s">
        <v>2893</v>
      </c>
      <c r="C41" s="37" t="s">
        <v>7003</v>
      </c>
      <c r="D41" s="38">
        <v>5000</v>
      </c>
      <c r="E41" s="39">
        <v>260</v>
      </c>
      <c r="F41" s="22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40" t="s">
        <v>8273</v>
      </c>
      <c r="O41" s="22" t="s">
        <v>8274</v>
      </c>
      <c r="P41" s="22">
        <v>5</v>
      </c>
      <c r="Q41" s="22">
        <v>130</v>
      </c>
      <c r="R41" s="41">
        <v>41953.773090277777</v>
      </c>
      <c r="S41" s="41">
        <v>42013.083333333328</v>
      </c>
    </row>
    <row r="42" spans="1:19" ht="80" x14ac:dyDescent="0.2">
      <c r="A42" s="19">
        <v>2894</v>
      </c>
      <c r="B42" s="32" t="s">
        <v>2894</v>
      </c>
      <c r="C42" s="32" t="s">
        <v>7004</v>
      </c>
      <c r="D42" s="33">
        <v>50000</v>
      </c>
      <c r="E42" s="34">
        <v>259</v>
      </c>
      <c r="F42" s="21" t="s">
        <v>8220</v>
      </c>
      <c r="G42" s="21" t="s">
        <v>8223</v>
      </c>
      <c r="H42" s="21" t="s">
        <v>8245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35" t="s">
        <v>8273</v>
      </c>
      <c r="O42" s="21" t="s">
        <v>8274</v>
      </c>
      <c r="P42" s="21">
        <v>1</v>
      </c>
      <c r="Q42" s="21">
        <v>0</v>
      </c>
      <c r="R42" s="36">
        <v>42037.986284722225</v>
      </c>
      <c r="S42" s="36">
        <v>42097.944618055553</v>
      </c>
    </row>
    <row r="43" spans="1:19" ht="208" x14ac:dyDescent="0.2">
      <c r="A43" s="20">
        <v>2895</v>
      </c>
      <c r="B43" s="37" t="s">
        <v>2895</v>
      </c>
      <c r="C43" s="37" t="s">
        <v>7005</v>
      </c>
      <c r="D43" s="38">
        <v>500</v>
      </c>
      <c r="E43" s="39">
        <v>258</v>
      </c>
      <c r="F43" s="22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40" t="s">
        <v>8273</v>
      </c>
      <c r="O43" s="22" t="s">
        <v>8274</v>
      </c>
      <c r="P43" s="22">
        <v>52</v>
      </c>
      <c r="Q43" s="22">
        <v>64.5</v>
      </c>
      <c r="R43" s="41">
        <v>41811.555462962962</v>
      </c>
      <c r="S43" s="41">
        <v>41812.875</v>
      </c>
    </row>
    <row r="44" spans="1:19" ht="128" x14ac:dyDescent="0.2">
      <c r="A44" s="19">
        <v>2896</v>
      </c>
      <c r="B44" s="32" t="s">
        <v>2896</v>
      </c>
      <c r="C44" s="32" t="s">
        <v>7006</v>
      </c>
      <c r="D44" s="33">
        <v>3000</v>
      </c>
      <c r="E44" s="34">
        <v>255</v>
      </c>
      <c r="F44" s="21" t="s">
        <v>8220</v>
      </c>
      <c r="G44" s="21" t="s">
        <v>8223</v>
      </c>
      <c r="H44" s="21" t="s">
        <v>8245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35" t="s">
        <v>8273</v>
      </c>
      <c r="O44" s="21" t="s">
        <v>8274</v>
      </c>
      <c r="P44" s="21">
        <v>9</v>
      </c>
      <c r="Q44" s="21">
        <v>21.25</v>
      </c>
      <c r="R44" s="36">
        <v>42701.908807870372</v>
      </c>
      <c r="S44" s="36">
        <v>42716.25</v>
      </c>
    </row>
    <row r="45" spans="1:19" ht="192" x14ac:dyDescent="0.2">
      <c r="A45" s="20">
        <v>2897</v>
      </c>
      <c r="B45" s="37" t="s">
        <v>2897</v>
      </c>
      <c r="C45" s="37" t="s">
        <v>7007</v>
      </c>
      <c r="D45" s="38">
        <v>12000</v>
      </c>
      <c r="E45" s="39">
        <v>252</v>
      </c>
      <c r="F45" s="22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40" t="s">
        <v>8273</v>
      </c>
      <c r="O45" s="22" t="s">
        <v>8274</v>
      </c>
      <c r="P45" s="22">
        <v>2</v>
      </c>
      <c r="Q45" s="22">
        <v>84</v>
      </c>
      <c r="R45" s="41">
        <v>42258.646504629629</v>
      </c>
      <c r="S45" s="41">
        <v>42288.645196759258</v>
      </c>
    </row>
    <row r="46" spans="1:19" ht="224" x14ac:dyDescent="0.2">
      <c r="A46" s="19">
        <v>2898</v>
      </c>
      <c r="B46" s="32" t="s">
        <v>2898</v>
      </c>
      <c r="C46" s="32" t="s">
        <v>7008</v>
      </c>
      <c r="D46" s="33">
        <v>7500</v>
      </c>
      <c r="E46" s="34">
        <v>252</v>
      </c>
      <c r="F46" s="21" t="s">
        <v>8220</v>
      </c>
      <c r="G46" s="21" t="s">
        <v>8223</v>
      </c>
      <c r="H46" s="21" t="s">
        <v>8245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35" t="s">
        <v>8273</v>
      </c>
      <c r="O46" s="21" t="s">
        <v>8274</v>
      </c>
      <c r="P46" s="21">
        <v>3</v>
      </c>
      <c r="Q46" s="21">
        <v>21</v>
      </c>
      <c r="R46" s="36">
        <v>42278.664965277778</v>
      </c>
      <c r="S46" s="36">
        <v>42308.664965277778</v>
      </c>
    </row>
    <row r="47" spans="1:19" ht="224" x14ac:dyDescent="0.2">
      <c r="A47" s="20">
        <v>2899</v>
      </c>
      <c r="B47" s="37" t="s">
        <v>2899</v>
      </c>
      <c r="C47" s="37" t="s">
        <v>7009</v>
      </c>
      <c r="D47" s="38">
        <v>10000</v>
      </c>
      <c r="E47" s="39">
        <v>251</v>
      </c>
      <c r="F47" s="22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40" t="s">
        <v>8273</v>
      </c>
      <c r="O47" s="22" t="s">
        <v>8274</v>
      </c>
      <c r="P47" s="22">
        <v>3</v>
      </c>
      <c r="Q47" s="22">
        <v>0</v>
      </c>
      <c r="R47" s="41">
        <v>42515.078217592592</v>
      </c>
      <c r="S47" s="41">
        <v>42575.078217592592</v>
      </c>
    </row>
    <row r="48" spans="1:19" ht="224" x14ac:dyDescent="0.2">
      <c r="A48" s="19">
        <v>2900</v>
      </c>
      <c r="B48" s="32" t="s">
        <v>2900</v>
      </c>
      <c r="C48" s="32" t="s">
        <v>7010</v>
      </c>
      <c r="D48" s="33">
        <v>5500</v>
      </c>
      <c r="E48" s="34">
        <v>251</v>
      </c>
      <c r="F48" s="21" t="s">
        <v>8220</v>
      </c>
      <c r="G48" s="21" t="s">
        <v>8223</v>
      </c>
      <c r="H48" s="21" t="s">
        <v>8245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35" t="s">
        <v>8273</v>
      </c>
      <c r="O48" s="21" t="s">
        <v>8274</v>
      </c>
      <c r="P48" s="21">
        <v>5</v>
      </c>
      <c r="Q48" s="21">
        <v>35.86</v>
      </c>
      <c r="R48" s="36">
        <v>41830.234166666669</v>
      </c>
      <c r="S48" s="36">
        <v>41860.234166666669</v>
      </c>
    </row>
    <row r="49" spans="1:19" ht="176" x14ac:dyDescent="0.2">
      <c r="A49" s="20">
        <v>2901</v>
      </c>
      <c r="B49" s="37" t="s">
        <v>2901</v>
      </c>
      <c r="C49" s="37" t="s">
        <v>7011</v>
      </c>
      <c r="D49" s="38">
        <v>750</v>
      </c>
      <c r="E49" s="39">
        <v>250</v>
      </c>
      <c r="F49" s="22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40" t="s">
        <v>8273</v>
      </c>
      <c r="O49" s="22" t="s">
        <v>8274</v>
      </c>
      <c r="P49" s="22">
        <v>33</v>
      </c>
      <c r="Q49" s="22">
        <v>125</v>
      </c>
      <c r="R49" s="41">
        <v>41982.904386574075</v>
      </c>
      <c r="S49" s="41">
        <v>42042.904386574075</v>
      </c>
    </row>
    <row r="50" spans="1:19" ht="160" x14ac:dyDescent="0.2">
      <c r="A50" s="19">
        <v>2902</v>
      </c>
      <c r="B50" s="32" t="s">
        <v>2902</v>
      </c>
      <c r="C50" s="32" t="s">
        <v>7012</v>
      </c>
      <c r="D50" s="33">
        <v>150000</v>
      </c>
      <c r="E50" s="34">
        <v>250</v>
      </c>
      <c r="F50" s="21" t="s">
        <v>8220</v>
      </c>
      <c r="G50" s="21" t="s">
        <v>8223</v>
      </c>
      <c r="H50" s="21" t="s">
        <v>8245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35" t="s">
        <v>8273</v>
      </c>
      <c r="O50" s="21" t="s">
        <v>8274</v>
      </c>
      <c r="P50" s="21">
        <v>0</v>
      </c>
      <c r="Q50" s="21">
        <v>250</v>
      </c>
      <c r="R50" s="36">
        <v>42210.439768518518</v>
      </c>
      <c r="S50" s="36">
        <v>42240.439768518518</v>
      </c>
    </row>
    <row r="51" spans="1:19" ht="208" x14ac:dyDescent="0.2">
      <c r="A51" s="20">
        <v>2903</v>
      </c>
      <c r="B51" s="37" t="s">
        <v>2903</v>
      </c>
      <c r="C51" s="37" t="s">
        <v>7013</v>
      </c>
      <c r="D51" s="38">
        <v>5000</v>
      </c>
      <c r="E51" s="39">
        <v>250</v>
      </c>
      <c r="F51" s="22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40" t="s">
        <v>8273</v>
      </c>
      <c r="O51" s="22" t="s">
        <v>8274</v>
      </c>
      <c r="P51" s="22">
        <v>5</v>
      </c>
      <c r="Q51" s="22">
        <v>62.5</v>
      </c>
      <c r="R51" s="41">
        <v>42196.166874999995</v>
      </c>
      <c r="S51" s="41">
        <v>42256.166874999995</v>
      </c>
    </row>
    <row r="52" spans="1:19" ht="192" x14ac:dyDescent="0.2">
      <c r="A52" s="19">
        <v>2905</v>
      </c>
      <c r="B52" s="32" t="s">
        <v>2905</v>
      </c>
      <c r="C52" s="32" t="s">
        <v>7015</v>
      </c>
      <c r="D52" s="33">
        <v>3500</v>
      </c>
      <c r="E52" s="34">
        <v>250</v>
      </c>
      <c r="F52" s="21" t="s">
        <v>8220</v>
      </c>
      <c r="G52" s="21" t="s">
        <v>8223</v>
      </c>
      <c r="H52" s="21" t="s">
        <v>8245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35" t="s">
        <v>8273</v>
      </c>
      <c r="O52" s="21" t="s">
        <v>8274</v>
      </c>
      <c r="P52" s="21">
        <v>7</v>
      </c>
      <c r="Q52" s="21">
        <v>14.71</v>
      </c>
      <c r="R52" s="36">
        <v>42606.056863425925</v>
      </c>
      <c r="S52" s="36">
        <v>42620.056863425925</v>
      </c>
    </row>
    <row r="53" spans="1:19" ht="240" x14ac:dyDescent="0.2">
      <c r="A53" s="20">
        <v>2906</v>
      </c>
      <c r="B53" s="37" t="s">
        <v>2906</v>
      </c>
      <c r="C53" s="37" t="s">
        <v>7016</v>
      </c>
      <c r="D53" s="38">
        <v>6000</v>
      </c>
      <c r="E53" s="39">
        <v>250</v>
      </c>
      <c r="F53" s="22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40" t="s">
        <v>8273</v>
      </c>
      <c r="O53" s="22" t="s">
        <v>8274</v>
      </c>
      <c r="P53" s="22">
        <v>4</v>
      </c>
      <c r="Q53" s="22">
        <v>35.71</v>
      </c>
      <c r="R53" s="41">
        <v>42199.648912037039</v>
      </c>
      <c r="S53" s="41">
        <v>42217.041666666672</v>
      </c>
    </row>
    <row r="54" spans="1:19" ht="192" x14ac:dyDescent="0.2">
      <c r="A54" s="19">
        <v>2907</v>
      </c>
      <c r="B54" s="32" t="s">
        <v>2907</v>
      </c>
      <c r="C54" s="32" t="s">
        <v>7017</v>
      </c>
      <c r="D54" s="33">
        <v>2500</v>
      </c>
      <c r="E54" s="34">
        <v>250</v>
      </c>
      <c r="F54" s="21" t="s">
        <v>8220</v>
      </c>
      <c r="G54" s="21" t="s">
        <v>8223</v>
      </c>
      <c r="H54" s="21" t="s">
        <v>8245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35" t="s">
        <v>8273</v>
      </c>
      <c r="O54" s="21" t="s">
        <v>8274</v>
      </c>
      <c r="P54" s="21">
        <v>10</v>
      </c>
      <c r="Q54" s="21">
        <v>125</v>
      </c>
      <c r="R54" s="36">
        <v>42444.877743055549</v>
      </c>
      <c r="S54" s="36">
        <v>42504.877743055549</v>
      </c>
    </row>
    <row r="55" spans="1:19" ht="224" x14ac:dyDescent="0.2">
      <c r="A55" s="20">
        <v>2908</v>
      </c>
      <c r="B55" s="37" t="s">
        <v>2908</v>
      </c>
      <c r="C55" s="37" t="s">
        <v>7018</v>
      </c>
      <c r="D55" s="38">
        <v>9600</v>
      </c>
      <c r="E55" s="39">
        <v>250</v>
      </c>
      <c r="F55" s="22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40" t="s">
        <v>8273</v>
      </c>
      <c r="O55" s="22" t="s">
        <v>8274</v>
      </c>
      <c r="P55" s="22">
        <v>3</v>
      </c>
      <c r="Q55" s="22">
        <v>50</v>
      </c>
      <c r="R55" s="41">
        <v>42499.731701388882</v>
      </c>
      <c r="S55" s="41">
        <v>42529.731701388882</v>
      </c>
    </row>
    <row r="56" spans="1:19" ht="208" x14ac:dyDescent="0.2">
      <c r="A56" s="19">
        <v>2909</v>
      </c>
      <c r="B56" s="32" t="s">
        <v>2909</v>
      </c>
      <c r="C56" s="32" t="s">
        <v>7019</v>
      </c>
      <c r="D56" s="33">
        <v>180000</v>
      </c>
      <c r="E56" s="34">
        <v>250</v>
      </c>
      <c r="F56" s="21" t="s">
        <v>8220</v>
      </c>
      <c r="G56" s="21" t="s">
        <v>8223</v>
      </c>
      <c r="H56" s="21" t="s">
        <v>8245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35" t="s">
        <v>8273</v>
      </c>
      <c r="O56" s="21" t="s">
        <v>8274</v>
      </c>
      <c r="P56" s="21">
        <v>0</v>
      </c>
      <c r="Q56" s="21">
        <v>250</v>
      </c>
      <c r="R56" s="36">
        <v>41929.266215277778</v>
      </c>
      <c r="S56" s="36">
        <v>41968.823611111111</v>
      </c>
    </row>
    <row r="57" spans="1:19" ht="208" x14ac:dyDescent="0.2">
      <c r="A57" s="20">
        <v>2911</v>
      </c>
      <c r="B57" s="37" t="s">
        <v>2911</v>
      </c>
      <c r="C57" s="37" t="s">
        <v>7021</v>
      </c>
      <c r="D57" s="38">
        <v>1800</v>
      </c>
      <c r="E57" s="39">
        <v>250</v>
      </c>
      <c r="F57" s="22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40" t="s">
        <v>8273</v>
      </c>
      <c r="O57" s="22" t="s">
        <v>8274</v>
      </c>
      <c r="P57" s="22">
        <v>14</v>
      </c>
      <c r="Q57" s="22">
        <v>17.86</v>
      </c>
      <c r="R57" s="41">
        <v>42142.768819444449</v>
      </c>
      <c r="S57" s="41">
        <v>42182.768819444449</v>
      </c>
    </row>
    <row r="58" spans="1:19" ht="192" x14ac:dyDescent="0.2">
      <c r="A58" s="19">
        <v>2912</v>
      </c>
      <c r="B58" s="32" t="s">
        <v>2912</v>
      </c>
      <c r="C58" s="32" t="s">
        <v>7022</v>
      </c>
      <c r="D58" s="33">
        <v>14440</v>
      </c>
      <c r="E58" s="34">
        <v>250</v>
      </c>
      <c r="F58" s="21" t="s">
        <v>8220</v>
      </c>
      <c r="G58" s="21" t="s">
        <v>8223</v>
      </c>
      <c r="H58" s="21" t="s">
        <v>8245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35" t="s">
        <v>8273</v>
      </c>
      <c r="O58" s="21" t="s">
        <v>8274</v>
      </c>
      <c r="P58" s="21">
        <v>2</v>
      </c>
      <c r="Q58" s="21">
        <v>9.6199999999999992</v>
      </c>
      <c r="R58" s="36">
        <v>42354.131643518514</v>
      </c>
      <c r="S58" s="36">
        <v>42384.131643518514</v>
      </c>
    </row>
    <row r="59" spans="1:19" ht="208" x14ac:dyDescent="0.2">
      <c r="A59" s="20">
        <v>2913</v>
      </c>
      <c r="B59" s="37" t="s">
        <v>2913</v>
      </c>
      <c r="C59" s="37" t="s">
        <v>7023</v>
      </c>
      <c r="D59" s="38">
        <v>10000</v>
      </c>
      <c r="E59" s="39">
        <v>250</v>
      </c>
      <c r="F59" s="22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40" t="s">
        <v>8273</v>
      </c>
      <c r="O59" s="22" t="s">
        <v>8274</v>
      </c>
      <c r="P59" s="22">
        <v>3</v>
      </c>
      <c r="Q59" s="22">
        <v>125</v>
      </c>
      <c r="R59" s="41">
        <v>41828.922905092593</v>
      </c>
      <c r="S59" s="41">
        <v>41888.922905092593</v>
      </c>
    </row>
    <row r="60" spans="1:19" ht="240" x14ac:dyDescent="0.2">
      <c r="A60" s="19">
        <v>2917</v>
      </c>
      <c r="B60" s="32" t="s">
        <v>2917</v>
      </c>
      <c r="C60" s="32" t="s">
        <v>7027</v>
      </c>
      <c r="D60" s="33">
        <v>2000</v>
      </c>
      <c r="E60" s="34">
        <v>241</v>
      </c>
      <c r="F60" s="21" t="s">
        <v>8220</v>
      </c>
      <c r="G60" s="21" t="s">
        <v>8223</v>
      </c>
      <c r="H60" s="21" t="s">
        <v>8245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35" t="s">
        <v>8273</v>
      </c>
      <c r="O60" s="21" t="s">
        <v>8274</v>
      </c>
      <c r="P60" s="21">
        <v>12</v>
      </c>
      <c r="Q60" s="21">
        <v>26.78</v>
      </c>
      <c r="R60" s="36">
        <v>42245.234340277777</v>
      </c>
      <c r="S60" s="36">
        <v>42263.234340277777</v>
      </c>
    </row>
    <row r="61" spans="1:19" ht="208" x14ac:dyDescent="0.2">
      <c r="A61" s="20">
        <v>2918</v>
      </c>
      <c r="B61" s="37" t="s">
        <v>2918</v>
      </c>
      <c r="C61" s="37" t="s">
        <v>7028</v>
      </c>
      <c r="D61" s="38">
        <v>5000</v>
      </c>
      <c r="E61" s="39">
        <v>241</v>
      </c>
      <c r="F61" s="22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40" t="s">
        <v>8273</v>
      </c>
      <c r="O61" s="22" t="s">
        <v>8274</v>
      </c>
      <c r="P61" s="22">
        <v>5</v>
      </c>
      <c r="Q61" s="22">
        <v>12.05</v>
      </c>
      <c r="R61" s="41">
        <v>42278.629710648151</v>
      </c>
      <c r="S61" s="41">
        <v>42306.629710648151</v>
      </c>
    </row>
    <row r="62" spans="1:19" ht="160" x14ac:dyDescent="0.2">
      <c r="A62" s="19">
        <v>2919</v>
      </c>
      <c r="B62" s="32" t="s">
        <v>2919</v>
      </c>
      <c r="C62" s="32" t="s">
        <v>7029</v>
      </c>
      <c r="D62" s="33">
        <v>600</v>
      </c>
      <c r="E62" s="34">
        <v>241</v>
      </c>
      <c r="F62" s="21" t="s">
        <v>8220</v>
      </c>
      <c r="G62" s="21" t="s">
        <v>8223</v>
      </c>
      <c r="H62" s="21" t="s">
        <v>8245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35" t="s">
        <v>8273</v>
      </c>
      <c r="O62" s="21" t="s">
        <v>8274</v>
      </c>
      <c r="P62" s="21">
        <v>40</v>
      </c>
      <c r="Q62" s="21">
        <v>40.17</v>
      </c>
      <c r="R62" s="36">
        <v>41826.61954861111</v>
      </c>
      <c r="S62" s="36">
        <v>41856.61954861111</v>
      </c>
    </row>
    <row r="63" spans="1:19" ht="160" x14ac:dyDescent="0.2">
      <c r="A63" s="20">
        <v>3728</v>
      </c>
      <c r="B63" s="37" t="s">
        <v>3725</v>
      </c>
      <c r="C63" s="37" t="s">
        <v>7838</v>
      </c>
      <c r="D63" s="38">
        <v>20000</v>
      </c>
      <c r="E63" s="39">
        <v>0</v>
      </c>
      <c r="F63" s="22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40" t="s">
        <v>8273</v>
      </c>
      <c r="O63" s="22" t="s">
        <v>8274</v>
      </c>
      <c r="P63" s="22">
        <v>0</v>
      </c>
      <c r="Q63" s="22">
        <v>0</v>
      </c>
      <c r="R63" s="41">
        <v>42205.171018518522</v>
      </c>
      <c r="S63" s="41">
        <v>42235.171018518522</v>
      </c>
    </row>
    <row r="64" spans="1:19" ht="208" x14ac:dyDescent="0.2">
      <c r="A64" s="19">
        <v>3729</v>
      </c>
      <c r="B64" s="32" t="s">
        <v>3726</v>
      </c>
      <c r="C64" s="32" t="s">
        <v>7839</v>
      </c>
      <c r="D64" s="33">
        <v>5000</v>
      </c>
      <c r="E64" s="34">
        <v>0</v>
      </c>
      <c r="F64" s="21" t="s">
        <v>8220</v>
      </c>
      <c r="G64" s="21" t="s">
        <v>8223</v>
      </c>
      <c r="H64" s="21" t="s">
        <v>8245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35" t="s">
        <v>8273</v>
      </c>
      <c r="O64" s="21" t="s">
        <v>8274</v>
      </c>
      <c r="P64" s="21">
        <v>0</v>
      </c>
      <c r="Q64" s="21">
        <v>0</v>
      </c>
      <c r="R64" s="36">
        <v>42041.205000000002</v>
      </c>
      <c r="S64" s="36">
        <v>42086.16333333333</v>
      </c>
    </row>
    <row r="65" spans="1:19" ht="208" x14ac:dyDescent="0.2">
      <c r="A65" s="20">
        <v>3730</v>
      </c>
      <c r="B65" s="37" t="s">
        <v>3727</v>
      </c>
      <c r="C65" s="37" t="s">
        <v>7840</v>
      </c>
      <c r="D65" s="38">
        <v>1000</v>
      </c>
      <c r="E65" s="39">
        <v>0</v>
      </c>
      <c r="F65" s="22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40" t="s">
        <v>8273</v>
      </c>
      <c r="O65" s="22" t="s">
        <v>8274</v>
      </c>
      <c r="P65" s="22">
        <v>0</v>
      </c>
      <c r="Q65" s="22">
        <v>0</v>
      </c>
      <c r="R65" s="41">
        <v>42203.677766203706</v>
      </c>
      <c r="S65" s="41">
        <v>42233.677766203706</v>
      </c>
    </row>
    <row r="66" spans="1:19" ht="224" x14ac:dyDescent="0.2">
      <c r="A66" s="19">
        <v>3731</v>
      </c>
      <c r="B66" s="32" t="s">
        <v>3728</v>
      </c>
      <c r="C66" s="32" t="s">
        <v>7841</v>
      </c>
      <c r="D66" s="33">
        <v>5500</v>
      </c>
      <c r="E66" s="34">
        <v>0</v>
      </c>
      <c r="F66" s="21" t="s">
        <v>8220</v>
      </c>
      <c r="G66" s="21" t="s">
        <v>8223</v>
      </c>
      <c r="H66" s="21" t="s">
        <v>8245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35" t="s">
        <v>8273</v>
      </c>
      <c r="O66" s="21" t="s">
        <v>8274</v>
      </c>
      <c r="P66" s="21">
        <v>0</v>
      </c>
      <c r="Q66" s="21">
        <v>0</v>
      </c>
      <c r="R66" s="36">
        <v>41983.752847222218</v>
      </c>
      <c r="S66" s="36">
        <v>42014.140972222223</v>
      </c>
    </row>
    <row r="67" spans="1:19" ht="176" x14ac:dyDescent="0.2">
      <c r="A67" s="20">
        <v>3733</v>
      </c>
      <c r="B67" s="37" t="s">
        <v>3730</v>
      </c>
      <c r="C67" s="37" t="s">
        <v>7843</v>
      </c>
      <c r="D67" s="38">
        <v>1500</v>
      </c>
      <c r="E67" s="39">
        <v>0</v>
      </c>
      <c r="F67" s="22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40" t="s">
        <v>8273</v>
      </c>
      <c r="O67" s="22" t="s">
        <v>8274</v>
      </c>
      <c r="P67" s="22">
        <v>0</v>
      </c>
      <c r="Q67" s="22">
        <v>0</v>
      </c>
      <c r="R67" s="41">
        <v>42103.024398148147</v>
      </c>
      <c r="S67" s="41">
        <v>42112.9375</v>
      </c>
    </row>
    <row r="68" spans="1:19" ht="224" x14ac:dyDescent="0.2">
      <c r="A68" s="19">
        <v>3734</v>
      </c>
      <c r="B68" s="32" t="s">
        <v>3731</v>
      </c>
      <c r="C68" s="32" t="s">
        <v>7844</v>
      </c>
      <c r="D68" s="33">
        <v>1500</v>
      </c>
      <c r="E68" s="34">
        <v>0</v>
      </c>
      <c r="F68" s="21" t="s">
        <v>8220</v>
      </c>
      <c r="G68" s="21" t="s">
        <v>8223</v>
      </c>
      <c r="H68" s="21" t="s">
        <v>8245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35" t="s">
        <v>8273</v>
      </c>
      <c r="O68" s="21" t="s">
        <v>8274</v>
      </c>
      <c r="P68" s="21">
        <v>0</v>
      </c>
      <c r="Q68" s="21">
        <v>0</v>
      </c>
      <c r="R68" s="36">
        <v>42089.901574074072</v>
      </c>
      <c r="S68" s="36">
        <v>42149.901574074072</v>
      </c>
    </row>
    <row r="69" spans="1:19" ht="160" x14ac:dyDescent="0.2">
      <c r="A69" s="20">
        <v>3737</v>
      </c>
      <c r="B69" s="37" t="s">
        <v>3734</v>
      </c>
      <c r="C69" s="37" t="s">
        <v>7847</v>
      </c>
      <c r="D69" s="38">
        <v>700</v>
      </c>
      <c r="E69" s="39">
        <v>0</v>
      </c>
      <c r="F69" s="22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40" t="s">
        <v>8273</v>
      </c>
      <c r="O69" s="22" t="s">
        <v>8274</v>
      </c>
      <c r="P69" s="22">
        <v>0</v>
      </c>
      <c r="Q69" s="22">
        <v>0</v>
      </c>
      <c r="R69" s="41">
        <v>42297.691006944442</v>
      </c>
      <c r="S69" s="41">
        <v>42320.290972222225</v>
      </c>
    </row>
    <row r="70" spans="1:19" ht="224" x14ac:dyDescent="0.2">
      <c r="A70" s="19">
        <v>3740</v>
      </c>
      <c r="B70" s="32" t="s">
        <v>3737</v>
      </c>
      <c r="C70" s="32" t="s">
        <v>7850</v>
      </c>
      <c r="D70" s="33">
        <v>2000</v>
      </c>
      <c r="E70" s="34">
        <v>0</v>
      </c>
      <c r="F70" s="21" t="s">
        <v>8220</v>
      </c>
      <c r="G70" s="21" t="s">
        <v>8223</v>
      </c>
      <c r="H70" s="21" t="s">
        <v>8245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35" t="s">
        <v>8273</v>
      </c>
      <c r="O70" s="21" t="s">
        <v>8274</v>
      </c>
      <c r="P70" s="21">
        <v>0</v>
      </c>
      <c r="Q70" s="21">
        <v>0</v>
      </c>
      <c r="R70" s="36">
        <v>41833.089756944442</v>
      </c>
      <c r="S70" s="36">
        <v>41863.079143518517</v>
      </c>
    </row>
    <row r="71" spans="1:19" ht="176" x14ac:dyDescent="0.2">
      <c r="A71" s="20">
        <v>3741</v>
      </c>
      <c r="B71" s="37" t="s">
        <v>3738</v>
      </c>
      <c r="C71" s="37" t="s">
        <v>7851</v>
      </c>
      <c r="D71" s="38">
        <v>20000</v>
      </c>
      <c r="E71" s="39">
        <v>0</v>
      </c>
      <c r="F71" s="22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40" t="s">
        <v>8273</v>
      </c>
      <c r="O71" s="22" t="s">
        <v>8274</v>
      </c>
      <c r="P71" s="22">
        <v>0</v>
      </c>
      <c r="Q71" s="22">
        <v>0</v>
      </c>
      <c r="R71" s="41">
        <v>42325.920717592591</v>
      </c>
      <c r="S71" s="41">
        <v>42355.920717592591</v>
      </c>
    </row>
    <row r="72" spans="1:19" ht="192" x14ac:dyDescent="0.2">
      <c r="A72" s="19">
        <v>3742</v>
      </c>
      <c r="B72" s="32" t="s">
        <v>3739</v>
      </c>
      <c r="C72" s="32" t="s">
        <v>7852</v>
      </c>
      <c r="D72" s="33">
        <v>5000</v>
      </c>
      <c r="E72" s="34">
        <v>0</v>
      </c>
      <c r="F72" s="21" t="s">
        <v>8220</v>
      </c>
      <c r="G72" s="21" t="s">
        <v>8223</v>
      </c>
      <c r="H72" s="21" t="s">
        <v>8245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35" t="s">
        <v>8273</v>
      </c>
      <c r="O72" s="21" t="s">
        <v>8274</v>
      </c>
      <c r="P72" s="21">
        <v>0</v>
      </c>
      <c r="Q72" s="21">
        <v>0</v>
      </c>
      <c r="R72" s="36">
        <v>41858.214629629627</v>
      </c>
      <c r="S72" s="36">
        <v>41888.214629629627</v>
      </c>
    </row>
    <row r="73" spans="1:19" ht="160" x14ac:dyDescent="0.2">
      <c r="A73" s="20">
        <v>3743</v>
      </c>
      <c r="B73" s="37" t="s">
        <v>3740</v>
      </c>
      <c r="C73" s="37" t="s">
        <v>7853</v>
      </c>
      <c r="D73" s="38">
        <v>2200</v>
      </c>
      <c r="E73" s="39">
        <v>0</v>
      </c>
      <c r="F73" s="22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40" t="s">
        <v>8273</v>
      </c>
      <c r="O73" s="22" t="s">
        <v>8274</v>
      </c>
      <c r="P73" s="22">
        <v>0</v>
      </c>
      <c r="Q73" s="22">
        <v>0</v>
      </c>
      <c r="R73" s="41">
        <v>41793.710231481484</v>
      </c>
      <c r="S73" s="41">
        <v>41823.710231481484</v>
      </c>
    </row>
    <row r="74" spans="1:19" ht="192" x14ac:dyDescent="0.2">
      <c r="A74" s="19">
        <v>3744</v>
      </c>
      <c r="B74" s="32" t="s">
        <v>3741</v>
      </c>
      <c r="C74" s="32" t="s">
        <v>7854</v>
      </c>
      <c r="D74" s="33">
        <v>1200</v>
      </c>
      <c r="E74" s="34">
        <v>0</v>
      </c>
      <c r="F74" s="21" t="s">
        <v>8220</v>
      </c>
      <c r="G74" s="21" t="s">
        <v>8223</v>
      </c>
      <c r="H74" s="21" t="s">
        <v>8245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35" t="s">
        <v>8273</v>
      </c>
      <c r="O74" s="21" t="s">
        <v>8274</v>
      </c>
      <c r="P74" s="21">
        <v>0</v>
      </c>
      <c r="Q74" s="21">
        <v>0</v>
      </c>
      <c r="R74" s="36">
        <v>41793.814259259263</v>
      </c>
      <c r="S74" s="36">
        <v>41825.165972222225</v>
      </c>
    </row>
    <row r="75" spans="1:19" ht="160" x14ac:dyDescent="0.2">
      <c r="A75" s="20">
        <v>3745</v>
      </c>
      <c r="B75" s="37" t="s">
        <v>3742</v>
      </c>
      <c r="C75" s="37" t="s">
        <v>7855</v>
      </c>
      <c r="D75" s="38">
        <v>100</v>
      </c>
      <c r="E75" s="39">
        <v>0</v>
      </c>
      <c r="F75" s="22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40" t="s">
        <v>8273</v>
      </c>
      <c r="O75" s="22" t="s">
        <v>8274</v>
      </c>
      <c r="P75" s="22">
        <v>0</v>
      </c>
      <c r="Q75" s="22">
        <v>0</v>
      </c>
      <c r="R75" s="41">
        <v>41831.697939814818</v>
      </c>
      <c r="S75" s="41">
        <v>41861.697939814818</v>
      </c>
    </row>
    <row r="76" spans="1:19" ht="80" x14ac:dyDescent="0.2">
      <c r="A76" s="19">
        <v>3746</v>
      </c>
      <c r="B76" s="32" t="s">
        <v>3743</v>
      </c>
      <c r="C76" s="32" t="s">
        <v>7856</v>
      </c>
      <c r="D76" s="33">
        <v>8500</v>
      </c>
      <c r="E76" s="34">
        <v>0</v>
      </c>
      <c r="F76" s="21" t="s">
        <v>8220</v>
      </c>
      <c r="G76" s="21" t="s">
        <v>8223</v>
      </c>
      <c r="H76" s="21" t="s">
        <v>8245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35" t="s">
        <v>8273</v>
      </c>
      <c r="O76" s="21" t="s">
        <v>8274</v>
      </c>
      <c r="P76" s="21">
        <v>0</v>
      </c>
      <c r="Q76" s="21">
        <v>0</v>
      </c>
      <c r="R76" s="36">
        <v>42621.389340277776</v>
      </c>
      <c r="S76" s="36">
        <v>42651.389340277776</v>
      </c>
    </row>
    <row r="77" spans="1:19" ht="208" x14ac:dyDescent="0.2">
      <c r="A77" s="20">
        <v>3841</v>
      </c>
      <c r="B77" s="37" t="s">
        <v>3838</v>
      </c>
      <c r="C77" s="37" t="s">
        <v>7950</v>
      </c>
      <c r="D77" s="38">
        <v>10000</v>
      </c>
      <c r="E77" s="39">
        <v>0</v>
      </c>
      <c r="F77" s="22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40" t="s">
        <v>8273</v>
      </c>
      <c r="O77" s="22" t="s">
        <v>8274</v>
      </c>
      <c r="P77" s="22">
        <v>0</v>
      </c>
      <c r="Q77" s="22">
        <v>0</v>
      </c>
      <c r="R77" s="41">
        <v>41780.785729166666</v>
      </c>
      <c r="S77" s="41">
        <v>41840.785729166666</v>
      </c>
    </row>
    <row r="78" spans="1:19" ht="192" x14ac:dyDescent="0.2">
      <c r="A78" s="19">
        <v>3843</v>
      </c>
      <c r="B78" s="32" t="s">
        <v>3840</v>
      </c>
      <c r="C78" s="32" t="s">
        <v>7952</v>
      </c>
      <c r="D78" s="33">
        <v>5000</v>
      </c>
      <c r="E78" s="34">
        <v>0</v>
      </c>
      <c r="F78" s="21" t="s">
        <v>8220</v>
      </c>
      <c r="G78" s="21" t="s">
        <v>8223</v>
      </c>
      <c r="H78" s="21" t="s">
        <v>8245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35" t="s">
        <v>8273</v>
      </c>
      <c r="O78" s="21" t="s">
        <v>8274</v>
      </c>
      <c r="P78" s="21">
        <v>0</v>
      </c>
      <c r="Q78" s="21">
        <v>0</v>
      </c>
      <c r="R78" s="36">
        <v>41766.072500000002</v>
      </c>
      <c r="S78" s="36">
        <v>41791.072500000002</v>
      </c>
    </row>
    <row r="79" spans="1:19" ht="224" x14ac:dyDescent="0.2">
      <c r="A79" s="20">
        <v>3844</v>
      </c>
      <c r="B79" s="37" t="s">
        <v>3841</v>
      </c>
      <c r="C79" s="37" t="s">
        <v>7953</v>
      </c>
      <c r="D79" s="38">
        <v>9800</v>
      </c>
      <c r="E79" s="39">
        <v>0</v>
      </c>
      <c r="F79" s="22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40" t="s">
        <v>8273</v>
      </c>
      <c r="O79" s="22" t="s">
        <v>8274</v>
      </c>
      <c r="P79" s="22">
        <v>0</v>
      </c>
      <c r="Q79" s="22">
        <v>0</v>
      </c>
      <c r="R79" s="41">
        <v>41766.617291666669</v>
      </c>
      <c r="S79" s="41">
        <v>41793.290972222225</v>
      </c>
    </row>
    <row r="80" spans="1:19" ht="192" x14ac:dyDescent="0.2">
      <c r="A80" s="19">
        <v>3845</v>
      </c>
      <c r="B80" s="32" t="s">
        <v>3842</v>
      </c>
      <c r="C80" s="32" t="s">
        <v>7954</v>
      </c>
      <c r="D80" s="33">
        <v>40000</v>
      </c>
      <c r="E80" s="34">
        <v>0</v>
      </c>
      <c r="F80" s="21" t="s">
        <v>8220</v>
      </c>
      <c r="G80" s="21" t="s">
        <v>8223</v>
      </c>
      <c r="H80" s="21" t="s">
        <v>8245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35" t="s">
        <v>8273</v>
      </c>
      <c r="O80" s="21" t="s">
        <v>8274</v>
      </c>
      <c r="P80" s="21">
        <v>0</v>
      </c>
      <c r="Q80" s="21">
        <v>0</v>
      </c>
      <c r="R80" s="36">
        <v>42248.627013888887</v>
      </c>
      <c r="S80" s="36">
        <v>42278.627013888887</v>
      </c>
    </row>
    <row r="81" spans="1:19" ht="192" x14ac:dyDescent="0.2">
      <c r="A81" s="20">
        <v>3846</v>
      </c>
      <c r="B81" s="37" t="s">
        <v>3843</v>
      </c>
      <c r="C81" s="37" t="s">
        <v>7955</v>
      </c>
      <c r="D81" s="38">
        <v>7000</v>
      </c>
      <c r="E81" s="39">
        <v>0</v>
      </c>
      <c r="F81" s="22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40" t="s">
        <v>8273</v>
      </c>
      <c r="O81" s="22" t="s">
        <v>8274</v>
      </c>
      <c r="P81" s="22">
        <v>0</v>
      </c>
      <c r="Q81" s="22">
        <v>0</v>
      </c>
      <c r="R81" s="41">
        <v>41885.221550925926</v>
      </c>
      <c r="S81" s="41">
        <v>41916.290972222225</v>
      </c>
    </row>
    <row r="82" spans="1:19" ht="192" x14ac:dyDescent="0.2">
      <c r="A82" s="19">
        <v>3847</v>
      </c>
      <c r="B82" s="32" t="s">
        <v>3844</v>
      </c>
      <c r="C82" s="32" t="s">
        <v>7956</v>
      </c>
      <c r="D82" s="33">
        <v>10500</v>
      </c>
      <c r="E82" s="34">
        <v>0</v>
      </c>
      <c r="F82" s="21" t="s">
        <v>8220</v>
      </c>
      <c r="G82" s="21" t="s">
        <v>8223</v>
      </c>
      <c r="H82" s="21" t="s">
        <v>8245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35" t="s">
        <v>8273</v>
      </c>
      <c r="O82" s="21" t="s">
        <v>8274</v>
      </c>
      <c r="P82" s="21">
        <v>0</v>
      </c>
      <c r="Q82" s="21">
        <v>0</v>
      </c>
      <c r="R82" s="36">
        <v>42159.224432870367</v>
      </c>
      <c r="S82" s="36">
        <v>42204.224432870367</v>
      </c>
    </row>
    <row r="83" spans="1:19" ht="208" x14ac:dyDescent="0.2">
      <c r="A83" s="20">
        <v>3848</v>
      </c>
      <c r="B83" s="37" t="s">
        <v>3845</v>
      </c>
      <c r="C83" s="37" t="s">
        <v>7957</v>
      </c>
      <c r="D83" s="38">
        <v>13000</v>
      </c>
      <c r="E83" s="39">
        <v>0</v>
      </c>
      <c r="F83" s="22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40" t="s">
        <v>8273</v>
      </c>
      <c r="O83" s="22" t="s">
        <v>8274</v>
      </c>
      <c r="P83" s="22">
        <v>0</v>
      </c>
      <c r="Q83" s="22">
        <v>0</v>
      </c>
      <c r="R83" s="41">
        <v>42265.817002314812</v>
      </c>
      <c r="S83" s="41">
        <v>42295.817002314812</v>
      </c>
    </row>
    <row r="84" spans="1:19" ht="144" x14ac:dyDescent="0.2">
      <c r="A84" s="19">
        <v>3850</v>
      </c>
      <c r="B84" s="32" t="s">
        <v>3847</v>
      </c>
      <c r="C84" s="32" t="s">
        <v>7959</v>
      </c>
      <c r="D84" s="33">
        <v>1000</v>
      </c>
      <c r="E84" s="34">
        <v>0</v>
      </c>
      <c r="F84" s="21" t="s">
        <v>8220</v>
      </c>
      <c r="G84" s="21" t="s">
        <v>8223</v>
      </c>
      <c r="H84" s="21" t="s">
        <v>8245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35" t="s">
        <v>8273</v>
      </c>
      <c r="O84" s="21" t="s">
        <v>8274</v>
      </c>
      <c r="P84" s="21">
        <v>0</v>
      </c>
      <c r="Q84" s="21">
        <v>0</v>
      </c>
      <c r="R84" s="36">
        <v>41975.124340277776</v>
      </c>
      <c r="S84" s="36">
        <v>42005.124340277776</v>
      </c>
    </row>
    <row r="85" spans="1:19" ht="176" x14ac:dyDescent="0.2">
      <c r="A85" s="20">
        <v>3852</v>
      </c>
      <c r="B85" s="37" t="s">
        <v>3849</v>
      </c>
      <c r="C85" s="37" t="s">
        <v>7961</v>
      </c>
      <c r="D85" s="38">
        <v>10000</v>
      </c>
      <c r="E85" s="39">
        <v>0</v>
      </c>
      <c r="F85" s="22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40" t="s">
        <v>8273</v>
      </c>
      <c r="O85" s="22" t="s">
        <v>8274</v>
      </c>
      <c r="P85" s="22">
        <v>0</v>
      </c>
      <c r="Q85" s="22">
        <v>0</v>
      </c>
      <c r="R85" s="41">
        <v>42065.190694444449</v>
      </c>
      <c r="S85" s="41">
        <v>42090.149027777778</v>
      </c>
    </row>
    <row r="86" spans="1:19" ht="144" x14ac:dyDescent="0.2">
      <c r="A86" s="19">
        <v>3853</v>
      </c>
      <c r="B86" s="32" t="s">
        <v>3850</v>
      </c>
      <c r="C86" s="32" t="s">
        <v>7962</v>
      </c>
      <c r="D86" s="33">
        <v>100000</v>
      </c>
      <c r="E86" s="34">
        <v>0</v>
      </c>
      <c r="F86" s="21" t="s">
        <v>8220</v>
      </c>
      <c r="G86" s="21" t="s">
        <v>8223</v>
      </c>
      <c r="H86" s="21" t="s">
        <v>8245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35" t="s">
        <v>8273</v>
      </c>
      <c r="O86" s="21" t="s">
        <v>8274</v>
      </c>
      <c r="P86" s="21">
        <v>0</v>
      </c>
      <c r="Q86" s="21">
        <v>0</v>
      </c>
      <c r="R86" s="36">
        <v>41848.84002314815</v>
      </c>
      <c r="S86" s="36">
        <v>41883.84002314815</v>
      </c>
    </row>
    <row r="87" spans="1:19" ht="112" x14ac:dyDescent="0.2">
      <c r="A87" s="20">
        <v>3854</v>
      </c>
      <c r="B87" s="37" t="s">
        <v>3851</v>
      </c>
      <c r="C87" s="37" t="s">
        <v>7963</v>
      </c>
      <c r="D87" s="38">
        <v>11000</v>
      </c>
      <c r="E87" s="39">
        <v>0</v>
      </c>
      <c r="F87" s="22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40" t="s">
        <v>8273</v>
      </c>
      <c r="O87" s="22" t="s">
        <v>8274</v>
      </c>
      <c r="P87" s="22">
        <v>0</v>
      </c>
      <c r="Q87" s="22">
        <v>0</v>
      </c>
      <c r="R87" s="41">
        <v>42103.884930555556</v>
      </c>
      <c r="S87" s="41">
        <v>42133.884930555556</v>
      </c>
    </row>
    <row r="88" spans="1:19" ht="224" x14ac:dyDescent="0.2">
      <c r="A88" s="19">
        <v>3855</v>
      </c>
      <c r="B88" s="32" t="s">
        <v>3852</v>
      </c>
      <c r="C88" s="32" t="s">
        <v>7964</v>
      </c>
      <c r="D88" s="33">
        <v>1000</v>
      </c>
      <c r="E88" s="34">
        <v>0</v>
      </c>
      <c r="F88" s="21" t="s">
        <v>8220</v>
      </c>
      <c r="G88" s="21" t="s">
        <v>8223</v>
      </c>
      <c r="H88" s="21" t="s">
        <v>8245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35" t="s">
        <v>8273</v>
      </c>
      <c r="O88" s="21" t="s">
        <v>8274</v>
      </c>
      <c r="P88" s="21">
        <v>0</v>
      </c>
      <c r="Q88" s="21">
        <v>0</v>
      </c>
      <c r="R88" s="36">
        <v>42059.970729166671</v>
      </c>
      <c r="S88" s="36">
        <v>42089.929062499999</v>
      </c>
    </row>
    <row r="89" spans="1:19" ht="224" x14ac:dyDescent="0.2">
      <c r="A89" s="20">
        <v>3856</v>
      </c>
      <c r="B89" s="37" t="s">
        <v>3853</v>
      </c>
      <c r="C89" s="37" t="s">
        <v>7965</v>
      </c>
      <c r="D89" s="38">
        <v>5000</v>
      </c>
      <c r="E89" s="39">
        <v>0</v>
      </c>
      <c r="F89" s="22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40" t="s">
        <v>8273</v>
      </c>
      <c r="O89" s="22" t="s">
        <v>8274</v>
      </c>
      <c r="P89" s="22">
        <v>0</v>
      </c>
      <c r="Q89" s="22">
        <v>0</v>
      </c>
      <c r="R89" s="41">
        <v>42041.743090277778</v>
      </c>
      <c r="S89" s="41">
        <v>42071.701423611114</v>
      </c>
    </row>
    <row r="90" spans="1:19" ht="208" x14ac:dyDescent="0.2">
      <c r="A90" s="19">
        <v>3857</v>
      </c>
      <c r="B90" s="32" t="s">
        <v>3854</v>
      </c>
      <c r="C90" s="32" t="s">
        <v>7966</v>
      </c>
      <c r="D90" s="33">
        <v>5000</v>
      </c>
      <c r="E90" s="34">
        <v>0</v>
      </c>
      <c r="F90" s="21" t="s">
        <v>8220</v>
      </c>
      <c r="G90" s="21" t="s">
        <v>8223</v>
      </c>
      <c r="H90" s="21" t="s">
        <v>8245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35" t="s">
        <v>8273</v>
      </c>
      <c r="O90" s="21" t="s">
        <v>8274</v>
      </c>
      <c r="P90" s="21">
        <v>0</v>
      </c>
      <c r="Q90" s="21">
        <v>0</v>
      </c>
      <c r="R90" s="36">
        <v>41829.73715277778</v>
      </c>
      <c r="S90" s="36">
        <v>41852.716666666667</v>
      </c>
    </row>
    <row r="91" spans="1:19" ht="192" x14ac:dyDescent="0.2">
      <c r="A91" s="20">
        <v>3859</v>
      </c>
      <c r="B91" s="37" t="s">
        <v>3856</v>
      </c>
      <c r="C91" s="37" t="s">
        <v>7968</v>
      </c>
      <c r="D91" s="38">
        <v>2500</v>
      </c>
      <c r="E91" s="39">
        <v>0</v>
      </c>
      <c r="F91" s="22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40" t="s">
        <v>8273</v>
      </c>
      <c r="O91" s="22" t="s">
        <v>8274</v>
      </c>
      <c r="P91" s="22">
        <v>0</v>
      </c>
      <c r="Q91" s="22">
        <v>0</v>
      </c>
      <c r="R91" s="41">
        <v>41789.893599537041</v>
      </c>
      <c r="S91" s="41">
        <v>41815.875</v>
      </c>
    </row>
    <row r="92" spans="1:19" ht="192" x14ac:dyDescent="0.2">
      <c r="A92" s="19">
        <v>3860</v>
      </c>
      <c r="B92" s="32" t="s">
        <v>3857</v>
      </c>
      <c r="C92" s="32" t="s">
        <v>7969</v>
      </c>
      <c r="D92" s="33">
        <v>6000</v>
      </c>
      <c r="E92" s="34">
        <v>0</v>
      </c>
      <c r="F92" s="21" t="s">
        <v>8220</v>
      </c>
      <c r="G92" s="21" t="s">
        <v>8223</v>
      </c>
      <c r="H92" s="21" t="s">
        <v>8245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35" t="s">
        <v>8273</v>
      </c>
      <c r="O92" s="21" t="s">
        <v>8274</v>
      </c>
      <c r="P92" s="21">
        <v>0</v>
      </c>
      <c r="Q92" s="21">
        <v>0</v>
      </c>
      <c r="R92" s="36">
        <v>41833.660995370366</v>
      </c>
      <c r="S92" s="36">
        <v>41863.660995370366</v>
      </c>
    </row>
    <row r="93" spans="1:19" ht="48" x14ac:dyDescent="0.2">
      <c r="A93" s="20">
        <v>3861</v>
      </c>
      <c r="B93" s="37" t="s">
        <v>3858</v>
      </c>
      <c r="C93" s="37" t="s">
        <v>7970</v>
      </c>
      <c r="D93" s="38">
        <v>2000</v>
      </c>
      <c r="E93" s="39">
        <v>0</v>
      </c>
      <c r="F93" s="22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40" t="s">
        <v>8273</v>
      </c>
      <c r="O93" s="22" t="s">
        <v>8274</v>
      </c>
      <c r="P93" s="22">
        <v>0</v>
      </c>
      <c r="Q93" s="22">
        <v>0</v>
      </c>
      <c r="R93" s="41">
        <v>41914.590011574073</v>
      </c>
      <c r="S93" s="41">
        <v>41955.907638888893</v>
      </c>
    </row>
    <row r="94" spans="1:19" ht="128" x14ac:dyDescent="0.2">
      <c r="A94" s="19">
        <v>3862</v>
      </c>
      <c r="B94" s="32" t="s">
        <v>3859</v>
      </c>
      <c r="C94" s="32" t="s">
        <v>7971</v>
      </c>
      <c r="D94" s="33">
        <v>7500</v>
      </c>
      <c r="E94" s="34">
        <v>0</v>
      </c>
      <c r="F94" s="21" t="s">
        <v>8220</v>
      </c>
      <c r="G94" s="21" t="s">
        <v>8223</v>
      </c>
      <c r="H94" s="21" t="s">
        <v>8245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35" t="s">
        <v>8273</v>
      </c>
      <c r="O94" s="21" t="s">
        <v>8274</v>
      </c>
      <c r="P94" s="21">
        <v>0</v>
      </c>
      <c r="Q94" s="21">
        <v>0</v>
      </c>
      <c r="R94" s="36">
        <v>42611.261064814811</v>
      </c>
      <c r="S94" s="36">
        <v>42625.707638888889</v>
      </c>
    </row>
    <row r="95" spans="1:19" ht="208" x14ac:dyDescent="0.2">
      <c r="A95" s="20">
        <v>3863</v>
      </c>
      <c r="B95" s="37" t="s">
        <v>3860</v>
      </c>
      <c r="C95" s="37" t="s">
        <v>7972</v>
      </c>
      <c r="D95" s="38">
        <v>6000</v>
      </c>
      <c r="E95" s="39">
        <v>0</v>
      </c>
      <c r="F95" s="22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40" t="s">
        <v>8273</v>
      </c>
      <c r="O95" s="22" t="s">
        <v>8274</v>
      </c>
      <c r="P95" s="22">
        <v>0</v>
      </c>
      <c r="Q95" s="22">
        <v>0</v>
      </c>
      <c r="R95" s="41">
        <v>42253.633159722223</v>
      </c>
      <c r="S95" s="41">
        <v>42313.674826388888</v>
      </c>
    </row>
    <row r="96" spans="1:19" ht="208" x14ac:dyDescent="0.2">
      <c r="A96" s="19">
        <v>3864</v>
      </c>
      <c r="B96" s="32" t="s">
        <v>3861</v>
      </c>
      <c r="C96" s="32" t="s">
        <v>7973</v>
      </c>
      <c r="D96" s="33">
        <v>5000</v>
      </c>
      <c r="E96" s="34">
        <v>0</v>
      </c>
      <c r="F96" s="21" t="s">
        <v>8220</v>
      </c>
      <c r="G96" s="21" t="s">
        <v>8223</v>
      </c>
      <c r="H96" s="21" t="s">
        <v>8245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35" t="s">
        <v>8273</v>
      </c>
      <c r="O96" s="21" t="s">
        <v>8274</v>
      </c>
      <c r="P96" s="21">
        <v>0</v>
      </c>
      <c r="Q96" s="21">
        <v>0</v>
      </c>
      <c r="R96" s="36">
        <v>42295.891828703709</v>
      </c>
      <c r="S96" s="36">
        <v>42325.933495370366</v>
      </c>
    </row>
    <row r="97" spans="1:19" ht="112" x14ac:dyDescent="0.2">
      <c r="A97" s="20">
        <v>3866</v>
      </c>
      <c r="B97" s="37" t="s">
        <v>3863</v>
      </c>
      <c r="C97" s="37" t="s">
        <v>7975</v>
      </c>
      <c r="D97" s="38">
        <v>2000</v>
      </c>
      <c r="E97" s="39">
        <v>0</v>
      </c>
      <c r="F97" s="22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40" t="s">
        <v>8273</v>
      </c>
      <c r="O97" s="22" t="s">
        <v>8274</v>
      </c>
      <c r="P97" s="22">
        <v>0</v>
      </c>
      <c r="Q97" s="22">
        <v>0</v>
      </c>
      <c r="R97" s="41">
        <v>42402.947002314817</v>
      </c>
      <c r="S97" s="41">
        <v>42452.145138888889</v>
      </c>
    </row>
    <row r="98" spans="1:19" ht="192" x14ac:dyDescent="0.2">
      <c r="A98" s="19">
        <v>3867</v>
      </c>
      <c r="B98" s="32" t="s">
        <v>3864</v>
      </c>
      <c r="C98" s="32" t="s">
        <v>7976</v>
      </c>
      <c r="D98" s="33">
        <v>2000</v>
      </c>
      <c r="E98" s="34">
        <v>0</v>
      </c>
      <c r="F98" s="21" t="s">
        <v>8220</v>
      </c>
      <c r="G98" s="21" t="s">
        <v>8223</v>
      </c>
      <c r="H98" s="21" t="s">
        <v>8245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35" t="s">
        <v>8273</v>
      </c>
      <c r="O98" s="21" t="s">
        <v>8274</v>
      </c>
      <c r="P98" s="21">
        <v>0</v>
      </c>
      <c r="Q98" s="21">
        <v>0</v>
      </c>
      <c r="R98" s="36">
        <v>42509.814108796301</v>
      </c>
      <c r="S98" s="36">
        <v>42539.814108796301</v>
      </c>
    </row>
    <row r="99" spans="1:19" ht="160" x14ac:dyDescent="0.2">
      <c r="A99" s="20">
        <v>3889</v>
      </c>
      <c r="B99" s="37" t="s">
        <v>3886</v>
      </c>
      <c r="C99" s="37" t="s">
        <v>7997</v>
      </c>
      <c r="D99" s="38">
        <v>8000</v>
      </c>
      <c r="E99" s="39">
        <v>0</v>
      </c>
      <c r="F99" s="22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40" t="s">
        <v>8273</v>
      </c>
      <c r="O99" s="22" t="s">
        <v>8274</v>
      </c>
      <c r="P99" s="22">
        <v>0</v>
      </c>
      <c r="Q99" s="22">
        <v>0</v>
      </c>
      <c r="R99" s="41">
        <v>41977.004976851851</v>
      </c>
      <c r="S99" s="41">
        <v>42008.976388888885</v>
      </c>
    </row>
    <row r="100" spans="1:19" ht="208" x14ac:dyDescent="0.2">
      <c r="A100" s="19">
        <v>3890</v>
      </c>
      <c r="B100" s="32" t="s">
        <v>3887</v>
      </c>
      <c r="C100" s="32" t="s">
        <v>7998</v>
      </c>
      <c r="D100" s="33">
        <v>15000</v>
      </c>
      <c r="E100" s="34">
        <v>0</v>
      </c>
      <c r="F100" s="21" t="s">
        <v>8220</v>
      </c>
      <c r="G100" s="21" t="s">
        <v>8223</v>
      </c>
      <c r="H100" s="21" t="s">
        <v>8245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35" t="s">
        <v>8273</v>
      </c>
      <c r="O100" s="21" t="s">
        <v>8274</v>
      </c>
      <c r="P100" s="21">
        <v>0</v>
      </c>
      <c r="Q100" s="21">
        <v>0</v>
      </c>
      <c r="R100" s="36">
        <v>42171.758611111116</v>
      </c>
      <c r="S100" s="36">
        <v>42231.758611111116</v>
      </c>
    </row>
    <row r="101" spans="1:19" ht="112" x14ac:dyDescent="0.2">
      <c r="A101" s="20">
        <v>3891</v>
      </c>
      <c r="B101" s="37" t="s">
        <v>3888</v>
      </c>
      <c r="C101" s="37" t="s">
        <v>7999</v>
      </c>
      <c r="D101" s="38">
        <v>800</v>
      </c>
      <c r="E101" s="39">
        <v>0</v>
      </c>
      <c r="F101" s="22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40" t="s">
        <v>8273</v>
      </c>
      <c r="O101" s="22" t="s">
        <v>8274</v>
      </c>
      <c r="P101" s="22">
        <v>0</v>
      </c>
      <c r="Q101" s="22">
        <v>0</v>
      </c>
      <c r="R101" s="41">
        <v>42056.1324537037</v>
      </c>
      <c r="S101" s="41">
        <v>42086.207638888889</v>
      </c>
    </row>
    <row r="102" spans="1:19" ht="224" x14ac:dyDescent="0.2">
      <c r="A102" s="19">
        <v>3892</v>
      </c>
      <c r="B102" s="32" t="s">
        <v>3889</v>
      </c>
      <c r="C102" s="32" t="s">
        <v>8000</v>
      </c>
      <c r="D102" s="33">
        <v>1000</v>
      </c>
      <c r="E102" s="34">
        <v>0</v>
      </c>
      <c r="F102" s="21" t="s">
        <v>8220</v>
      </c>
      <c r="G102" s="21" t="s">
        <v>8223</v>
      </c>
      <c r="H102" s="21" t="s">
        <v>8245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35" t="s">
        <v>8273</v>
      </c>
      <c r="O102" s="21" t="s">
        <v>8274</v>
      </c>
      <c r="P102" s="21">
        <v>0</v>
      </c>
      <c r="Q102" s="21">
        <v>0</v>
      </c>
      <c r="R102" s="36">
        <v>41867.652280092596</v>
      </c>
      <c r="S102" s="36">
        <v>41875.291666666664</v>
      </c>
    </row>
    <row r="103" spans="1:19" ht="224" x14ac:dyDescent="0.2">
      <c r="A103" s="20">
        <v>3893</v>
      </c>
      <c r="B103" s="37" t="s">
        <v>3890</v>
      </c>
      <c r="C103" s="37" t="s">
        <v>8001</v>
      </c>
      <c r="D103" s="38">
        <v>50000</v>
      </c>
      <c r="E103" s="39">
        <v>0</v>
      </c>
      <c r="F103" s="22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40" t="s">
        <v>8273</v>
      </c>
      <c r="O103" s="22" t="s">
        <v>8274</v>
      </c>
      <c r="P103" s="22">
        <v>0</v>
      </c>
      <c r="Q103" s="22">
        <v>0</v>
      </c>
      <c r="R103" s="41">
        <v>41779.657870370371</v>
      </c>
      <c r="S103" s="41">
        <v>41821.25</v>
      </c>
    </row>
    <row r="104" spans="1:19" ht="208" x14ac:dyDescent="0.2">
      <c r="A104" s="19">
        <v>3894</v>
      </c>
      <c r="B104" s="32" t="s">
        <v>3891</v>
      </c>
      <c r="C104" s="32" t="s">
        <v>8002</v>
      </c>
      <c r="D104" s="33">
        <v>15000</v>
      </c>
      <c r="E104" s="34">
        <v>0</v>
      </c>
      <c r="F104" s="21" t="s">
        <v>8220</v>
      </c>
      <c r="G104" s="21" t="s">
        <v>8223</v>
      </c>
      <c r="H104" s="21" t="s">
        <v>8245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35" t="s">
        <v>8273</v>
      </c>
      <c r="O104" s="21" t="s">
        <v>8274</v>
      </c>
      <c r="P104" s="21">
        <v>0</v>
      </c>
      <c r="Q104" s="21">
        <v>0</v>
      </c>
      <c r="R104" s="36">
        <v>42679.958472222221</v>
      </c>
      <c r="S104" s="36">
        <v>42710.207638888889</v>
      </c>
    </row>
    <row r="105" spans="1:19" ht="224" x14ac:dyDescent="0.2">
      <c r="A105" s="20">
        <v>3895</v>
      </c>
      <c r="B105" s="37" t="s">
        <v>3892</v>
      </c>
      <c r="C105" s="37" t="s">
        <v>8003</v>
      </c>
      <c r="D105" s="38">
        <v>1000</v>
      </c>
      <c r="E105" s="39">
        <v>0</v>
      </c>
      <c r="F105" s="22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40" t="s">
        <v>8273</v>
      </c>
      <c r="O105" s="22" t="s">
        <v>8274</v>
      </c>
      <c r="P105" s="22">
        <v>0</v>
      </c>
      <c r="Q105" s="22">
        <v>0</v>
      </c>
      <c r="R105" s="41">
        <v>42032.250208333338</v>
      </c>
      <c r="S105" s="41">
        <v>42063.250208333338</v>
      </c>
    </row>
    <row r="106" spans="1:19" ht="208" x14ac:dyDescent="0.2">
      <c r="A106" s="19">
        <v>3896</v>
      </c>
      <c r="B106" s="32" t="s">
        <v>3893</v>
      </c>
      <c r="C106" s="32" t="s">
        <v>8004</v>
      </c>
      <c r="D106" s="33">
        <v>1600</v>
      </c>
      <c r="E106" s="34">
        <v>0</v>
      </c>
      <c r="F106" s="21" t="s">
        <v>8220</v>
      </c>
      <c r="G106" s="21" t="s">
        <v>8223</v>
      </c>
      <c r="H106" s="21" t="s">
        <v>8245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35" t="s">
        <v>8273</v>
      </c>
      <c r="O106" s="21" t="s">
        <v>8274</v>
      </c>
      <c r="P106" s="21">
        <v>0</v>
      </c>
      <c r="Q106" s="21">
        <v>0</v>
      </c>
      <c r="R106" s="36">
        <v>41793.191875000004</v>
      </c>
      <c r="S106" s="36">
        <v>41807.191875000004</v>
      </c>
    </row>
    <row r="107" spans="1:19" ht="160" x14ac:dyDescent="0.2">
      <c r="A107" s="20">
        <v>3899</v>
      </c>
      <c r="B107" s="37" t="s">
        <v>3896</v>
      </c>
      <c r="C107" s="37" t="s">
        <v>8007</v>
      </c>
      <c r="D107" s="38">
        <v>10000</v>
      </c>
      <c r="E107" s="39">
        <v>0</v>
      </c>
      <c r="F107" s="22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40" t="s">
        <v>8273</v>
      </c>
      <c r="O107" s="22" t="s">
        <v>8274</v>
      </c>
      <c r="P107" s="22">
        <v>0</v>
      </c>
      <c r="Q107" s="22">
        <v>0</v>
      </c>
      <c r="R107" s="41">
        <v>41843.775011574071</v>
      </c>
      <c r="S107" s="41">
        <v>41863.775011574071</v>
      </c>
    </row>
    <row r="108" spans="1:19" ht="144" x14ac:dyDescent="0.2">
      <c r="A108" s="19">
        <v>3900</v>
      </c>
      <c r="B108" s="32" t="s">
        <v>3897</v>
      </c>
      <c r="C108" s="32" t="s">
        <v>8008</v>
      </c>
      <c r="D108" s="33">
        <v>2500</v>
      </c>
      <c r="E108" s="34">
        <v>0</v>
      </c>
      <c r="F108" s="21" t="s">
        <v>8220</v>
      </c>
      <c r="G108" s="21" t="s">
        <v>8223</v>
      </c>
      <c r="H108" s="21" t="s">
        <v>8245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35" t="s">
        <v>8273</v>
      </c>
      <c r="O108" s="21" t="s">
        <v>8274</v>
      </c>
      <c r="P108" s="21">
        <v>0</v>
      </c>
      <c r="Q108" s="21">
        <v>0</v>
      </c>
      <c r="R108" s="36">
        <v>42136.092488425929</v>
      </c>
      <c r="S108" s="36">
        <v>42166.092488425929</v>
      </c>
    </row>
    <row r="109" spans="1:19" ht="208" x14ac:dyDescent="0.2">
      <c r="A109" s="20">
        <v>3901</v>
      </c>
      <c r="B109" s="37" t="s">
        <v>3898</v>
      </c>
      <c r="C109" s="37" t="s">
        <v>8009</v>
      </c>
      <c r="D109" s="38">
        <v>3000</v>
      </c>
      <c r="E109" s="39">
        <v>0</v>
      </c>
      <c r="F109" s="22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40" t="s">
        <v>8273</v>
      </c>
      <c r="O109" s="22" t="s">
        <v>8274</v>
      </c>
      <c r="P109" s="22">
        <v>0</v>
      </c>
      <c r="Q109" s="22">
        <v>0</v>
      </c>
      <c r="R109" s="41">
        <v>42317.826377314821</v>
      </c>
      <c r="S109" s="41">
        <v>42357.826377314821</v>
      </c>
    </row>
    <row r="110" spans="1:19" ht="240" x14ac:dyDescent="0.2">
      <c r="A110" s="19">
        <v>3903</v>
      </c>
      <c r="B110" s="32" t="s">
        <v>3900</v>
      </c>
      <c r="C110" s="32" t="s">
        <v>8011</v>
      </c>
      <c r="D110" s="33">
        <v>1500</v>
      </c>
      <c r="E110" s="34">
        <v>0</v>
      </c>
      <c r="F110" s="21" t="s">
        <v>8220</v>
      </c>
      <c r="G110" s="21" t="s">
        <v>8223</v>
      </c>
      <c r="H110" s="21" t="s">
        <v>8245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35" t="s">
        <v>8273</v>
      </c>
      <c r="O110" s="21" t="s">
        <v>8274</v>
      </c>
      <c r="P110" s="21">
        <v>0</v>
      </c>
      <c r="Q110" s="21">
        <v>0</v>
      </c>
      <c r="R110" s="36">
        <v>42186.01116898148</v>
      </c>
      <c r="S110" s="36">
        <v>42230.818055555559</v>
      </c>
    </row>
    <row r="111" spans="1:19" ht="80" x14ac:dyDescent="0.2">
      <c r="A111" s="20">
        <v>3904</v>
      </c>
      <c r="B111" s="37" t="s">
        <v>3901</v>
      </c>
      <c r="C111" s="37" t="s">
        <v>8012</v>
      </c>
      <c r="D111" s="38">
        <v>10000</v>
      </c>
      <c r="E111" s="39">
        <v>0</v>
      </c>
      <c r="F111" s="22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40" t="s">
        <v>8273</v>
      </c>
      <c r="O111" s="22" t="s">
        <v>8274</v>
      </c>
      <c r="P111" s="22">
        <v>0</v>
      </c>
      <c r="Q111" s="22">
        <v>0</v>
      </c>
      <c r="R111" s="41">
        <v>42095.229166666672</v>
      </c>
      <c r="S111" s="41">
        <v>42109.211111111115</v>
      </c>
    </row>
    <row r="112" spans="1:19" ht="160" x14ac:dyDescent="0.2">
      <c r="A112" s="19">
        <v>3907</v>
      </c>
      <c r="B112" s="32" t="s">
        <v>3904</v>
      </c>
      <c r="C112" s="32" t="s">
        <v>8015</v>
      </c>
      <c r="D112" s="33">
        <v>1000</v>
      </c>
      <c r="E112" s="34">
        <v>0</v>
      </c>
      <c r="F112" s="21" t="s">
        <v>8220</v>
      </c>
      <c r="G112" s="21" t="s">
        <v>8223</v>
      </c>
      <c r="H112" s="21" t="s">
        <v>8245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35" t="s">
        <v>8273</v>
      </c>
      <c r="O112" s="21" t="s">
        <v>8274</v>
      </c>
      <c r="P112" s="21">
        <v>0</v>
      </c>
      <c r="Q112" s="21">
        <v>0</v>
      </c>
      <c r="R112" s="36">
        <v>41906.819513888891</v>
      </c>
      <c r="S112" s="36">
        <v>41938.838888888888</v>
      </c>
    </row>
    <row r="113" spans="1:19" ht="192" x14ac:dyDescent="0.2">
      <c r="A113" s="20">
        <v>3908</v>
      </c>
      <c r="B113" s="37" t="s">
        <v>3905</v>
      </c>
      <c r="C113" s="37" t="s">
        <v>8016</v>
      </c>
      <c r="D113" s="38">
        <v>750</v>
      </c>
      <c r="E113" s="39">
        <v>0</v>
      </c>
      <c r="F113" s="22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40" t="s">
        <v>8273</v>
      </c>
      <c r="O113" s="22" t="s">
        <v>8274</v>
      </c>
      <c r="P113" s="22">
        <v>0</v>
      </c>
      <c r="Q113" s="22">
        <v>0</v>
      </c>
      <c r="R113" s="41">
        <v>41834.135370370372</v>
      </c>
      <c r="S113" s="41">
        <v>41849.135370370372</v>
      </c>
    </row>
    <row r="114" spans="1:19" ht="192" x14ac:dyDescent="0.2">
      <c r="A114" s="19">
        <v>3909</v>
      </c>
      <c r="B114" s="32" t="s">
        <v>3906</v>
      </c>
      <c r="C114" s="32" t="s">
        <v>8017</v>
      </c>
      <c r="D114" s="33">
        <v>60000</v>
      </c>
      <c r="E114" s="34">
        <v>0</v>
      </c>
      <c r="F114" s="21" t="s">
        <v>8220</v>
      </c>
      <c r="G114" s="21" t="s">
        <v>8223</v>
      </c>
      <c r="H114" s="21" t="s">
        <v>8245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35" t="s">
        <v>8273</v>
      </c>
      <c r="O114" s="21" t="s">
        <v>8274</v>
      </c>
      <c r="P114" s="21">
        <v>0</v>
      </c>
      <c r="Q114" s="21">
        <v>0</v>
      </c>
      <c r="R114" s="36">
        <v>41863.359282407408</v>
      </c>
      <c r="S114" s="36">
        <v>41893.359282407408</v>
      </c>
    </row>
    <row r="115" spans="1:19" ht="192" x14ac:dyDescent="0.2">
      <c r="A115" s="20">
        <v>3910</v>
      </c>
      <c r="B115" s="37" t="s">
        <v>3907</v>
      </c>
      <c r="C115" s="37" t="s">
        <v>8018</v>
      </c>
      <c r="D115" s="38">
        <v>6000</v>
      </c>
      <c r="E115" s="39">
        <v>0</v>
      </c>
      <c r="F115" s="22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40" t="s">
        <v>8273</v>
      </c>
      <c r="O115" s="22" t="s">
        <v>8274</v>
      </c>
      <c r="P115" s="22">
        <v>0</v>
      </c>
      <c r="Q115" s="22">
        <v>0</v>
      </c>
      <c r="R115" s="41">
        <v>42224.756909722222</v>
      </c>
      <c r="S115" s="41">
        <v>42254.756909722222</v>
      </c>
    </row>
    <row r="116" spans="1:19" ht="176" x14ac:dyDescent="0.2">
      <c r="A116" s="19">
        <v>3911</v>
      </c>
      <c r="B116" s="32" t="s">
        <v>3908</v>
      </c>
      <c r="C116" s="32" t="s">
        <v>8019</v>
      </c>
      <c r="D116" s="33">
        <v>8000</v>
      </c>
      <c r="E116" s="34">
        <v>0</v>
      </c>
      <c r="F116" s="21" t="s">
        <v>8220</v>
      </c>
      <c r="G116" s="21" t="s">
        <v>8223</v>
      </c>
      <c r="H116" s="21" t="s">
        <v>8245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35" t="s">
        <v>8273</v>
      </c>
      <c r="O116" s="21" t="s">
        <v>8274</v>
      </c>
      <c r="P116" s="21">
        <v>0</v>
      </c>
      <c r="Q116" s="21">
        <v>0</v>
      </c>
      <c r="R116" s="36">
        <v>41939.8122337963</v>
      </c>
      <c r="S116" s="36">
        <v>41969.853900462964</v>
      </c>
    </row>
    <row r="117" spans="1:19" ht="192" x14ac:dyDescent="0.2">
      <c r="A117" s="20">
        <v>3912</v>
      </c>
      <c r="B117" s="37" t="s">
        <v>3909</v>
      </c>
      <c r="C117" s="37" t="s">
        <v>8020</v>
      </c>
      <c r="D117" s="38">
        <v>15000</v>
      </c>
      <c r="E117" s="39">
        <v>0</v>
      </c>
      <c r="F117" s="22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40" t="s">
        <v>8273</v>
      </c>
      <c r="O117" s="22" t="s">
        <v>8274</v>
      </c>
      <c r="P117" s="22">
        <v>0</v>
      </c>
      <c r="Q117" s="22">
        <v>0</v>
      </c>
      <c r="R117" s="41">
        <v>42059.270023148143</v>
      </c>
      <c r="S117" s="41">
        <v>42119.190972222219</v>
      </c>
    </row>
    <row r="118" spans="1:19" ht="208" x14ac:dyDescent="0.2">
      <c r="A118" s="19">
        <v>3913</v>
      </c>
      <c r="B118" s="32" t="s">
        <v>3910</v>
      </c>
      <c r="C118" s="32" t="s">
        <v>8021</v>
      </c>
      <c r="D118" s="33">
        <v>10000</v>
      </c>
      <c r="E118" s="34">
        <v>0</v>
      </c>
      <c r="F118" s="21" t="s">
        <v>8220</v>
      </c>
      <c r="G118" s="21" t="s">
        <v>8223</v>
      </c>
      <c r="H118" s="21" t="s">
        <v>8245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35" t="s">
        <v>8273</v>
      </c>
      <c r="O118" s="21" t="s">
        <v>8274</v>
      </c>
      <c r="P118" s="21">
        <v>0</v>
      </c>
      <c r="Q118" s="21">
        <v>0</v>
      </c>
      <c r="R118" s="36">
        <v>42308.211215277777</v>
      </c>
      <c r="S118" s="36">
        <v>42338.252881944441</v>
      </c>
    </row>
    <row r="119" spans="1:19" ht="208" x14ac:dyDescent="0.2">
      <c r="A119" s="20">
        <v>3922</v>
      </c>
      <c r="B119" s="37" t="s">
        <v>3919</v>
      </c>
      <c r="C119" s="37" t="s">
        <v>8030</v>
      </c>
      <c r="D119" s="38">
        <v>750</v>
      </c>
      <c r="E119" s="39">
        <v>0</v>
      </c>
      <c r="F119" s="22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40" t="s">
        <v>8273</v>
      </c>
      <c r="O119" s="22" t="s">
        <v>8274</v>
      </c>
      <c r="P119" s="22">
        <v>0</v>
      </c>
      <c r="Q119" s="22">
        <v>0</v>
      </c>
      <c r="R119" s="41">
        <v>42020.768634259264</v>
      </c>
      <c r="S119" s="41">
        <v>42065.958333333328</v>
      </c>
    </row>
    <row r="120" spans="1:19" ht="224" x14ac:dyDescent="0.2">
      <c r="A120" s="19">
        <v>3924</v>
      </c>
      <c r="B120" s="32" t="s">
        <v>3921</v>
      </c>
      <c r="C120" s="32" t="s">
        <v>8032</v>
      </c>
      <c r="D120" s="33">
        <v>15000</v>
      </c>
      <c r="E120" s="34">
        <v>0</v>
      </c>
      <c r="F120" s="21" t="s">
        <v>8220</v>
      </c>
      <c r="G120" s="21" t="s">
        <v>8223</v>
      </c>
      <c r="H120" s="21" t="s">
        <v>8245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35" t="s">
        <v>8273</v>
      </c>
      <c r="O120" s="21" t="s">
        <v>8274</v>
      </c>
      <c r="P120" s="21">
        <v>0</v>
      </c>
      <c r="Q120" s="21">
        <v>0</v>
      </c>
      <c r="R120" s="36">
        <v>41786.959745370368</v>
      </c>
      <c r="S120" s="36">
        <v>41816.959745370368</v>
      </c>
    </row>
    <row r="121" spans="1:19" ht="176" x14ac:dyDescent="0.2">
      <c r="A121" s="20">
        <v>3925</v>
      </c>
      <c r="B121" s="37" t="s">
        <v>3922</v>
      </c>
      <c r="C121" s="37" t="s">
        <v>8033</v>
      </c>
      <c r="D121" s="38">
        <v>150</v>
      </c>
      <c r="E121" s="39">
        <v>0</v>
      </c>
      <c r="F121" s="22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40" t="s">
        <v>8273</v>
      </c>
      <c r="O121" s="22" t="s">
        <v>8274</v>
      </c>
      <c r="P121" s="22">
        <v>0</v>
      </c>
      <c r="Q121" s="22">
        <v>0</v>
      </c>
      <c r="R121" s="41">
        <v>41820.870821759258</v>
      </c>
      <c r="S121" s="41">
        <v>41850.870821759258</v>
      </c>
    </row>
    <row r="122" spans="1:19" ht="224" x14ac:dyDescent="0.2">
      <c r="A122" s="19">
        <v>3928</v>
      </c>
      <c r="B122" s="32" t="s">
        <v>3925</v>
      </c>
      <c r="C122" s="32" t="s">
        <v>8036</v>
      </c>
      <c r="D122" s="33">
        <v>5000</v>
      </c>
      <c r="E122" s="34">
        <v>0</v>
      </c>
      <c r="F122" s="21" t="s">
        <v>8220</v>
      </c>
      <c r="G122" s="21" t="s">
        <v>8223</v>
      </c>
      <c r="H122" s="21" t="s">
        <v>8245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35" t="s">
        <v>8273</v>
      </c>
      <c r="O122" s="21" t="s">
        <v>8274</v>
      </c>
      <c r="P122" s="21">
        <v>0</v>
      </c>
      <c r="Q122" s="21">
        <v>0</v>
      </c>
      <c r="R122" s="36">
        <v>42265.683182870373</v>
      </c>
      <c r="S122" s="36">
        <v>42293.207638888889</v>
      </c>
    </row>
    <row r="123" spans="1:19" ht="192" x14ac:dyDescent="0.2">
      <c r="A123" s="20">
        <v>3929</v>
      </c>
      <c r="B123" s="37" t="s">
        <v>3926</v>
      </c>
      <c r="C123" s="37" t="s">
        <v>8037</v>
      </c>
      <c r="D123" s="38">
        <v>20000</v>
      </c>
      <c r="E123" s="39">
        <v>0</v>
      </c>
      <c r="F123" s="22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40" t="s">
        <v>8273</v>
      </c>
      <c r="O123" s="22" t="s">
        <v>8274</v>
      </c>
      <c r="P123" s="22">
        <v>0</v>
      </c>
      <c r="Q123" s="22">
        <v>0</v>
      </c>
      <c r="R123" s="41">
        <v>42601.827141203699</v>
      </c>
      <c r="S123" s="41">
        <v>42631.827141203699</v>
      </c>
    </row>
    <row r="124" spans="1:19" ht="208" x14ac:dyDescent="0.2">
      <c r="A124" s="19">
        <v>3931</v>
      </c>
      <c r="B124" s="32" t="s">
        <v>3928</v>
      </c>
      <c r="C124" s="32" t="s">
        <v>8039</v>
      </c>
      <c r="D124" s="33">
        <v>8000</v>
      </c>
      <c r="E124" s="34">
        <v>0</v>
      </c>
      <c r="F124" s="21" t="s">
        <v>8220</v>
      </c>
      <c r="G124" s="21" t="s">
        <v>8223</v>
      </c>
      <c r="H124" s="21" t="s">
        <v>8245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35" t="s">
        <v>8273</v>
      </c>
      <c r="O124" s="21" t="s">
        <v>8274</v>
      </c>
      <c r="P124" s="21">
        <v>0</v>
      </c>
      <c r="Q124" s="21">
        <v>0</v>
      </c>
      <c r="R124" s="36">
        <v>42228.151701388888</v>
      </c>
      <c r="S124" s="36">
        <v>42253.151701388888</v>
      </c>
    </row>
    <row r="125" spans="1:19" ht="192" x14ac:dyDescent="0.2">
      <c r="A125" s="20">
        <v>3932</v>
      </c>
      <c r="B125" s="37" t="s">
        <v>3929</v>
      </c>
      <c r="C125" s="37" t="s">
        <v>8040</v>
      </c>
      <c r="D125" s="38">
        <v>12000</v>
      </c>
      <c r="E125" s="39">
        <v>0</v>
      </c>
      <c r="F125" s="22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40" t="s">
        <v>8273</v>
      </c>
      <c r="O125" s="22" t="s">
        <v>8274</v>
      </c>
      <c r="P125" s="22">
        <v>0</v>
      </c>
      <c r="Q125" s="22">
        <v>0</v>
      </c>
      <c r="R125" s="41">
        <v>42415.168564814812</v>
      </c>
      <c r="S125" s="41">
        <v>42445.126898148148</v>
      </c>
    </row>
    <row r="126" spans="1:19" ht="192" x14ac:dyDescent="0.2">
      <c r="A126" s="19">
        <v>3933</v>
      </c>
      <c r="B126" s="32" t="s">
        <v>3930</v>
      </c>
      <c r="C126" s="32" t="s">
        <v>8041</v>
      </c>
      <c r="D126" s="33">
        <v>7000</v>
      </c>
      <c r="E126" s="34">
        <v>0</v>
      </c>
      <c r="F126" s="21" t="s">
        <v>8220</v>
      </c>
      <c r="G126" s="21" t="s">
        <v>8223</v>
      </c>
      <c r="H126" s="21" t="s">
        <v>8245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35" t="s">
        <v>8273</v>
      </c>
      <c r="O126" s="21" t="s">
        <v>8274</v>
      </c>
      <c r="P126" s="21">
        <v>0</v>
      </c>
      <c r="Q126" s="21">
        <v>0</v>
      </c>
      <c r="R126" s="36">
        <v>42538.968310185184</v>
      </c>
      <c r="S126" s="36">
        <v>42568.029861111107</v>
      </c>
    </row>
    <row r="127" spans="1:19" ht="208" x14ac:dyDescent="0.2">
      <c r="A127" s="20">
        <v>3934</v>
      </c>
      <c r="B127" s="37" t="s">
        <v>3931</v>
      </c>
      <c r="C127" s="37" t="s">
        <v>8042</v>
      </c>
      <c r="D127" s="38">
        <v>5000</v>
      </c>
      <c r="E127" s="39">
        <v>0</v>
      </c>
      <c r="F127" s="22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40" t="s">
        <v>8273</v>
      </c>
      <c r="O127" s="22" t="s">
        <v>8274</v>
      </c>
      <c r="P127" s="22">
        <v>0</v>
      </c>
      <c r="Q127" s="22">
        <v>0</v>
      </c>
      <c r="R127" s="41">
        <v>42233.671747685185</v>
      </c>
      <c r="S127" s="41">
        <v>42278.541666666672</v>
      </c>
    </row>
    <row r="128" spans="1:19" ht="208" x14ac:dyDescent="0.2">
      <c r="A128" s="19">
        <v>3936</v>
      </c>
      <c r="B128" s="32" t="s">
        <v>3933</v>
      </c>
      <c r="C128" s="32" t="s">
        <v>8044</v>
      </c>
      <c r="D128" s="33">
        <v>20000</v>
      </c>
      <c r="E128" s="34">
        <v>0</v>
      </c>
      <c r="F128" s="21" t="s">
        <v>8220</v>
      </c>
      <c r="G128" s="21" t="s">
        <v>8223</v>
      </c>
      <c r="H128" s="21" t="s">
        <v>8245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35" t="s">
        <v>8273</v>
      </c>
      <c r="O128" s="21" t="s">
        <v>8274</v>
      </c>
      <c r="P128" s="21">
        <v>0</v>
      </c>
      <c r="Q128" s="21">
        <v>0</v>
      </c>
      <c r="R128" s="36">
        <v>42675.262962962966</v>
      </c>
      <c r="S128" s="36">
        <v>42705.304629629631</v>
      </c>
    </row>
    <row r="129" spans="1:19" ht="176" x14ac:dyDescent="0.2">
      <c r="A129" s="20">
        <v>3937</v>
      </c>
      <c r="B129" s="37" t="s">
        <v>3934</v>
      </c>
      <c r="C129" s="37" t="s">
        <v>8045</v>
      </c>
      <c r="D129" s="38">
        <v>2885</v>
      </c>
      <c r="E129" s="39">
        <v>0</v>
      </c>
      <c r="F129" s="22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40" t="s">
        <v>8273</v>
      </c>
      <c r="O129" s="22" t="s">
        <v>8274</v>
      </c>
      <c r="P129" s="22">
        <v>0</v>
      </c>
      <c r="Q129" s="22">
        <v>0</v>
      </c>
      <c r="R129" s="41">
        <v>42534.631481481483</v>
      </c>
      <c r="S129" s="41">
        <v>42562.631481481483</v>
      </c>
    </row>
    <row r="130" spans="1:19" ht="192" x14ac:dyDescent="0.2">
      <c r="A130" s="19">
        <v>3938</v>
      </c>
      <c r="B130" s="32" t="s">
        <v>3935</v>
      </c>
      <c r="C130" s="32" t="s">
        <v>8046</v>
      </c>
      <c r="D130" s="33">
        <v>3255</v>
      </c>
      <c r="E130" s="34">
        <v>0</v>
      </c>
      <c r="F130" s="21" t="s">
        <v>8220</v>
      </c>
      <c r="G130" s="21" t="s">
        <v>8223</v>
      </c>
      <c r="H130" s="21" t="s">
        <v>8245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35" t="s">
        <v>8273</v>
      </c>
      <c r="O130" s="21" t="s">
        <v>8274</v>
      </c>
      <c r="P130" s="21">
        <v>0</v>
      </c>
      <c r="Q130" s="21">
        <v>0</v>
      </c>
      <c r="R130" s="36">
        <v>42151.905717592599</v>
      </c>
      <c r="S130" s="36">
        <v>42182.905717592599</v>
      </c>
    </row>
    <row r="131" spans="1:19" ht="208" x14ac:dyDescent="0.2">
      <c r="A131" s="20">
        <v>3940</v>
      </c>
      <c r="B131" s="37" t="s">
        <v>3937</v>
      </c>
      <c r="C131" s="37" t="s">
        <v>8048</v>
      </c>
      <c r="D131" s="38">
        <v>5000</v>
      </c>
      <c r="E131" s="39">
        <v>0</v>
      </c>
      <c r="F131" s="22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40" t="s">
        <v>8273</v>
      </c>
      <c r="O131" s="22" t="s">
        <v>8274</v>
      </c>
      <c r="P131" s="22">
        <v>0</v>
      </c>
      <c r="Q131" s="22">
        <v>0</v>
      </c>
      <c r="R131" s="41">
        <v>41961.492488425924</v>
      </c>
      <c r="S131" s="41">
        <v>42006.492488425924</v>
      </c>
    </row>
    <row r="132" spans="1:19" ht="224" x14ac:dyDescent="0.2">
      <c r="A132" s="19">
        <v>3941</v>
      </c>
      <c r="B132" s="32" t="s">
        <v>3938</v>
      </c>
      <c r="C132" s="32" t="s">
        <v>8049</v>
      </c>
      <c r="D132" s="33">
        <v>5500</v>
      </c>
      <c r="E132" s="34">
        <v>0</v>
      </c>
      <c r="F132" s="21" t="s">
        <v>8220</v>
      </c>
      <c r="G132" s="21" t="s">
        <v>8223</v>
      </c>
      <c r="H132" s="21" t="s">
        <v>8245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35" t="s">
        <v>8273</v>
      </c>
      <c r="O132" s="21" t="s">
        <v>8274</v>
      </c>
      <c r="P132" s="21">
        <v>0</v>
      </c>
      <c r="Q132" s="21">
        <v>0</v>
      </c>
      <c r="R132" s="36">
        <v>41940.587233796294</v>
      </c>
      <c r="S132" s="36">
        <v>41968.041666666672</v>
      </c>
    </row>
    <row r="133" spans="1:19" ht="208" x14ac:dyDescent="0.2">
      <c r="A133" s="20">
        <v>3942</v>
      </c>
      <c r="B133" s="37" t="s">
        <v>3939</v>
      </c>
      <c r="C133" s="37" t="s">
        <v>8050</v>
      </c>
      <c r="D133" s="38">
        <v>1200</v>
      </c>
      <c r="E133" s="39">
        <v>0</v>
      </c>
      <c r="F133" s="22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40" t="s">
        <v>8273</v>
      </c>
      <c r="O133" s="22" t="s">
        <v>8274</v>
      </c>
      <c r="P133" s="22">
        <v>0</v>
      </c>
      <c r="Q133" s="22">
        <v>0</v>
      </c>
      <c r="R133" s="41">
        <v>42111.904097222221</v>
      </c>
      <c r="S133" s="41">
        <v>42171.904097222221</v>
      </c>
    </row>
    <row r="134" spans="1:19" ht="176" x14ac:dyDescent="0.2">
      <c r="A134" s="19">
        <v>3943</v>
      </c>
      <c r="B134" s="32" t="s">
        <v>3940</v>
      </c>
      <c r="C134" s="32" t="s">
        <v>8051</v>
      </c>
      <c r="D134" s="33">
        <v>5000</v>
      </c>
      <c r="E134" s="34">
        <v>0</v>
      </c>
      <c r="F134" s="21" t="s">
        <v>8220</v>
      </c>
      <c r="G134" s="21" t="s">
        <v>8223</v>
      </c>
      <c r="H134" s="21" t="s">
        <v>8245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35" t="s">
        <v>8273</v>
      </c>
      <c r="O134" s="21" t="s">
        <v>8274</v>
      </c>
      <c r="P134" s="21">
        <v>0</v>
      </c>
      <c r="Q134" s="21">
        <v>0</v>
      </c>
      <c r="R134" s="36">
        <v>42279.778564814813</v>
      </c>
      <c r="S134" s="36">
        <v>42310.701388888891</v>
      </c>
    </row>
    <row r="135" spans="1:19" ht="224" x14ac:dyDescent="0.2">
      <c r="A135" s="20">
        <v>3944</v>
      </c>
      <c r="B135" s="37" t="s">
        <v>3941</v>
      </c>
      <c r="C135" s="37" t="s">
        <v>8052</v>
      </c>
      <c r="D135" s="38">
        <v>5000</v>
      </c>
      <c r="E135" s="39">
        <v>0</v>
      </c>
      <c r="F135" s="22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40" t="s">
        <v>8273</v>
      </c>
      <c r="O135" s="22" t="s">
        <v>8274</v>
      </c>
      <c r="P135" s="22">
        <v>0</v>
      </c>
      <c r="Q135" s="22">
        <v>0</v>
      </c>
      <c r="R135" s="41">
        <v>42213.662905092591</v>
      </c>
      <c r="S135" s="41">
        <v>42243.662905092591</v>
      </c>
    </row>
    <row r="136" spans="1:19" ht="224" x14ac:dyDescent="0.2">
      <c r="A136" s="19">
        <v>3945</v>
      </c>
      <c r="B136" s="32" t="s">
        <v>3942</v>
      </c>
      <c r="C136" s="32" t="s">
        <v>8053</v>
      </c>
      <c r="D136" s="33">
        <v>2000</v>
      </c>
      <c r="E136" s="34">
        <v>0</v>
      </c>
      <c r="F136" s="21" t="s">
        <v>8220</v>
      </c>
      <c r="G136" s="21" t="s">
        <v>8223</v>
      </c>
      <c r="H136" s="21" t="s">
        <v>8245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35" t="s">
        <v>8273</v>
      </c>
      <c r="O136" s="21" t="s">
        <v>8274</v>
      </c>
      <c r="P136" s="21">
        <v>0</v>
      </c>
      <c r="Q136" s="21">
        <v>0</v>
      </c>
      <c r="R136" s="36">
        <v>42109.801712962959</v>
      </c>
      <c r="S136" s="36">
        <v>42139.801712962959</v>
      </c>
    </row>
    <row r="137" spans="1:19" ht="128" x14ac:dyDescent="0.2">
      <c r="A137" s="20">
        <v>3946</v>
      </c>
      <c r="B137" s="37" t="s">
        <v>3943</v>
      </c>
      <c r="C137" s="37" t="s">
        <v>8054</v>
      </c>
      <c r="D137" s="38">
        <v>6000</v>
      </c>
      <c r="E137" s="39">
        <v>0</v>
      </c>
      <c r="F137" s="22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40" t="s">
        <v>8273</v>
      </c>
      <c r="O137" s="22" t="s">
        <v>8274</v>
      </c>
      <c r="P137" s="22">
        <v>0</v>
      </c>
      <c r="Q137" s="22">
        <v>0</v>
      </c>
      <c r="R137" s="41">
        <v>42031.833587962959</v>
      </c>
      <c r="S137" s="41">
        <v>42063.333333333328</v>
      </c>
    </row>
    <row r="138" spans="1:19" ht="192" x14ac:dyDescent="0.2">
      <c r="A138" s="19">
        <v>3947</v>
      </c>
      <c r="B138" s="32" t="s">
        <v>3944</v>
      </c>
      <c r="C138" s="32" t="s">
        <v>8055</v>
      </c>
      <c r="D138" s="33">
        <v>3000</v>
      </c>
      <c r="E138" s="34">
        <v>0</v>
      </c>
      <c r="F138" s="21" t="s">
        <v>8220</v>
      </c>
      <c r="G138" s="21" t="s">
        <v>8223</v>
      </c>
      <c r="H138" s="21" t="s">
        <v>8245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35" t="s">
        <v>8273</v>
      </c>
      <c r="O138" s="21" t="s">
        <v>8274</v>
      </c>
      <c r="P138" s="21">
        <v>0</v>
      </c>
      <c r="Q138" s="21">
        <v>0</v>
      </c>
      <c r="R138" s="36">
        <v>42615.142870370371</v>
      </c>
      <c r="S138" s="36">
        <v>42645.142870370371</v>
      </c>
    </row>
    <row r="139" spans="1:19" ht="240" x14ac:dyDescent="0.2">
      <c r="A139" s="20">
        <v>3950</v>
      </c>
      <c r="B139" s="37" t="s">
        <v>3947</v>
      </c>
      <c r="C139" s="37" t="s">
        <v>8058</v>
      </c>
      <c r="D139" s="38">
        <v>4000</v>
      </c>
      <c r="E139" s="39">
        <v>0</v>
      </c>
      <c r="F139" s="22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40" t="s">
        <v>8273</v>
      </c>
      <c r="O139" s="22" t="s">
        <v>8274</v>
      </c>
      <c r="P139" s="22">
        <v>0</v>
      </c>
      <c r="Q139" s="22">
        <v>0</v>
      </c>
      <c r="R139" s="41">
        <v>42439.702314814815</v>
      </c>
      <c r="S139" s="41">
        <v>42468.774305555555</v>
      </c>
    </row>
    <row r="140" spans="1:19" ht="208" x14ac:dyDescent="0.2">
      <c r="A140" s="19">
        <v>3952</v>
      </c>
      <c r="B140" s="32" t="s">
        <v>3949</v>
      </c>
      <c r="C140" s="32" t="s">
        <v>8059</v>
      </c>
      <c r="D140" s="33">
        <v>26000</v>
      </c>
      <c r="E140" s="34">
        <v>0</v>
      </c>
      <c r="F140" s="21" t="s">
        <v>8220</v>
      </c>
      <c r="G140" s="21" t="s">
        <v>8223</v>
      </c>
      <c r="H140" s="21" t="s">
        <v>8245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35" t="s">
        <v>8273</v>
      </c>
      <c r="O140" s="21" t="s">
        <v>8274</v>
      </c>
      <c r="P140" s="21">
        <v>0</v>
      </c>
      <c r="Q140" s="21">
        <v>0</v>
      </c>
      <c r="R140" s="36">
        <v>42243.790393518517</v>
      </c>
      <c r="S140" s="36">
        <v>42303.790393518517</v>
      </c>
    </row>
    <row r="141" spans="1:19" ht="192" x14ac:dyDescent="0.2">
      <c r="A141" s="20">
        <v>3953</v>
      </c>
      <c r="B141" s="37" t="s">
        <v>3950</v>
      </c>
      <c r="C141" s="37" t="s">
        <v>8060</v>
      </c>
      <c r="D141" s="38">
        <v>17600</v>
      </c>
      <c r="E141" s="39">
        <v>0</v>
      </c>
      <c r="F141" s="22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40" t="s">
        <v>8273</v>
      </c>
      <c r="O141" s="22" t="s">
        <v>8274</v>
      </c>
      <c r="P141" s="22">
        <v>0</v>
      </c>
      <c r="Q141" s="22">
        <v>0</v>
      </c>
      <c r="R141" s="41">
        <v>42550.048449074078</v>
      </c>
      <c r="S141" s="41">
        <v>42580.978472222225</v>
      </c>
    </row>
    <row r="142" spans="1:19" ht="208" x14ac:dyDescent="0.2">
      <c r="A142" s="19">
        <v>3955</v>
      </c>
      <c r="B142" s="32" t="s">
        <v>3952</v>
      </c>
      <c r="C142" s="32" t="s">
        <v>8062</v>
      </c>
      <c r="D142" s="33">
        <v>1750</v>
      </c>
      <c r="E142" s="34">
        <v>0</v>
      </c>
      <c r="F142" s="21" t="s">
        <v>8220</v>
      </c>
      <c r="G142" s="21" t="s">
        <v>8223</v>
      </c>
      <c r="H142" s="21" t="s">
        <v>8245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35" t="s">
        <v>8273</v>
      </c>
      <c r="O142" s="21" t="s">
        <v>8274</v>
      </c>
      <c r="P142" s="21">
        <v>0</v>
      </c>
      <c r="Q142" s="21">
        <v>0</v>
      </c>
      <c r="R142" s="36">
        <v>42306.848854166667</v>
      </c>
      <c r="S142" s="36">
        <v>42336.890520833331</v>
      </c>
    </row>
    <row r="143" spans="1:19" ht="192" x14ac:dyDescent="0.2">
      <c r="A143" s="20">
        <v>3956</v>
      </c>
      <c r="B143" s="37" t="s">
        <v>3953</v>
      </c>
      <c r="C143" s="37" t="s">
        <v>8063</v>
      </c>
      <c r="D143" s="38">
        <v>5500</v>
      </c>
      <c r="E143" s="39">
        <v>0</v>
      </c>
      <c r="F143" s="22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40" t="s">
        <v>8273</v>
      </c>
      <c r="O143" s="22" t="s">
        <v>8274</v>
      </c>
      <c r="P143" s="22">
        <v>0</v>
      </c>
      <c r="Q143" s="22">
        <v>0</v>
      </c>
      <c r="R143" s="41">
        <v>42457.932025462964</v>
      </c>
      <c r="S143" s="41">
        <v>42485.013888888891</v>
      </c>
    </row>
    <row r="144" spans="1:19" ht="144" x14ac:dyDescent="0.2">
      <c r="A144" s="19">
        <v>3957</v>
      </c>
      <c r="B144" s="32" t="s">
        <v>3954</v>
      </c>
      <c r="C144" s="32" t="s">
        <v>8064</v>
      </c>
      <c r="D144" s="33">
        <v>28000</v>
      </c>
      <c r="E144" s="34">
        <v>0</v>
      </c>
      <c r="F144" s="21" t="s">
        <v>8220</v>
      </c>
      <c r="G144" s="21" t="s">
        <v>8223</v>
      </c>
      <c r="H144" s="21" t="s">
        <v>8245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35" t="s">
        <v>8273</v>
      </c>
      <c r="O144" s="21" t="s">
        <v>8274</v>
      </c>
      <c r="P144" s="21">
        <v>0</v>
      </c>
      <c r="Q144" s="21">
        <v>0</v>
      </c>
      <c r="R144" s="36">
        <v>42513.976319444439</v>
      </c>
      <c r="S144" s="36">
        <v>42559.976319444439</v>
      </c>
    </row>
    <row r="145" spans="1:19" ht="208" x14ac:dyDescent="0.2">
      <c r="A145" s="20">
        <v>3958</v>
      </c>
      <c r="B145" s="37" t="s">
        <v>3955</v>
      </c>
      <c r="C145" s="37" t="s">
        <v>8065</v>
      </c>
      <c r="D145" s="38">
        <v>2000</v>
      </c>
      <c r="E145" s="39">
        <v>0</v>
      </c>
      <c r="F145" s="22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40" t="s">
        <v>8273</v>
      </c>
      <c r="O145" s="22" t="s">
        <v>8274</v>
      </c>
      <c r="P145" s="22">
        <v>0</v>
      </c>
      <c r="Q145" s="22">
        <v>0</v>
      </c>
      <c r="R145" s="41">
        <v>41816.950370370374</v>
      </c>
      <c r="S145" s="41">
        <v>41853.583333333336</v>
      </c>
    </row>
    <row r="146" spans="1:19" ht="192" x14ac:dyDescent="0.2">
      <c r="A146" s="19">
        <v>3959</v>
      </c>
      <c r="B146" s="32" t="s">
        <v>3956</v>
      </c>
      <c r="C146" s="32" t="s">
        <v>8066</v>
      </c>
      <c r="D146" s="33">
        <v>1200</v>
      </c>
      <c r="E146" s="34">
        <v>0</v>
      </c>
      <c r="F146" s="21" t="s">
        <v>8220</v>
      </c>
      <c r="G146" s="21" t="s">
        <v>8223</v>
      </c>
      <c r="H146" s="21" t="s">
        <v>8245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35" t="s">
        <v>8273</v>
      </c>
      <c r="O146" s="21" t="s">
        <v>8274</v>
      </c>
      <c r="P146" s="21">
        <v>0</v>
      </c>
      <c r="Q146" s="21">
        <v>0</v>
      </c>
      <c r="R146" s="36">
        <v>41880.788842592592</v>
      </c>
      <c r="S146" s="36">
        <v>41910.788842592592</v>
      </c>
    </row>
    <row r="147" spans="1:19" ht="208" x14ac:dyDescent="0.2">
      <c r="A147" s="20">
        <v>3960</v>
      </c>
      <c r="B147" s="37" t="s">
        <v>3957</v>
      </c>
      <c r="C147" s="37" t="s">
        <v>8067</v>
      </c>
      <c r="D147" s="38">
        <v>3000</v>
      </c>
      <c r="E147" s="39">
        <v>0</v>
      </c>
      <c r="F147" s="22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40" t="s">
        <v>8273</v>
      </c>
      <c r="O147" s="22" t="s">
        <v>8274</v>
      </c>
      <c r="P147" s="22">
        <v>0</v>
      </c>
      <c r="Q147" s="22">
        <v>0</v>
      </c>
      <c r="R147" s="41">
        <v>42342.845555555556</v>
      </c>
      <c r="S147" s="41">
        <v>42372.845555555556</v>
      </c>
    </row>
    <row r="148" spans="1:19" ht="176" x14ac:dyDescent="0.2">
      <c r="A148" s="19">
        <v>3964</v>
      </c>
      <c r="B148" s="32" t="s">
        <v>3961</v>
      </c>
      <c r="C148" s="32" t="s">
        <v>8071</v>
      </c>
      <c r="D148" s="33">
        <v>2000</v>
      </c>
      <c r="E148" s="34">
        <v>0</v>
      </c>
      <c r="F148" s="21" t="s">
        <v>8220</v>
      </c>
      <c r="G148" s="21" t="s">
        <v>8223</v>
      </c>
      <c r="H148" s="21" t="s">
        <v>8245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35" t="s">
        <v>8273</v>
      </c>
      <c r="O148" s="21" t="s">
        <v>8274</v>
      </c>
      <c r="P148" s="21">
        <v>0</v>
      </c>
      <c r="Q148" s="21">
        <v>0</v>
      </c>
      <c r="R148" s="36">
        <v>42053.722060185188</v>
      </c>
      <c r="S148" s="36">
        <v>42113.680393518516</v>
      </c>
    </row>
    <row r="149" spans="1:19" ht="224" x14ac:dyDescent="0.2">
      <c r="A149" s="20">
        <v>3965</v>
      </c>
      <c r="B149" s="37" t="s">
        <v>3962</v>
      </c>
      <c r="C149" s="37" t="s">
        <v>8072</v>
      </c>
      <c r="D149" s="38">
        <v>2000</v>
      </c>
      <c r="E149" s="39">
        <v>0</v>
      </c>
      <c r="F149" s="22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40" t="s">
        <v>8273</v>
      </c>
      <c r="O149" s="22" t="s">
        <v>8274</v>
      </c>
      <c r="P149" s="22">
        <v>0</v>
      </c>
      <c r="Q149" s="22">
        <v>0</v>
      </c>
      <c r="R149" s="41">
        <v>42414.235879629632</v>
      </c>
      <c r="S149" s="41">
        <v>42474.194212962961</v>
      </c>
    </row>
    <row r="150" spans="1:19" ht="208" x14ac:dyDescent="0.2">
      <c r="A150" s="19">
        <v>3966</v>
      </c>
      <c r="B150" s="32" t="s">
        <v>3963</v>
      </c>
      <c r="C150" s="32" t="s">
        <v>8073</v>
      </c>
      <c r="D150" s="33">
        <v>7500</v>
      </c>
      <c r="E150" s="34">
        <v>0</v>
      </c>
      <c r="F150" s="21" t="s">
        <v>8220</v>
      </c>
      <c r="G150" s="21" t="s">
        <v>8223</v>
      </c>
      <c r="H150" s="21" t="s">
        <v>8245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35" t="s">
        <v>8273</v>
      </c>
      <c r="O150" s="21" t="s">
        <v>8274</v>
      </c>
      <c r="P150" s="21">
        <v>0</v>
      </c>
      <c r="Q150" s="21">
        <v>0</v>
      </c>
      <c r="R150" s="36">
        <v>41801.711550925924</v>
      </c>
      <c r="S150" s="36">
        <v>41844.124305555553</v>
      </c>
    </row>
    <row r="151" spans="1:19" ht="224" x14ac:dyDescent="0.2">
      <c r="A151" s="20">
        <v>3967</v>
      </c>
      <c r="B151" s="37" t="s">
        <v>3964</v>
      </c>
      <c r="C151" s="37" t="s">
        <v>8074</v>
      </c>
      <c r="D151" s="38">
        <v>1700</v>
      </c>
      <c r="E151" s="39">
        <v>0</v>
      </c>
      <c r="F151" s="22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40" t="s">
        <v>8273</v>
      </c>
      <c r="O151" s="22" t="s">
        <v>8274</v>
      </c>
      <c r="P151" s="22">
        <v>0</v>
      </c>
      <c r="Q151" s="22">
        <v>0</v>
      </c>
      <c r="R151" s="41">
        <v>42770.290590277778</v>
      </c>
      <c r="S151" s="41">
        <v>42800.290590277778</v>
      </c>
    </row>
    <row r="152" spans="1:19" ht="160" x14ac:dyDescent="0.2">
      <c r="A152" s="19">
        <v>3968</v>
      </c>
      <c r="B152" s="32" t="s">
        <v>3965</v>
      </c>
      <c r="C152" s="32" t="s">
        <v>8075</v>
      </c>
      <c r="D152" s="33">
        <v>5000</v>
      </c>
      <c r="E152" s="34">
        <v>0</v>
      </c>
      <c r="F152" s="21" t="s">
        <v>8220</v>
      </c>
      <c r="G152" s="21" t="s">
        <v>8223</v>
      </c>
      <c r="H152" s="21" t="s">
        <v>8245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35" t="s">
        <v>8273</v>
      </c>
      <c r="O152" s="21" t="s">
        <v>8274</v>
      </c>
      <c r="P152" s="21">
        <v>0</v>
      </c>
      <c r="Q152" s="21">
        <v>0</v>
      </c>
      <c r="R152" s="36">
        <v>42452.815659722226</v>
      </c>
      <c r="S152" s="36">
        <v>42512.815659722226</v>
      </c>
    </row>
    <row r="153" spans="1:19" ht="208" x14ac:dyDescent="0.2">
      <c r="A153" s="20">
        <v>3969</v>
      </c>
      <c r="B153" s="37" t="s">
        <v>3966</v>
      </c>
      <c r="C153" s="37" t="s">
        <v>8076</v>
      </c>
      <c r="D153" s="38">
        <v>2825</v>
      </c>
      <c r="E153" s="39">
        <v>0</v>
      </c>
      <c r="F153" s="22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40" t="s">
        <v>8273</v>
      </c>
      <c r="O153" s="22" t="s">
        <v>8274</v>
      </c>
      <c r="P153" s="22">
        <v>0</v>
      </c>
      <c r="Q153" s="22">
        <v>0</v>
      </c>
      <c r="R153" s="41">
        <v>42601.854699074072</v>
      </c>
      <c r="S153" s="41">
        <v>42611.163194444445</v>
      </c>
    </row>
    <row r="154" spans="1:19" ht="224" x14ac:dyDescent="0.2">
      <c r="A154" s="19">
        <v>3970</v>
      </c>
      <c r="B154" s="32" t="s">
        <v>3967</v>
      </c>
      <c r="C154" s="32" t="s">
        <v>8077</v>
      </c>
      <c r="D154" s="33">
        <v>15000</v>
      </c>
      <c r="E154" s="34">
        <v>0</v>
      </c>
      <c r="F154" s="21" t="s">
        <v>8220</v>
      </c>
      <c r="G154" s="21" t="s">
        <v>8223</v>
      </c>
      <c r="H154" s="21" t="s">
        <v>8245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35" t="s">
        <v>8273</v>
      </c>
      <c r="O154" s="21" t="s">
        <v>8274</v>
      </c>
      <c r="P154" s="21">
        <v>0</v>
      </c>
      <c r="Q154" s="21">
        <v>0</v>
      </c>
      <c r="R154" s="36">
        <v>42447.863553240735</v>
      </c>
      <c r="S154" s="36">
        <v>42477.863553240735</v>
      </c>
    </row>
    <row r="155" spans="1:19" ht="192" x14ac:dyDescent="0.2">
      <c r="A155" s="20">
        <v>3971</v>
      </c>
      <c r="B155" s="37" t="s">
        <v>3968</v>
      </c>
      <c r="C155" s="37" t="s">
        <v>8078</v>
      </c>
      <c r="D155" s="38">
        <v>14000</v>
      </c>
      <c r="E155" s="39">
        <v>0</v>
      </c>
      <c r="F155" s="22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40" t="s">
        <v>8273</v>
      </c>
      <c r="O155" s="22" t="s">
        <v>8274</v>
      </c>
      <c r="P155" s="22">
        <v>0</v>
      </c>
      <c r="Q155" s="22">
        <v>0</v>
      </c>
      <c r="R155" s="41">
        <v>41811.536180555559</v>
      </c>
      <c r="S155" s="41">
        <v>41841.536180555559</v>
      </c>
    </row>
    <row r="156" spans="1:19" ht="160" x14ac:dyDescent="0.2">
      <c r="A156" s="19">
        <v>3972</v>
      </c>
      <c r="B156" s="32" t="s">
        <v>3969</v>
      </c>
      <c r="C156" s="32" t="s">
        <v>8079</v>
      </c>
      <c r="D156" s="33">
        <v>1000</v>
      </c>
      <c r="E156" s="34">
        <v>0</v>
      </c>
      <c r="F156" s="21" t="s">
        <v>8220</v>
      </c>
      <c r="G156" s="21" t="s">
        <v>8223</v>
      </c>
      <c r="H156" s="21" t="s">
        <v>8245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35" t="s">
        <v>8273</v>
      </c>
      <c r="O156" s="21" t="s">
        <v>8274</v>
      </c>
      <c r="P156" s="21">
        <v>0</v>
      </c>
      <c r="Q156" s="21">
        <v>0</v>
      </c>
      <c r="R156" s="36">
        <v>41981.067523148144</v>
      </c>
      <c r="S156" s="36">
        <v>42041.067523148144</v>
      </c>
    </row>
    <row r="157" spans="1:19" ht="208" x14ac:dyDescent="0.2">
      <c r="A157" s="20">
        <v>3973</v>
      </c>
      <c r="B157" s="37" t="s">
        <v>3970</v>
      </c>
      <c r="C157" s="37" t="s">
        <v>8080</v>
      </c>
      <c r="D157" s="38">
        <v>5000</v>
      </c>
      <c r="E157" s="39">
        <v>0</v>
      </c>
      <c r="F157" s="22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40" t="s">
        <v>8273</v>
      </c>
      <c r="O157" s="22" t="s">
        <v>8274</v>
      </c>
      <c r="P157" s="22">
        <v>0</v>
      </c>
      <c r="Q157" s="22">
        <v>0</v>
      </c>
      <c r="R157" s="41">
        <v>42469.68414351852</v>
      </c>
      <c r="S157" s="41">
        <v>42499.166666666672</v>
      </c>
    </row>
    <row r="158" spans="1:19" ht="224" x14ac:dyDescent="0.2">
      <c r="A158" s="19">
        <v>3975</v>
      </c>
      <c r="B158" s="32" t="s">
        <v>3972</v>
      </c>
      <c r="C158" s="32" t="s">
        <v>8082</v>
      </c>
      <c r="D158" s="33">
        <v>678</v>
      </c>
      <c r="E158" s="34">
        <v>0</v>
      </c>
      <c r="F158" s="21" t="s">
        <v>8220</v>
      </c>
      <c r="G158" s="21" t="s">
        <v>8223</v>
      </c>
      <c r="H158" s="21" t="s">
        <v>8245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35" t="s">
        <v>8273</v>
      </c>
      <c r="O158" s="21" t="s">
        <v>8274</v>
      </c>
      <c r="P158" s="21">
        <v>0</v>
      </c>
      <c r="Q158" s="21">
        <v>0</v>
      </c>
      <c r="R158" s="36">
        <v>42534.866875</v>
      </c>
      <c r="S158" s="36">
        <v>42564.866875</v>
      </c>
    </row>
    <row r="159" spans="1:19" ht="224" x14ac:dyDescent="0.2">
      <c r="A159" s="20">
        <v>3976</v>
      </c>
      <c r="B159" s="37" t="s">
        <v>3973</v>
      </c>
      <c r="C159" s="37" t="s">
        <v>8083</v>
      </c>
      <c r="D159" s="38">
        <v>1300</v>
      </c>
      <c r="E159" s="39">
        <v>0</v>
      </c>
      <c r="F159" s="22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40" t="s">
        <v>8273</v>
      </c>
      <c r="O159" s="22" t="s">
        <v>8274</v>
      </c>
      <c r="P159" s="22">
        <v>0</v>
      </c>
      <c r="Q159" s="22">
        <v>0</v>
      </c>
      <c r="R159" s="41">
        <v>41830.858344907407</v>
      </c>
      <c r="S159" s="41">
        <v>41852.291666666664</v>
      </c>
    </row>
    <row r="160" spans="1:19" ht="192" x14ac:dyDescent="0.2">
      <c r="A160" s="19">
        <v>3977</v>
      </c>
      <c r="B160" s="32" t="s">
        <v>3974</v>
      </c>
      <c r="C160" s="32" t="s">
        <v>8084</v>
      </c>
      <c r="D160" s="33">
        <v>90000</v>
      </c>
      <c r="E160" s="34">
        <v>0</v>
      </c>
      <c r="F160" s="21" t="s">
        <v>8220</v>
      </c>
      <c r="G160" s="21" t="s">
        <v>8223</v>
      </c>
      <c r="H160" s="21" t="s">
        <v>8245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35" t="s">
        <v>8273</v>
      </c>
      <c r="O160" s="21" t="s">
        <v>8274</v>
      </c>
      <c r="P160" s="21">
        <v>0</v>
      </c>
      <c r="Q160" s="21">
        <v>0</v>
      </c>
      <c r="R160" s="36">
        <v>42543.788564814815</v>
      </c>
      <c r="S160" s="36">
        <v>42573.788564814815</v>
      </c>
    </row>
    <row r="161" spans="1:19" ht="208" x14ac:dyDescent="0.2">
      <c r="A161" s="20">
        <v>3978</v>
      </c>
      <c r="B161" s="37" t="s">
        <v>3975</v>
      </c>
      <c r="C161" s="37" t="s">
        <v>8085</v>
      </c>
      <c r="D161" s="38">
        <v>2000</v>
      </c>
      <c r="E161" s="39">
        <v>0</v>
      </c>
      <c r="F161" s="22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40" t="s">
        <v>8273</v>
      </c>
      <c r="O161" s="22" t="s">
        <v>8274</v>
      </c>
      <c r="P161" s="22">
        <v>0</v>
      </c>
      <c r="Q161" s="22">
        <v>0</v>
      </c>
      <c r="R161" s="41">
        <v>41975.642974537041</v>
      </c>
      <c r="S161" s="41">
        <v>42035.642974537041</v>
      </c>
    </row>
    <row r="162" spans="1:19" ht="224" x14ac:dyDescent="0.2">
      <c r="A162" s="19">
        <v>3980</v>
      </c>
      <c r="B162" s="32" t="s">
        <v>3977</v>
      </c>
      <c r="C162" s="32" t="s">
        <v>8087</v>
      </c>
      <c r="D162" s="33">
        <v>2500</v>
      </c>
      <c r="E162" s="34">
        <v>0</v>
      </c>
      <c r="F162" s="21" t="s">
        <v>8220</v>
      </c>
      <c r="G162" s="21" t="s">
        <v>8223</v>
      </c>
      <c r="H162" s="21" t="s">
        <v>8245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35" t="s">
        <v>8273</v>
      </c>
      <c r="O162" s="21" t="s">
        <v>8274</v>
      </c>
      <c r="P162" s="21">
        <v>0</v>
      </c>
      <c r="Q162" s="21">
        <v>0</v>
      </c>
      <c r="R162" s="36">
        <v>41795.598923611113</v>
      </c>
      <c r="S162" s="36">
        <v>41825.598923611113</v>
      </c>
    </row>
    <row r="163" spans="1:19" ht="128" x14ac:dyDescent="0.2">
      <c r="A163" s="20">
        <v>3981</v>
      </c>
      <c r="B163" s="37" t="s">
        <v>3358</v>
      </c>
      <c r="C163" s="37" t="s">
        <v>7469</v>
      </c>
      <c r="D163" s="38">
        <v>30000</v>
      </c>
      <c r="E163" s="39">
        <v>0</v>
      </c>
      <c r="F163" s="22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40" t="s">
        <v>8273</v>
      </c>
      <c r="O163" s="22" t="s">
        <v>8274</v>
      </c>
      <c r="P163" s="22">
        <v>0</v>
      </c>
      <c r="Q163" s="22">
        <v>0</v>
      </c>
      <c r="R163" s="41">
        <v>42508.179965277777</v>
      </c>
      <c r="S163" s="41">
        <v>42568.179965277777</v>
      </c>
    </row>
    <row r="164" spans="1:19" ht="192" x14ac:dyDescent="0.2">
      <c r="A164" s="19">
        <v>3983</v>
      </c>
      <c r="B164" s="32" t="s">
        <v>3979</v>
      </c>
      <c r="C164" s="32" t="s">
        <v>8089</v>
      </c>
      <c r="D164" s="33">
        <v>11140</v>
      </c>
      <c r="E164" s="34">
        <v>0</v>
      </c>
      <c r="F164" s="21" t="s">
        <v>8220</v>
      </c>
      <c r="G164" s="21" t="s">
        <v>8223</v>
      </c>
      <c r="H164" s="21" t="s">
        <v>8245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35" t="s">
        <v>8273</v>
      </c>
      <c r="O164" s="21" t="s">
        <v>8274</v>
      </c>
      <c r="P164" s="21">
        <v>0</v>
      </c>
      <c r="Q164" s="21">
        <v>0</v>
      </c>
      <c r="R164" s="36">
        <v>41747.86986111111</v>
      </c>
      <c r="S164" s="36">
        <v>41779.290972222225</v>
      </c>
    </row>
    <row r="165" spans="1:19" ht="208" x14ac:dyDescent="0.2">
      <c r="A165" s="20">
        <v>3985</v>
      </c>
      <c r="B165" s="37" t="s">
        <v>3981</v>
      </c>
      <c r="C165" s="37" t="s">
        <v>8091</v>
      </c>
      <c r="D165" s="38">
        <v>2000</v>
      </c>
      <c r="E165" s="39">
        <v>0</v>
      </c>
      <c r="F165" s="22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40" t="s">
        <v>8273</v>
      </c>
      <c r="O165" s="22" t="s">
        <v>8274</v>
      </c>
      <c r="P165" s="22">
        <v>0</v>
      </c>
      <c r="Q165" s="22">
        <v>0</v>
      </c>
      <c r="R165" s="41">
        <v>42399.707407407404</v>
      </c>
      <c r="S165" s="41">
        <v>42420.878472222219</v>
      </c>
    </row>
    <row r="166" spans="1:19" ht="80" x14ac:dyDescent="0.2">
      <c r="A166" s="19">
        <v>3988</v>
      </c>
      <c r="B166" s="32" t="s">
        <v>3984</v>
      </c>
      <c r="C166" s="32" t="s">
        <v>8094</v>
      </c>
      <c r="D166" s="33">
        <v>1500</v>
      </c>
      <c r="E166" s="34">
        <v>0</v>
      </c>
      <c r="F166" s="21" t="s">
        <v>8220</v>
      </c>
      <c r="G166" s="21" t="s">
        <v>8223</v>
      </c>
      <c r="H166" s="21" t="s">
        <v>8245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35" t="s">
        <v>8273</v>
      </c>
      <c r="O166" s="21" t="s">
        <v>8274</v>
      </c>
      <c r="P166" s="21">
        <v>0</v>
      </c>
      <c r="Q166" s="21">
        <v>0</v>
      </c>
      <c r="R166" s="36">
        <v>42230.08116898148</v>
      </c>
      <c r="S166" s="36">
        <v>42245.08116898148</v>
      </c>
    </row>
    <row r="167" spans="1:19" ht="192" x14ac:dyDescent="0.2">
      <c r="A167" s="20">
        <v>3989</v>
      </c>
      <c r="B167" s="37" t="s">
        <v>3985</v>
      </c>
      <c r="C167" s="37" t="s">
        <v>8095</v>
      </c>
      <c r="D167" s="38">
        <v>3000</v>
      </c>
      <c r="E167" s="39">
        <v>0</v>
      </c>
      <c r="F167" s="22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40" t="s">
        <v>8273</v>
      </c>
      <c r="O167" s="22" t="s">
        <v>8274</v>
      </c>
      <c r="P167" s="22">
        <v>0</v>
      </c>
      <c r="Q167" s="22">
        <v>0</v>
      </c>
      <c r="R167" s="41">
        <v>42286.749780092592</v>
      </c>
      <c r="S167" s="41">
        <v>42316.791446759264</v>
      </c>
    </row>
    <row r="168" spans="1:19" ht="112" x14ac:dyDescent="0.2">
      <c r="A168" s="19">
        <v>3991</v>
      </c>
      <c r="B168" s="32" t="s">
        <v>3987</v>
      </c>
      <c r="C168" s="32" t="s">
        <v>8097</v>
      </c>
      <c r="D168" s="33">
        <v>500</v>
      </c>
      <c r="E168" s="34">
        <v>0</v>
      </c>
      <c r="F168" s="21" t="s">
        <v>8220</v>
      </c>
      <c r="G168" s="21" t="s">
        <v>8223</v>
      </c>
      <c r="H168" s="21" t="s">
        <v>8245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35" t="s">
        <v>8273</v>
      </c>
      <c r="O168" s="21" t="s">
        <v>8274</v>
      </c>
      <c r="P168" s="21">
        <v>0</v>
      </c>
      <c r="Q168" s="21">
        <v>0</v>
      </c>
      <c r="R168" s="36">
        <v>42125.644467592589</v>
      </c>
      <c r="S168" s="36">
        <v>42155.644467592589</v>
      </c>
    </row>
    <row r="169" spans="1:19" ht="176" x14ac:dyDescent="0.2">
      <c r="A169" s="20">
        <v>3992</v>
      </c>
      <c r="B169" s="37" t="s">
        <v>3988</v>
      </c>
      <c r="C169" s="37" t="s">
        <v>8098</v>
      </c>
      <c r="D169" s="38">
        <v>10000</v>
      </c>
      <c r="E169" s="39">
        <v>0</v>
      </c>
      <c r="F169" s="22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40" t="s">
        <v>8273</v>
      </c>
      <c r="O169" s="22" t="s">
        <v>8274</v>
      </c>
      <c r="P169" s="22">
        <v>0</v>
      </c>
      <c r="Q169" s="22">
        <v>0</v>
      </c>
      <c r="R169" s="41">
        <v>42289.94049768518</v>
      </c>
      <c r="S169" s="41">
        <v>42349.982164351852</v>
      </c>
    </row>
    <row r="170" spans="1:19" ht="160" x14ac:dyDescent="0.2">
      <c r="A170" s="19">
        <v>3993</v>
      </c>
      <c r="B170" s="32" t="s">
        <v>3989</v>
      </c>
      <c r="C170" s="32" t="s">
        <v>8099</v>
      </c>
      <c r="D170" s="33">
        <v>50000</v>
      </c>
      <c r="E170" s="34">
        <v>0</v>
      </c>
      <c r="F170" s="21" t="s">
        <v>8220</v>
      </c>
      <c r="G170" s="21" t="s">
        <v>8223</v>
      </c>
      <c r="H170" s="21" t="s">
        <v>8245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35" t="s">
        <v>8273</v>
      </c>
      <c r="O170" s="21" t="s">
        <v>8274</v>
      </c>
      <c r="P170" s="21">
        <v>0</v>
      </c>
      <c r="Q170" s="21">
        <v>0</v>
      </c>
      <c r="R170" s="36">
        <v>42107.864722222221</v>
      </c>
      <c r="S170" s="36">
        <v>42137.864722222221</v>
      </c>
    </row>
    <row r="171" spans="1:19" ht="144" x14ac:dyDescent="0.2">
      <c r="A171" s="20">
        <v>3994</v>
      </c>
      <c r="B171" s="37" t="s">
        <v>3990</v>
      </c>
      <c r="C171" s="37" t="s">
        <v>8100</v>
      </c>
      <c r="D171" s="38">
        <v>2000</v>
      </c>
      <c r="E171" s="39">
        <v>0</v>
      </c>
      <c r="F171" s="22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40" t="s">
        <v>8273</v>
      </c>
      <c r="O171" s="22" t="s">
        <v>8274</v>
      </c>
      <c r="P171" s="22">
        <v>0</v>
      </c>
      <c r="Q171" s="22">
        <v>0</v>
      </c>
      <c r="R171" s="41">
        <v>41809.389930555553</v>
      </c>
      <c r="S171" s="41">
        <v>41839.389930555553</v>
      </c>
    </row>
    <row r="172" spans="1:19" ht="224" x14ac:dyDescent="0.2">
      <c r="A172" s="19">
        <v>3996</v>
      </c>
      <c r="B172" s="32" t="s">
        <v>3992</v>
      </c>
      <c r="C172" s="32" t="s">
        <v>8102</v>
      </c>
      <c r="D172" s="33">
        <v>3000</v>
      </c>
      <c r="E172" s="34">
        <v>0</v>
      </c>
      <c r="F172" s="21" t="s">
        <v>8220</v>
      </c>
      <c r="G172" s="21" t="s">
        <v>8223</v>
      </c>
      <c r="H172" s="21" t="s">
        <v>8245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35" t="s">
        <v>8273</v>
      </c>
      <c r="O172" s="21" t="s">
        <v>8274</v>
      </c>
      <c r="P172" s="21">
        <v>0</v>
      </c>
      <c r="Q172" s="21">
        <v>0</v>
      </c>
      <c r="R172" s="36">
        <v>41950.26694444444</v>
      </c>
      <c r="S172" s="36">
        <v>41963.669444444444</v>
      </c>
    </row>
    <row r="173" spans="1:19" ht="176" x14ac:dyDescent="0.2">
      <c r="A173" s="20">
        <v>3998</v>
      </c>
      <c r="B173" s="37" t="s">
        <v>3994</v>
      </c>
      <c r="C173" s="37" t="s">
        <v>8104</v>
      </c>
      <c r="D173" s="38">
        <v>1250</v>
      </c>
      <c r="E173" s="39">
        <v>0</v>
      </c>
      <c r="F173" s="22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40" t="s">
        <v>8273</v>
      </c>
      <c r="O173" s="22" t="s">
        <v>8274</v>
      </c>
      <c r="P173" s="22">
        <v>0</v>
      </c>
      <c r="Q173" s="22">
        <v>0</v>
      </c>
      <c r="R173" s="41">
        <v>42061.963263888887</v>
      </c>
      <c r="S173" s="41">
        <v>42091.921597222223</v>
      </c>
    </row>
    <row r="174" spans="1:19" ht="176" x14ac:dyDescent="0.2">
      <c r="A174" s="19">
        <v>3999</v>
      </c>
      <c r="B174" s="32" t="s">
        <v>3995</v>
      </c>
      <c r="C174" s="32" t="s">
        <v>8105</v>
      </c>
      <c r="D174" s="33">
        <v>7000</v>
      </c>
      <c r="E174" s="34">
        <v>0</v>
      </c>
      <c r="F174" s="21" t="s">
        <v>8220</v>
      </c>
      <c r="G174" s="21" t="s">
        <v>8223</v>
      </c>
      <c r="H174" s="21" t="s">
        <v>8245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35" t="s">
        <v>8273</v>
      </c>
      <c r="O174" s="21" t="s">
        <v>8274</v>
      </c>
      <c r="P174" s="21">
        <v>0</v>
      </c>
      <c r="Q174" s="21">
        <v>0</v>
      </c>
      <c r="R174" s="36">
        <v>41842.828680555554</v>
      </c>
      <c r="S174" s="36">
        <v>41882.827650462961</v>
      </c>
    </row>
    <row r="175" spans="1:19" ht="80" x14ac:dyDescent="0.2">
      <c r="A175" s="20">
        <v>4000</v>
      </c>
      <c r="B175" s="37" t="s">
        <v>3996</v>
      </c>
      <c r="C175" s="37" t="s">
        <v>8106</v>
      </c>
      <c r="D175" s="38">
        <v>8000</v>
      </c>
      <c r="E175" s="39">
        <v>0</v>
      </c>
      <c r="F175" s="22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40" t="s">
        <v>8273</v>
      </c>
      <c r="O175" s="22" t="s">
        <v>8274</v>
      </c>
      <c r="P175" s="22">
        <v>0</v>
      </c>
      <c r="Q175" s="22">
        <v>0</v>
      </c>
      <c r="R175" s="41">
        <v>42437.64534722222</v>
      </c>
      <c r="S175" s="41">
        <v>42497.603680555556</v>
      </c>
    </row>
    <row r="176" spans="1:19" ht="192" x14ac:dyDescent="0.2">
      <c r="A176" s="19">
        <v>4002</v>
      </c>
      <c r="B176" s="32" t="s">
        <v>3998</v>
      </c>
      <c r="C176" s="32" t="s">
        <v>8108</v>
      </c>
      <c r="D176" s="33">
        <v>1250</v>
      </c>
      <c r="E176" s="34">
        <v>0</v>
      </c>
      <c r="F176" s="21" t="s">
        <v>8220</v>
      </c>
      <c r="G176" s="21" t="s">
        <v>8223</v>
      </c>
      <c r="H176" s="21" t="s">
        <v>8245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35" t="s">
        <v>8273</v>
      </c>
      <c r="O176" s="21" t="s">
        <v>8274</v>
      </c>
      <c r="P176" s="21">
        <v>0</v>
      </c>
      <c r="Q176" s="21">
        <v>0</v>
      </c>
      <c r="R176" s="36">
        <v>41879.043530092589</v>
      </c>
      <c r="S176" s="36">
        <v>41909.043530092589</v>
      </c>
    </row>
    <row r="177" spans="1:19" ht="176" x14ac:dyDescent="0.2">
      <c r="A177" s="20">
        <v>4003</v>
      </c>
      <c r="B177" s="37" t="s">
        <v>3999</v>
      </c>
      <c r="C177" s="37" t="s">
        <v>8071</v>
      </c>
      <c r="D177" s="38">
        <v>2000</v>
      </c>
      <c r="E177" s="39">
        <v>0</v>
      </c>
      <c r="F177" s="22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40" t="s">
        <v>8273</v>
      </c>
      <c r="O177" s="22" t="s">
        <v>8274</v>
      </c>
      <c r="P177" s="22">
        <v>0</v>
      </c>
      <c r="Q177" s="22">
        <v>0</v>
      </c>
      <c r="R177" s="41">
        <v>42020.587349537032</v>
      </c>
      <c r="S177" s="41">
        <v>42050.587349537032</v>
      </c>
    </row>
    <row r="178" spans="1:19" ht="64" x14ac:dyDescent="0.2">
      <c r="A178" s="19">
        <v>4004</v>
      </c>
      <c r="B178" s="32" t="s">
        <v>4000</v>
      </c>
      <c r="C178" s="32" t="s">
        <v>8109</v>
      </c>
      <c r="D178" s="33">
        <v>500</v>
      </c>
      <c r="E178" s="34">
        <v>0</v>
      </c>
      <c r="F178" s="21" t="s">
        <v>8220</v>
      </c>
      <c r="G178" s="21" t="s">
        <v>8223</v>
      </c>
      <c r="H178" s="21" t="s">
        <v>8245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35" t="s">
        <v>8273</v>
      </c>
      <c r="O178" s="21" t="s">
        <v>8274</v>
      </c>
      <c r="P178" s="21">
        <v>0</v>
      </c>
      <c r="Q178" s="21">
        <v>0</v>
      </c>
      <c r="R178" s="36">
        <v>41890.16269675926</v>
      </c>
      <c r="S178" s="36">
        <v>41920.16269675926</v>
      </c>
    </row>
    <row r="179" spans="1:19" ht="192" x14ac:dyDescent="0.2">
      <c r="A179" s="20">
        <v>4005</v>
      </c>
      <c r="B179" s="37" t="s">
        <v>4001</v>
      </c>
      <c r="C179" s="37" t="s">
        <v>8110</v>
      </c>
      <c r="D179" s="38">
        <v>3000</v>
      </c>
      <c r="E179" s="39">
        <v>0</v>
      </c>
      <c r="F179" s="22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40" t="s">
        <v>8273</v>
      </c>
      <c r="O179" s="22" t="s">
        <v>8274</v>
      </c>
      <c r="P179" s="22">
        <v>0</v>
      </c>
      <c r="Q179" s="22">
        <v>0</v>
      </c>
      <c r="R179" s="41">
        <v>41872.807696759257</v>
      </c>
      <c r="S179" s="41">
        <v>41932.807696759257</v>
      </c>
    </row>
    <row r="180" spans="1:19" ht="208" x14ac:dyDescent="0.2">
      <c r="A180" s="19">
        <v>4006</v>
      </c>
      <c r="B180" s="32" t="s">
        <v>4002</v>
      </c>
      <c r="C180" s="32" t="s">
        <v>8111</v>
      </c>
      <c r="D180" s="33">
        <v>30000</v>
      </c>
      <c r="E180" s="34">
        <v>0</v>
      </c>
      <c r="F180" s="21" t="s">
        <v>8220</v>
      </c>
      <c r="G180" s="21" t="s">
        <v>8223</v>
      </c>
      <c r="H180" s="21" t="s">
        <v>8245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35" t="s">
        <v>8273</v>
      </c>
      <c r="O180" s="21" t="s">
        <v>8274</v>
      </c>
      <c r="P180" s="21">
        <v>0</v>
      </c>
      <c r="Q180" s="21">
        <v>0</v>
      </c>
      <c r="R180" s="36">
        <v>42391.772997685184</v>
      </c>
      <c r="S180" s="36">
        <v>42416.772997685184</v>
      </c>
    </row>
    <row r="181" spans="1:19" ht="176" x14ac:dyDescent="0.2">
      <c r="A181" s="20">
        <v>4007</v>
      </c>
      <c r="B181" s="37" t="s">
        <v>4003</v>
      </c>
      <c r="C181" s="37" t="s">
        <v>8112</v>
      </c>
      <c r="D181" s="38">
        <v>2000</v>
      </c>
      <c r="E181" s="39">
        <v>0</v>
      </c>
      <c r="F181" s="22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40" t="s">
        <v>8273</v>
      </c>
      <c r="O181" s="22" t="s">
        <v>8274</v>
      </c>
      <c r="P181" s="22">
        <v>0</v>
      </c>
      <c r="Q181" s="22">
        <v>0</v>
      </c>
      <c r="R181" s="41">
        <v>41848.772928240738</v>
      </c>
      <c r="S181" s="41">
        <v>41877.686111111114</v>
      </c>
    </row>
    <row r="182" spans="1:19" ht="176" x14ac:dyDescent="0.2">
      <c r="A182" s="19">
        <v>4010</v>
      </c>
      <c r="B182" s="32" t="s">
        <v>4006</v>
      </c>
      <c r="C182" s="32" t="s">
        <v>8115</v>
      </c>
      <c r="D182" s="33">
        <v>7200</v>
      </c>
      <c r="E182" s="34">
        <v>0</v>
      </c>
      <c r="F182" s="21" t="s">
        <v>8220</v>
      </c>
      <c r="G182" s="21" t="s">
        <v>8223</v>
      </c>
      <c r="H182" s="21" t="s">
        <v>8245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35" t="s">
        <v>8273</v>
      </c>
      <c r="O182" s="21" t="s">
        <v>8274</v>
      </c>
      <c r="P182" s="21">
        <v>0</v>
      </c>
      <c r="Q182" s="21">
        <v>0</v>
      </c>
      <c r="R182" s="36">
        <v>41921.770439814813</v>
      </c>
      <c r="S182" s="36">
        <v>41938.770439814813</v>
      </c>
    </row>
    <row r="183" spans="1:19" ht="208" x14ac:dyDescent="0.2">
      <c r="A183" s="20">
        <v>4013</v>
      </c>
      <c r="B183" s="37" t="s">
        <v>4009</v>
      </c>
      <c r="C183" s="37" t="s">
        <v>8118</v>
      </c>
      <c r="D183" s="38">
        <v>2000</v>
      </c>
      <c r="E183" s="39">
        <v>0</v>
      </c>
      <c r="F183" s="22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40" t="s">
        <v>8273</v>
      </c>
      <c r="O183" s="22" t="s">
        <v>8274</v>
      </c>
      <c r="P183" s="22">
        <v>0</v>
      </c>
      <c r="Q183" s="22">
        <v>0</v>
      </c>
      <c r="R183" s="41">
        <v>42021.301192129627</v>
      </c>
      <c r="S183" s="41">
        <v>42051.301192129627</v>
      </c>
    </row>
    <row r="184" spans="1:19" ht="192" x14ac:dyDescent="0.2">
      <c r="A184" s="19">
        <v>4014</v>
      </c>
      <c r="B184" s="32" t="s">
        <v>4010</v>
      </c>
      <c r="C184" s="32" t="s">
        <v>8119</v>
      </c>
      <c r="D184" s="33">
        <v>9000</v>
      </c>
      <c r="E184" s="34">
        <v>0</v>
      </c>
      <c r="F184" s="21" t="s">
        <v>8220</v>
      </c>
      <c r="G184" s="21" t="s">
        <v>8223</v>
      </c>
      <c r="H184" s="21" t="s">
        <v>8245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35" t="s">
        <v>8273</v>
      </c>
      <c r="O184" s="21" t="s">
        <v>8274</v>
      </c>
      <c r="P184" s="21">
        <v>0</v>
      </c>
      <c r="Q184" s="21">
        <v>0</v>
      </c>
      <c r="R184" s="36">
        <v>42419.246168981481</v>
      </c>
      <c r="S184" s="36">
        <v>42434.246168981481</v>
      </c>
    </row>
    <row r="185" spans="1:19" ht="224" x14ac:dyDescent="0.2">
      <c r="A185" s="20">
        <v>4015</v>
      </c>
      <c r="B185" s="37" t="s">
        <v>4011</v>
      </c>
      <c r="C185" s="37" t="s">
        <v>8120</v>
      </c>
      <c r="D185" s="38">
        <v>7000</v>
      </c>
      <c r="E185" s="39">
        <v>0</v>
      </c>
      <c r="F185" s="22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40" t="s">
        <v>8273</v>
      </c>
      <c r="O185" s="22" t="s">
        <v>8274</v>
      </c>
      <c r="P185" s="22">
        <v>0</v>
      </c>
      <c r="Q185" s="22">
        <v>0</v>
      </c>
      <c r="R185" s="41">
        <v>42174.780821759254</v>
      </c>
      <c r="S185" s="41">
        <v>42204.780821759254</v>
      </c>
    </row>
    <row r="186" spans="1:19" ht="224" x14ac:dyDescent="0.2">
      <c r="A186" s="19">
        <v>4017</v>
      </c>
      <c r="B186" s="32" t="s">
        <v>4013</v>
      </c>
      <c r="C186" s="32" t="s">
        <v>8122</v>
      </c>
      <c r="D186" s="33">
        <v>10000</v>
      </c>
      <c r="E186" s="34">
        <v>0</v>
      </c>
      <c r="F186" s="21" t="s">
        <v>8220</v>
      </c>
      <c r="G186" s="21" t="s">
        <v>8223</v>
      </c>
      <c r="H186" s="21" t="s">
        <v>8245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35" t="s">
        <v>8273</v>
      </c>
      <c r="O186" s="21" t="s">
        <v>8274</v>
      </c>
      <c r="P186" s="21">
        <v>0</v>
      </c>
      <c r="Q186" s="21">
        <v>0</v>
      </c>
      <c r="R186" s="36">
        <v>41856.672152777777</v>
      </c>
      <c r="S186" s="36">
        <v>41886.672152777777</v>
      </c>
    </row>
    <row r="187" spans="1:19" ht="208" x14ac:dyDescent="0.2">
      <c r="A187" s="20">
        <v>4019</v>
      </c>
      <c r="B187" s="37" t="s">
        <v>4015</v>
      </c>
      <c r="C187" s="37" t="s">
        <v>8124</v>
      </c>
      <c r="D187" s="38">
        <v>3500</v>
      </c>
      <c r="E187" s="39">
        <v>0</v>
      </c>
      <c r="F187" s="22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40" t="s">
        <v>8273</v>
      </c>
      <c r="O187" s="22" t="s">
        <v>8274</v>
      </c>
      <c r="P187" s="22">
        <v>0</v>
      </c>
      <c r="Q187" s="22">
        <v>0</v>
      </c>
      <c r="R187" s="41">
        <v>42417.675879629634</v>
      </c>
      <c r="S187" s="41">
        <v>42475.686111111107</v>
      </c>
    </row>
    <row r="188" spans="1:19" ht="192" x14ac:dyDescent="0.2">
      <c r="A188" s="19">
        <v>4020</v>
      </c>
      <c r="B188" s="32" t="s">
        <v>4016</v>
      </c>
      <c r="C188" s="32" t="s">
        <v>8125</v>
      </c>
      <c r="D188" s="33">
        <v>600</v>
      </c>
      <c r="E188" s="34">
        <v>0</v>
      </c>
      <c r="F188" s="21" t="s">
        <v>8220</v>
      </c>
      <c r="G188" s="21" t="s">
        <v>8223</v>
      </c>
      <c r="H188" s="21" t="s">
        <v>8245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35" t="s">
        <v>8273</v>
      </c>
      <c r="O188" s="21" t="s">
        <v>8274</v>
      </c>
      <c r="P188" s="21">
        <v>0</v>
      </c>
      <c r="Q188" s="21">
        <v>0</v>
      </c>
      <c r="R188" s="36">
        <v>42057.190960648149</v>
      </c>
      <c r="S188" s="36">
        <v>42087.149293981478</v>
      </c>
    </row>
    <row r="189" spans="1:19" ht="160" x14ac:dyDescent="0.2">
      <c r="A189" s="20">
        <v>4021</v>
      </c>
      <c r="B189" s="37" t="s">
        <v>4017</v>
      </c>
      <c r="C189" s="37" t="s">
        <v>8126</v>
      </c>
      <c r="D189" s="38">
        <v>15000</v>
      </c>
      <c r="E189" s="39">
        <v>0</v>
      </c>
      <c r="F189" s="22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40" t="s">
        <v>8273</v>
      </c>
      <c r="O189" s="22" t="s">
        <v>8274</v>
      </c>
      <c r="P189" s="22">
        <v>0</v>
      </c>
      <c r="Q189" s="22">
        <v>0</v>
      </c>
      <c r="R189" s="41">
        <v>41878.911550925928</v>
      </c>
      <c r="S189" s="41">
        <v>41938.911550925928</v>
      </c>
    </row>
    <row r="190" spans="1:19" ht="112" x14ac:dyDescent="0.2">
      <c r="A190" s="19">
        <v>4022</v>
      </c>
      <c r="B190" s="32" t="s">
        <v>4018</v>
      </c>
      <c r="C190" s="32" t="s">
        <v>8127</v>
      </c>
      <c r="D190" s="33">
        <v>18000</v>
      </c>
      <c r="E190" s="34">
        <v>0</v>
      </c>
      <c r="F190" s="21" t="s">
        <v>8220</v>
      </c>
      <c r="G190" s="21" t="s">
        <v>8223</v>
      </c>
      <c r="H190" s="21" t="s">
        <v>8245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35" t="s">
        <v>8273</v>
      </c>
      <c r="O190" s="21" t="s">
        <v>8274</v>
      </c>
      <c r="P190" s="21">
        <v>0</v>
      </c>
      <c r="Q190" s="21">
        <v>0</v>
      </c>
      <c r="R190" s="36">
        <v>41990.584108796291</v>
      </c>
      <c r="S190" s="36">
        <v>42036.120833333334</v>
      </c>
    </row>
    <row r="191" spans="1:19" ht="160" x14ac:dyDescent="0.2">
      <c r="A191" s="20">
        <v>4023</v>
      </c>
      <c r="B191" s="37" t="s">
        <v>4019</v>
      </c>
      <c r="C191" s="37" t="s">
        <v>8128</v>
      </c>
      <c r="D191" s="38">
        <v>7000</v>
      </c>
      <c r="E191" s="39">
        <v>0</v>
      </c>
      <c r="F191" s="22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40" t="s">
        <v>8273</v>
      </c>
      <c r="O191" s="22" t="s">
        <v>8274</v>
      </c>
      <c r="P191" s="22">
        <v>0</v>
      </c>
      <c r="Q191" s="22">
        <v>0</v>
      </c>
      <c r="R191" s="41">
        <v>42408.999571759254</v>
      </c>
      <c r="S191" s="41">
        <v>42453.957905092597</v>
      </c>
    </row>
    <row r="192" spans="1:19" ht="208" x14ac:dyDescent="0.2">
      <c r="A192" s="19">
        <v>4024</v>
      </c>
      <c r="B192" s="32" t="s">
        <v>4020</v>
      </c>
      <c r="C192" s="32" t="s">
        <v>8129</v>
      </c>
      <c r="D192" s="33">
        <v>800</v>
      </c>
      <c r="E192" s="34">
        <v>0</v>
      </c>
      <c r="F192" s="21" t="s">
        <v>8220</v>
      </c>
      <c r="G192" s="21" t="s">
        <v>8223</v>
      </c>
      <c r="H192" s="21" t="s">
        <v>8245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35" t="s">
        <v>8273</v>
      </c>
      <c r="O192" s="21" t="s">
        <v>8274</v>
      </c>
      <c r="P192" s="21">
        <v>0</v>
      </c>
      <c r="Q192" s="21">
        <v>0</v>
      </c>
      <c r="R192" s="36">
        <v>42217.670104166667</v>
      </c>
      <c r="S192" s="36">
        <v>42247.670104166667</v>
      </c>
    </row>
    <row r="193" spans="1:19" ht="144" x14ac:dyDescent="0.2">
      <c r="A193" s="20">
        <v>4026</v>
      </c>
      <c r="B193" s="37" t="s">
        <v>4022</v>
      </c>
      <c r="C193" s="37" t="s">
        <v>8131</v>
      </c>
      <c r="D193" s="38">
        <v>4000</v>
      </c>
      <c r="E193" s="39">
        <v>0</v>
      </c>
      <c r="F193" s="22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40" t="s">
        <v>8273</v>
      </c>
      <c r="O193" s="22" t="s">
        <v>8274</v>
      </c>
      <c r="P193" s="22">
        <v>0</v>
      </c>
      <c r="Q193" s="22">
        <v>0</v>
      </c>
      <c r="R193" s="41">
        <v>42282.655543981484</v>
      </c>
      <c r="S193" s="41">
        <v>42342.697210648148</v>
      </c>
    </row>
    <row r="194" spans="1:19" ht="208" x14ac:dyDescent="0.2">
      <c r="A194" s="19">
        <v>4027</v>
      </c>
      <c r="B194" s="32" t="s">
        <v>4023</v>
      </c>
      <c r="C194" s="32" t="s">
        <v>8132</v>
      </c>
      <c r="D194" s="33">
        <v>3000</v>
      </c>
      <c r="E194" s="34">
        <v>0</v>
      </c>
      <c r="F194" s="21" t="s">
        <v>8220</v>
      </c>
      <c r="G194" s="21" t="s">
        <v>8223</v>
      </c>
      <c r="H194" s="21" t="s">
        <v>8245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35" t="s">
        <v>8273</v>
      </c>
      <c r="O194" s="21" t="s">
        <v>8274</v>
      </c>
      <c r="P194" s="21">
        <v>0</v>
      </c>
      <c r="Q194" s="21">
        <v>0</v>
      </c>
      <c r="R194" s="36">
        <v>42768.97084490741</v>
      </c>
      <c r="S194" s="36">
        <v>42789.041666666672</v>
      </c>
    </row>
    <row r="195" spans="1:19" ht="176" x14ac:dyDescent="0.2">
      <c r="A195" s="20">
        <v>4028</v>
      </c>
      <c r="B195" s="37" t="s">
        <v>4024</v>
      </c>
      <c r="C195" s="37" t="s">
        <v>8133</v>
      </c>
      <c r="D195" s="38">
        <v>2000</v>
      </c>
      <c r="E195" s="39">
        <v>0</v>
      </c>
      <c r="F195" s="22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40" t="s">
        <v>8273</v>
      </c>
      <c r="O195" s="22" t="s">
        <v>8274</v>
      </c>
      <c r="P195" s="22">
        <v>0</v>
      </c>
      <c r="Q195" s="22">
        <v>0</v>
      </c>
      <c r="R195" s="41">
        <v>41765.938657407409</v>
      </c>
      <c r="S195" s="41">
        <v>41795.938657407409</v>
      </c>
    </row>
    <row r="196" spans="1:19" ht="208" x14ac:dyDescent="0.2">
      <c r="A196" s="19">
        <v>4029</v>
      </c>
      <c r="B196" s="32" t="s">
        <v>4025</v>
      </c>
      <c r="C196" s="32" t="s">
        <v>8134</v>
      </c>
      <c r="D196" s="33">
        <v>20000</v>
      </c>
      <c r="E196" s="34">
        <v>0</v>
      </c>
      <c r="F196" s="21" t="s">
        <v>8220</v>
      </c>
      <c r="G196" s="21" t="s">
        <v>8223</v>
      </c>
      <c r="H196" s="21" t="s">
        <v>8245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35" t="s">
        <v>8273</v>
      </c>
      <c r="O196" s="21" t="s">
        <v>8274</v>
      </c>
      <c r="P196" s="21">
        <v>0</v>
      </c>
      <c r="Q196" s="21">
        <v>0</v>
      </c>
      <c r="R196" s="36">
        <v>42322.025115740747</v>
      </c>
      <c r="S196" s="36">
        <v>42352.025115740747</v>
      </c>
    </row>
    <row r="197" spans="1:19" ht="192" x14ac:dyDescent="0.2">
      <c r="A197" s="20">
        <v>4030</v>
      </c>
      <c r="B197" s="37" t="s">
        <v>4026</v>
      </c>
      <c r="C197" s="37" t="s">
        <v>8135</v>
      </c>
      <c r="D197" s="38">
        <v>2500</v>
      </c>
      <c r="E197" s="39">
        <v>0</v>
      </c>
      <c r="F197" s="22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40" t="s">
        <v>8273</v>
      </c>
      <c r="O197" s="22" t="s">
        <v>8274</v>
      </c>
      <c r="P197" s="22">
        <v>0</v>
      </c>
      <c r="Q197" s="22">
        <v>0</v>
      </c>
      <c r="R197" s="41">
        <v>42374.655081018514</v>
      </c>
      <c r="S197" s="41">
        <v>42403.784027777772</v>
      </c>
    </row>
    <row r="198" spans="1:19" ht="208" x14ac:dyDescent="0.2">
      <c r="A198" s="19">
        <v>4031</v>
      </c>
      <c r="B198" s="32" t="s">
        <v>4027</v>
      </c>
      <c r="C198" s="32" t="s">
        <v>8136</v>
      </c>
      <c r="D198" s="33">
        <v>5000</v>
      </c>
      <c r="E198" s="34">
        <v>0</v>
      </c>
      <c r="F198" s="21" t="s">
        <v>8220</v>
      </c>
      <c r="G198" s="21" t="s">
        <v>8223</v>
      </c>
      <c r="H198" s="21" t="s">
        <v>8245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35" t="s">
        <v>8273</v>
      </c>
      <c r="O198" s="21" t="s">
        <v>8274</v>
      </c>
      <c r="P198" s="21">
        <v>0</v>
      </c>
      <c r="Q198" s="21">
        <v>0</v>
      </c>
      <c r="R198" s="36">
        <v>41941.585231481484</v>
      </c>
      <c r="S198" s="36">
        <v>41991.626898148148</v>
      </c>
    </row>
    <row r="199" spans="1:19" ht="208" x14ac:dyDescent="0.2">
      <c r="A199" s="20">
        <v>4032</v>
      </c>
      <c r="B199" s="37" t="s">
        <v>4028</v>
      </c>
      <c r="C199" s="37" t="s">
        <v>8137</v>
      </c>
      <c r="D199" s="38">
        <v>6048</v>
      </c>
      <c r="E199" s="39">
        <v>0</v>
      </c>
      <c r="F199" s="22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40" t="s">
        <v>8273</v>
      </c>
      <c r="O199" s="22" t="s">
        <v>8274</v>
      </c>
      <c r="P199" s="22">
        <v>0</v>
      </c>
      <c r="Q199" s="22">
        <v>0</v>
      </c>
      <c r="R199" s="41">
        <v>42293.809212962966</v>
      </c>
      <c r="S199" s="41">
        <v>42353.85087962963</v>
      </c>
    </row>
    <row r="200" spans="1:19" ht="208" x14ac:dyDescent="0.2">
      <c r="A200" s="19">
        <v>4034</v>
      </c>
      <c r="B200" s="32" t="s">
        <v>4030</v>
      </c>
      <c r="C200" s="32" t="s">
        <v>8139</v>
      </c>
      <c r="D200" s="33">
        <v>13500</v>
      </c>
      <c r="E200" s="34">
        <v>0</v>
      </c>
      <c r="F200" s="21" t="s">
        <v>8220</v>
      </c>
      <c r="G200" s="21" t="s">
        <v>8223</v>
      </c>
      <c r="H200" s="21" t="s">
        <v>8245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35" t="s">
        <v>8273</v>
      </c>
      <c r="O200" s="21" t="s">
        <v>8274</v>
      </c>
      <c r="P200" s="21">
        <v>0</v>
      </c>
      <c r="Q200" s="21">
        <v>0</v>
      </c>
      <c r="R200" s="36">
        <v>42067.947337962964</v>
      </c>
      <c r="S200" s="36">
        <v>42097.905671296292</v>
      </c>
    </row>
    <row r="201" spans="1:19" ht="112" x14ac:dyDescent="0.2">
      <c r="A201" s="20">
        <v>4035</v>
      </c>
      <c r="B201" s="37" t="s">
        <v>4031</v>
      </c>
      <c r="C201" s="37" t="s">
        <v>8140</v>
      </c>
      <c r="D201" s="38">
        <v>10000</v>
      </c>
      <c r="E201" s="39">
        <v>0</v>
      </c>
      <c r="F201" s="22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40" t="s">
        <v>8273</v>
      </c>
      <c r="O201" s="22" t="s">
        <v>8274</v>
      </c>
      <c r="P201" s="22">
        <v>0</v>
      </c>
      <c r="Q201" s="22">
        <v>0</v>
      </c>
      <c r="R201" s="41">
        <v>41903.882951388885</v>
      </c>
      <c r="S201" s="41">
        <v>41933.882951388885</v>
      </c>
    </row>
    <row r="202" spans="1:19" ht="192" x14ac:dyDescent="0.2">
      <c r="A202" s="19">
        <v>4036</v>
      </c>
      <c r="B202" s="32" t="s">
        <v>4032</v>
      </c>
      <c r="C202" s="32" t="s">
        <v>7438</v>
      </c>
      <c r="D202" s="33">
        <v>6000</v>
      </c>
      <c r="E202" s="34">
        <v>0</v>
      </c>
      <c r="F202" s="21" t="s">
        <v>8220</v>
      </c>
      <c r="G202" s="21" t="s">
        <v>8223</v>
      </c>
      <c r="H202" s="21" t="s">
        <v>8245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35" t="s">
        <v>8273</v>
      </c>
      <c r="O202" s="21" t="s">
        <v>8274</v>
      </c>
      <c r="P202" s="21">
        <v>0</v>
      </c>
      <c r="Q202" s="21">
        <v>0</v>
      </c>
      <c r="R202" s="36">
        <v>41804.937083333331</v>
      </c>
      <c r="S202" s="36">
        <v>41821.9375</v>
      </c>
    </row>
    <row r="203" spans="1:19" ht="224" x14ac:dyDescent="0.2">
      <c r="A203" s="20">
        <v>4037</v>
      </c>
      <c r="B203" s="37" t="s">
        <v>4033</v>
      </c>
      <c r="C203" s="37" t="s">
        <v>8141</v>
      </c>
      <c r="D203" s="38">
        <v>700</v>
      </c>
      <c r="E203" s="39">
        <v>0</v>
      </c>
      <c r="F203" s="22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40" t="s">
        <v>8273</v>
      </c>
      <c r="O203" s="22" t="s">
        <v>8274</v>
      </c>
      <c r="P203" s="22">
        <v>0</v>
      </c>
      <c r="Q203" s="22">
        <v>0</v>
      </c>
      <c r="R203" s="41">
        <v>42497.070775462969</v>
      </c>
      <c r="S203" s="41">
        <v>42514.600694444445</v>
      </c>
    </row>
    <row r="204" spans="1:19" ht="224" x14ac:dyDescent="0.2">
      <c r="A204" s="19">
        <v>4038</v>
      </c>
      <c r="B204" s="32" t="s">
        <v>4034</v>
      </c>
      <c r="C204" s="32" t="s">
        <v>8142</v>
      </c>
      <c r="D204" s="33">
        <v>2500</v>
      </c>
      <c r="E204" s="34">
        <v>0</v>
      </c>
      <c r="F204" s="21" t="s">
        <v>8220</v>
      </c>
      <c r="G204" s="21" t="s">
        <v>8223</v>
      </c>
      <c r="H204" s="21" t="s">
        <v>8245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35" t="s">
        <v>8273</v>
      </c>
      <c r="O204" s="21" t="s">
        <v>8274</v>
      </c>
      <c r="P204" s="21">
        <v>0</v>
      </c>
      <c r="Q204" s="21">
        <v>0</v>
      </c>
      <c r="R204" s="36">
        <v>41869.798726851855</v>
      </c>
      <c r="S204" s="36">
        <v>41929.798726851855</v>
      </c>
    </row>
    <row r="205" spans="1:19" ht="144" x14ac:dyDescent="0.2">
      <c r="A205" s="20">
        <v>4039</v>
      </c>
      <c r="B205" s="37" t="s">
        <v>4035</v>
      </c>
      <c r="C205" s="37" t="s">
        <v>8143</v>
      </c>
      <c r="D205" s="38">
        <v>500</v>
      </c>
      <c r="E205" s="39">
        <v>0</v>
      </c>
      <c r="F205" s="22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40" t="s">
        <v>8273</v>
      </c>
      <c r="O205" s="22" t="s">
        <v>8274</v>
      </c>
      <c r="P205" s="22">
        <v>0</v>
      </c>
      <c r="Q205" s="22">
        <v>0</v>
      </c>
      <c r="R205" s="41">
        <v>42305.670914351853</v>
      </c>
      <c r="S205" s="41">
        <v>42339.249305555553</v>
      </c>
    </row>
    <row r="206" spans="1:19" ht="192" x14ac:dyDescent="0.2">
      <c r="A206" s="19">
        <v>4040</v>
      </c>
      <c r="B206" s="32" t="s">
        <v>4036</v>
      </c>
      <c r="C206" s="32" t="s">
        <v>8144</v>
      </c>
      <c r="D206" s="33">
        <v>8000</v>
      </c>
      <c r="E206" s="34">
        <v>0</v>
      </c>
      <c r="F206" s="21" t="s">
        <v>8220</v>
      </c>
      <c r="G206" s="21" t="s">
        <v>8223</v>
      </c>
      <c r="H206" s="21" t="s">
        <v>8245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35" t="s">
        <v>8273</v>
      </c>
      <c r="O206" s="21" t="s">
        <v>8274</v>
      </c>
      <c r="P206" s="21">
        <v>0</v>
      </c>
      <c r="Q206" s="21">
        <v>0</v>
      </c>
      <c r="R206" s="36">
        <v>42144.231527777782</v>
      </c>
      <c r="S206" s="36">
        <v>42203.125</v>
      </c>
    </row>
    <row r="207" spans="1:19" ht="192" x14ac:dyDescent="0.2">
      <c r="A207" s="20">
        <v>4042</v>
      </c>
      <c r="B207" s="37" t="s">
        <v>4038</v>
      </c>
      <c r="C207" s="37" t="s">
        <v>8146</v>
      </c>
      <c r="D207" s="38">
        <v>10000</v>
      </c>
      <c r="E207" s="39">
        <v>0</v>
      </c>
      <c r="F207" s="22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40" t="s">
        <v>8273</v>
      </c>
      <c r="O207" s="22" t="s">
        <v>8274</v>
      </c>
      <c r="P207" s="22">
        <v>0</v>
      </c>
      <c r="Q207" s="22">
        <v>0</v>
      </c>
      <c r="R207" s="41">
        <v>41995.084074074075</v>
      </c>
      <c r="S207" s="41">
        <v>42024.802777777775</v>
      </c>
    </row>
    <row r="208" spans="1:19" ht="208" x14ac:dyDescent="0.2">
      <c r="A208" s="19">
        <v>4044</v>
      </c>
      <c r="B208" s="32" t="s">
        <v>4040</v>
      </c>
      <c r="C208" s="32" t="s">
        <v>8148</v>
      </c>
      <c r="D208" s="33">
        <v>600</v>
      </c>
      <c r="E208" s="34">
        <v>0</v>
      </c>
      <c r="F208" s="21" t="s">
        <v>8220</v>
      </c>
      <c r="G208" s="21" t="s">
        <v>8223</v>
      </c>
      <c r="H208" s="21" t="s">
        <v>8245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35" t="s">
        <v>8273</v>
      </c>
      <c r="O208" s="21" t="s">
        <v>8274</v>
      </c>
      <c r="P208" s="21">
        <v>0</v>
      </c>
      <c r="Q208" s="21">
        <v>0</v>
      </c>
      <c r="R208" s="36">
        <v>42074.219699074078</v>
      </c>
      <c r="S208" s="36">
        <v>42104.208333333328</v>
      </c>
    </row>
    <row r="209" spans="1:19" ht="208" x14ac:dyDescent="0.2">
      <c r="A209" s="20">
        <v>4046</v>
      </c>
      <c r="B209" s="37" t="s">
        <v>4042</v>
      </c>
      <c r="C209" s="37" t="s">
        <v>8150</v>
      </c>
      <c r="D209" s="38">
        <v>5600</v>
      </c>
      <c r="E209" s="39">
        <v>0</v>
      </c>
      <c r="F209" s="22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40" t="s">
        <v>8273</v>
      </c>
      <c r="O209" s="22" t="s">
        <v>8274</v>
      </c>
      <c r="P209" s="22">
        <v>0</v>
      </c>
      <c r="Q209" s="22">
        <v>0</v>
      </c>
      <c r="R209" s="41">
        <v>41904.650578703702</v>
      </c>
      <c r="S209" s="41">
        <v>41934.650578703702</v>
      </c>
    </row>
    <row r="210" spans="1:19" ht="192" x14ac:dyDescent="0.2">
      <c r="A210" s="19">
        <v>4047</v>
      </c>
      <c r="B210" s="32" t="s">
        <v>4043</v>
      </c>
      <c r="C210" s="32" t="s">
        <v>8151</v>
      </c>
      <c r="D210" s="33">
        <v>5000</v>
      </c>
      <c r="E210" s="34">
        <v>0</v>
      </c>
      <c r="F210" s="21" t="s">
        <v>8220</v>
      </c>
      <c r="G210" s="21" t="s">
        <v>8223</v>
      </c>
      <c r="H210" s="21" t="s">
        <v>8245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35" t="s">
        <v>8273</v>
      </c>
      <c r="O210" s="21" t="s">
        <v>8274</v>
      </c>
      <c r="P210" s="21">
        <v>0</v>
      </c>
      <c r="Q210" s="21">
        <v>0</v>
      </c>
      <c r="R210" s="36">
        <v>41991.022488425922</v>
      </c>
      <c r="S210" s="36">
        <v>42015.041666666672</v>
      </c>
    </row>
    <row r="211" spans="1:19" ht="192" x14ac:dyDescent="0.2">
      <c r="A211" s="20">
        <v>4049</v>
      </c>
      <c r="B211" s="37" t="s">
        <v>4045</v>
      </c>
      <c r="C211" s="37" t="s">
        <v>8153</v>
      </c>
      <c r="D211" s="38">
        <v>20000</v>
      </c>
      <c r="E211" s="39">
        <v>0</v>
      </c>
      <c r="F211" s="22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40" t="s">
        <v>8273</v>
      </c>
      <c r="O211" s="22" t="s">
        <v>8274</v>
      </c>
      <c r="P211" s="22">
        <v>0</v>
      </c>
      <c r="Q211" s="22">
        <v>0</v>
      </c>
      <c r="R211" s="41">
        <v>42169.958506944444</v>
      </c>
      <c r="S211" s="41">
        <v>42199.958506944444</v>
      </c>
    </row>
    <row r="212" spans="1:19" ht="208" x14ac:dyDescent="0.2">
      <c r="A212" s="19">
        <v>4050</v>
      </c>
      <c r="B212" s="32" t="s">
        <v>4046</v>
      </c>
      <c r="C212" s="32" t="s">
        <v>8154</v>
      </c>
      <c r="D212" s="33">
        <v>1500</v>
      </c>
      <c r="E212" s="34">
        <v>0</v>
      </c>
      <c r="F212" s="21" t="s">
        <v>8220</v>
      </c>
      <c r="G212" s="21" t="s">
        <v>8223</v>
      </c>
      <c r="H212" s="21" t="s">
        <v>8245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35" t="s">
        <v>8273</v>
      </c>
      <c r="O212" s="21" t="s">
        <v>8274</v>
      </c>
      <c r="P212" s="21">
        <v>0</v>
      </c>
      <c r="Q212" s="21">
        <v>0</v>
      </c>
      <c r="R212" s="36">
        <v>41905.636469907404</v>
      </c>
      <c r="S212" s="36">
        <v>41935.636469907404</v>
      </c>
    </row>
    <row r="213" spans="1:19" ht="176" x14ac:dyDescent="0.2">
      <c r="A213" s="20">
        <v>4051</v>
      </c>
      <c r="B213" s="37" t="s">
        <v>4047</v>
      </c>
      <c r="C213" s="37" t="s">
        <v>8155</v>
      </c>
      <c r="D213" s="38">
        <v>500</v>
      </c>
      <c r="E213" s="39">
        <v>0</v>
      </c>
      <c r="F213" s="22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40" t="s">
        <v>8273</v>
      </c>
      <c r="O213" s="22" t="s">
        <v>8274</v>
      </c>
      <c r="P213" s="22">
        <v>0</v>
      </c>
      <c r="Q213" s="22">
        <v>0</v>
      </c>
      <c r="R213" s="41">
        <v>41761.810150462967</v>
      </c>
      <c r="S213" s="41">
        <v>41768.286805555559</v>
      </c>
    </row>
    <row r="214" spans="1:19" ht="224" x14ac:dyDescent="0.2">
      <c r="A214" s="19">
        <v>4052</v>
      </c>
      <c r="B214" s="32" t="s">
        <v>4048</v>
      </c>
      <c r="C214" s="32" t="s">
        <v>8156</v>
      </c>
      <c r="D214" s="33">
        <v>3000</v>
      </c>
      <c r="E214" s="34">
        <v>0</v>
      </c>
      <c r="F214" s="21" t="s">
        <v>8220</v>
      </c>
      <c r="G214" s="21" t="s">
        <v>8223</v>
      </c>
      <c r="H214" s="21" t="s">
        <v>8245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35" t="s">
        <v>8273</v>
      </c>
      <c r="O214" s="21" t="s">
        <v>8274</v>
      </c>
      <c r="P214" s="21">
        <v>0</v>
      </c>
      <c r="Q214" s="21">
        <v>0</v>
      </c>
      <c r="R214" s="36">
        <v>41865.878657407404</v>
      </c>
      <c r="S214" s="36">
        <v>41925.878657407404</v>
      </c>
    </row>
    <row r="215" spans="1:19" ht="176" x14ac:dyDescent="0.2">
      <c r="A215" s="20">
        <v>4054</v>
      </c>
      <c r="B215" s="37" t="s">
        <v>4050</v>
      </c>
      <c r="C215" s="37" t="s">
        <v>8158</v>
      </c>
      <c r="D215" s="38">
        <v>8880</v>
      </c>
      <c r="E215" s="39">
        <v>0</v>
      </c>
      <c r="F215" s="22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40" t="s">
        <v>8273</v>
      </c>
      <c r="O215" s="22" t="s">
        <v>8274</v>
      </c>
      <c r="P215" s="22">
        <v>0</v>
      </c>
      <c r="Q215" s="22">
        <v>0</v>
      </c>
      <c r="R215" s="41">
        <v>42613.841261574074</v>
      </c>
      <c r="S215" s="41">
        <v>42644.166666666672</v>
      </c>
    </row>
    <row r="216" spans="1:19" ht="192" x14ac:dyDescent="0.2">
      <c r="A216" s="19">
        <v>4056</v>
      </c>
      <c r="B216" s="32" t="s">
        <v>4052</v>
      </c>
      <c r="C216" s="32" t="s">
        <v>8160</v>
      </c>
      <c r="D216" s="33">
        <v>1500</v>
      </c>
      <c r="E216" s="34">
        <v>0</v>
      </c>
      <c r="F216" s="21" t="s">
        <v>8220</v>
      </c>
      <c r="G216" s="21" t="s">
        <v>8223</v>
      </c>
      <c r="H216" s="21" t="s">
        <v>8245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35" t="s">
        <v>8273</v>
      </c>
      <c r="O216" s="21" t="s">
        <v>8274</v>
      </c>
      <c r="P216" s="21">
        <v>0</v>
      </c>
      <c r="Q216" s="21">
        <v>0</v>
      </c>
      <c r="R216" s="36">
        <v>42534.933321759265</v>
      </c>
      <c r="S216" s="36">
        <v>42554.832638888889</v>
      </c>
    </row>
    <row r="217" spans="1:19" ht="208" x14ac:dyDescent="0.2">
      <c r="A217" s="20">
        <v>4058</v>
      </c>
      <c r="B217" s="37" t="s">
        <v>4054</v>
      </c>
      <c r="C217" s="37" t="s">
        <v>8162</v>
      </c>
      <c r="D217" s="38">
        <v>3750</v>
      </c>
      <c r="E217" s="39">
        <v>0</v>
      </c>
      <c r="F217" s="22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40" t="s">
        <v>8273</v>
      </c>
      <c r="O217" s="22" t="s">
        <v>8274</v>
      </c>
      <c r="P217" s="22">
        <v>0</v>
      </c>
      <c r="Q217" s="22">
        <v>0</v>
      </c>
      <c r="R217" s="41">
        <v>42446.060694444444</v>
      </c>
      <c r="S217" s="41">
        <v>42461.165972222225</v>
      </c>
    </row>
    <row r="218" spans="1:19" ht="144" x14ac:dyDescent="0.2">
      <c r="A218" s="19">
        <v>4061</v>
      </c>
      <c r="B218" s="32" t="s">
        <v>4057</v>
      </c>
      <c r="C218" s="32" t="s">
        <v>8165</v>
      </c>
      <c r="D218" s="33">
        <v>525</v>
      </c>
      <c r="E218" s="34">
        <v>0</v>
      </c>
      <c r="F218" s="21" t="s">
        <v>8220</v>
      </c>
      <c r="G218" s="21" t="s">
        <v>8223</v>
      </c>
      <c r="H218" s="21" t="s">
        <v>8245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35" t="s">
        <v>8273</v>
      </c>
      <c r="O218" s="21" t="s">
        <v>8274</v>
      </c>
      <c r="P218" s="21">
        <v>0</v>
      </c>
      <c r="Q218" s="21">
        <v>0</v>
      </c>
      <c r="R218" s="36">
        <v>42421.141469907408</v>
      </c>
      <c r="S218" s="36">
        <v>42481.099803240737</v>
      </c>
    </row>
    <row r="219" spans="1:19" ht="208" x14ac:dyDescent="0.2">
      <c r="A219" s="20">
        <v>4062</v>
      </c>
      <c r="B219" s="37" t="s">
        <v>4058</v>
      </c>
      <c r="C219" s="37" t="s">
        <v>8166</v>
      </c>
      <c r="D219" s="38">
        <v>20000</v>
      </c>
      <c r="E219" s="39">
        <v>0</v>
      </c>
      <c r="F219" s="22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40" t="s">
        <v>8273</v>
      </c>
      <c r="O219" s="22" t="s">
        <v>8274</v>
      </c>
      <c r="P219" s="22">
        <v>0</v>
      </c>
      <c r="Q219" s="22">
        <v>0</v>
      </c>
      <c r="R219" s="41">
        <v>42523.739212962959</v>
      </c>
      <c r="S219" s="41">
        <v>42553.739212962959</v>
      </c>
    </row>
    <row r="220" spans="1:19" ht="144" x14ac:dyDescent="0.2">
      <c r="A220" s="19">
        <v>4065</v>
      </c>
      <c r="B220" s="32" t="s">
        <v>4061</v>
      </c>
      <c r="C220" s="32" t="s">
        <v>8169</v>
      </c>
      <c r="D220" s="33">
        <v>4000</v>
      </c>
      <c r="E220" s="34">
        <v>0</v>
      </c>
      <c r="F220" s="21" t="s">
        <v>8220</v>
      </c>
      <c r="G220" s="21" t="s">
        <v>8223</v>
      </c>
      <c r="H220" s="21" t="s">
        <v>8245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35" t="s">
        <v>8273</v>
      </c>
      <c r="O220" s="21" t="s">
        <v>8274</v>
      </c>
      <c r="P220" s="21">
        <v>0</v>
      </c>
      <c r="Q220" s="21">
        <v>0</v>
      </c>
      <c r="R220" s="36">
        <v>41833.951516203706</v>
      </c>
      <c r="S220" s="36">
        <v>41863.951516203706</v>
      </c>
    </row>
    <row r="221" spans="1:19" ht="224" x14ac:dyDescent="0.2">
      <c r="A221" s="20">
        <v>4066</v>
      </c>
      <c r="B221" s="37" t="s">
        <v>4062</v>
      </c>
      <c r="C221" s="37" t="s">
        <v>8170</v>
      </c>
      <c r="D221" s="38">
        <v>15000</v>
      </c>
      <c r="E221" s="39">
        <v>0</v>
      </c>
      <c r="F221" s="22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40" t="s">
        <v>8273</v>
      </c>
      <c r="O221" s="22" t="s">
        <v>8274</v>
      </c>
      <c r="P221" s="22">
        <v>0</v>
      </c>
      <c r="Q221" s="22">
        <v>0</v>
      </c>
      <c r="R221" s="41">
        <v>42479.039212962962</v>
      </c>
      <c r="S221" s="41">
        <v>42509.039212962962</v>
      </c>
    </row>
    <row r="222" spans="1:19" ht="208" x14ac:dyDescent="0.2">
      <c r="A222" s="19">
        <v>4067</v>
      </c>
      <c r="B222" s="32" t="s">
        <v>4063</v>
      </c>
      <c r="C222" s="32" t="s">
        <v>7998</v>
      </c>
      <c r="D222" s="33">
        <v>5000</v>
      </c>
      <c r="E222" s="34">
        <v>0</v>
      </c>
      <c r="F222" s="21" t="s">
        <v>8220</v>
      </c>
      <c r="G222" s="21" t="s">
        <v>8223</v>
      </c>
      <c r="H222" s="21" t="s">
        <v>8245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35" t="s">
        <v>8273</v>
      </c>
      <c r="O222" s="21" t="s">
        <v>8274</v>
      </c>
      <c r="P222" s="21">
        <v>0</v>
      </c>
      <c r="Q222" s="21">
        <v>0</v>
      </c>
      <c r="R222" s="36">
        <v>42235.117476851854</v>
      </c>
      <c r="S222" s="36">
        <v>42275.117476851854</v>
      </c>
    </row>
    <row r="223" spans="1:19" ht="160" x14ac:dyDescent="0.2">
      <c r="A223" s="20">
        <v>4068</v>
      </c>
      <c r="B223" s="37" t="s">
        <v>4064</v>
      </c>
      <c r="C223" s="37" t="s">
        <v>8171</v>
      </c>
      <c r="D223" s="38">
        <v>3495</v>
      </c>
      <c r="E223" s="39">
        <v>0</v>
      </c>
      <c r="F223" s="22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40" t="s">
        <v>8273</v>
      </c>
      <c r="O223" s="22" t="s">
        <v>8274</v>
      </c>
      <c r="P223" s="22">
        <v>0</v>
      </c>
      <c r="Q223" s="22">
        <v>0</v>
      </c>
      <c r="R223" s="41">
        <v>42718.963599537034</v>
      </c>
      <c r="S223" s="41">
        <v>42748.961805555555</v>
      </c>
    </row>
    <row r="224" spans="1:19" ht="176" x14ac:dyDescent="0.2">
      <c r="A224" s="19">
        <v>4070</v>
      </c>
      <c r="B224" s="32" t="s">
        <v>4066</v>
      </c>
      <c r="C224" s="32" t="s">
        <v>8173</v>
      </c>
      <c r="D224" s="33">
        <v>1000</v>
      </c>
      <c r="E224" s="34">
        <v>0</v>
      </c>
      <c r="F224" s="21" t="s">
        <v>8220</v>
      </c>
      <c r="G224" s="21" t="s">
        <v>8223</v>
      </c>
      <c r="H224" s="21" t="s">
        <v>8245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35" t="s">
        <v>8273</v>
      </c>
      <c r="O224" s="21" t="s">
        <v>8274</v>
      </c>
      <c r="P224" s="21">
        <v>0</v>
      </c>
      <c r="Q224" s="21">
        <v>0</v>
      </c>
      <c r="R224" s="36">
        <v>42031.666898148149</v>
      </c>
      <c r="S224" s="36">
        <v>42064.125</v>
      </c>
    </row>
    <row r="225" spans="1:19" ht="208" x14ac:dyDescent="0.2">
      <c r="A225" s="20">
        <v>4073</v>
      </c>
      <c r="B225" s="37" t="s">
        <v>4069</v>
      </c>
      <c r="C225" s="37" t="s">
        <v>8176</v>
      </c>
      <c r="D225" s="38">
        <v>3500</v>
      </c>
      <c r="E225" s="39">
        <v>0</v>
      </c>
      <c r="F225" s="22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40" t="s">
        <v>8273</v>
      </c>
      <c r="O225" s="22" t="s">
        <v>8274</v>
      </c>
      <c r="P225" s="22">
        <v>0</v>
      </c>
      <c r="Q225" s="22">
        <v>0</v>
      </c>
      <c r="R225" s="41">
        <v>42078.34520833334</v>
      </c>
      <c r="S225" s="41">
        <v>42133.166666666672</v>
      </c>
    </row>
    <row r="226" spans="1:19" ht="176" x14ac:dyDescent="0.2">
      <c r="A226" s="19">
        <v>4076</v>
      </c>
      <c r="B226" s="32" t="s">
        <v>4072</v>
      </c>
      <c r="C226" s="32" t="s">
        <v>8179</v>
      </c>
      <c r="D226" s="33">
        <v>700</v>
      </c>
      <c r="E226" s="34">
        <v>0</v>
      </c>
      <c r="F226" s="21" t="s">
        <v>8220</v>
      </c>
      <c r="G226" s="21" t="s">
        <v>8223</v>
      </c>
      <c r="H226" s="21" t="s">
        <v>8245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35" t="s">
        <v>8273</v>
      </c>
      <c r="O226" s="21" t="s">
        <v>8274</v>
      </c>
      <c r="P226" s="21">
        <v>0</v>
      </c>
      <c r="Q226" s="21">
        <v>0</v>
      </c>
      <c r="R226" s="36">
        <v>41905.795706018522</v>
      </c>
      <c r="S226" s="36">
        <v>41933.82708333333</v>
      </c>
    </row>
    <row r="227" spans="1:19" ht="224" x14ac:dyDescent="0.2">
      <c r="A227" s="20">
        <v>4077</v>
      </c>
      <c r="B227" s="37" t="s">
        <v>4073</v>
      </c>
      <c r="C227" s="37" t="s">
        <v>8180</v>
      </c>
      <c r="D227" s="38">
        <v>15000</v>
      </c>
      <c r="E227" s="39">
        <v>0</v>
      </c>
      <c r="F227" s="22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40" t="s">
        <v>8273</v>
      </c>
      <c r="O227" s="22" t="s">
        <v>8274</v>
      </c>
      <c r="P227" s="22">
        <v>0</v>
      </c>
      <c r="Q227" s="22">
        <v>0</v>
      </c>
      <c r="R227" s="41">
        <v>42695.7105787037</v>
      </c>
      <c r="S227" s="41">
        <v>42725.7105787037</v>
      </c>
    </row>
    <row r="228" spans="1:19" ht="192" x14ac:dyDescent="0.2">
      <c r="A228" s="19">
        <v>4079</v>
      </c>
      <c r="B228" s="32" t="s">
        <v>4075</v>
      </c>
      <c r="C228" s="32" t="s">
        <v>8182</v>
      </c>
      <c r="D228" s="33">
        <v>3000</v>
      </c>
      <c r="E228" s="34">
        <v>0</v>
      </c>
      <c r="F228" s="21" t="s">
        <v>8220</v>
      </c>
      <c r="G228" s="21" t="s">
        <v>8223</v>
      </c>
      <c r="H228" s="21" t="s">
        <v>8245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35" t="s">
        <v>8273</v>
      </c>
      <c r="O228" s="21" t="s">
        <v>8274</v>
      </c>
      <c r="P228" s="21">
        <v>0</v>
      </c>
      <c r="Q228" s="21">
        <v>0</v>
      </c>
      <c r="R228" s="36">
        <v>42510.938900462963</v>
      </c>
      <c r="S228" s="36">
        <v>42540.938900462963</v>
      </c>
    </row>
    <row r="229" spans="1:19" ht="192" x14ac:dyDescent="0.2">
      <c r="A229" s="20">
        <v>4080</v>
      </c>
      <c r="B229" s="37" t="s">
        <v>4076</v>
      </c>
      <c r="C229" s="37" t="s">
        <v>8183</v>
      </c>
      <c r="D229" s="38">
        <v>3000</v>
      </c>
      <c r="E229" s="39">
        <v>0</v>
      </c>
      <c r="F229" s="22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40" t="s">
        <v>8273</v>
      </c>
      <c r="O229" s="22" t="s">
        <v>8274</v>
      </c>
      <c r="P229" s="22">
        <v>0</v>
      </c>
      <c r="Q229" s="22">
        <v>0</v>
      </c>
      <c r="R229" s="41">
        <v>42511.698101851856</v>
      </c>
      <c r="S229" s="41">
        <v>42535.787500000006</v>
      </c>
    </row>
    <row r="230" spans="1:19" ht="176" x14ac:dyDescent="0.2">
      <c r="A230" s="19">
        <v>4081</v>
      </c>
      <c r="B230" s="32" t="s">
        <v>4077</v>
      </c>
      <c r="C230" s="32" t="s">
        <v>8184</v>
      </c>
      <c r="D230" s="33">
        <v>2224</v>
      </c>
      <c r="E230" s="34">
        <v>0</v>
      </c>
      <c r="F230" s="21" t="s">
        <v>8220</v>
      </c>
      <c r="G230" s="21" t="s">
        <v>8223</v>
      </c>
      <c r="H230" s="21" t="s">
        <v>8245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35" t="s">
        <v>8273</v>
      </c>
      <c r="O230" s="21" t="s">
        <v>8274</v>
      </c>
      <c r="P230" s="21">
        <v>0</v>
      </c>
      <c r="Q230" s="21">
        <v>0</v>
      </c>
      <c r="R230" s="36">
        <v>42041.581307870365</v>
      </c>
      <c r="S230" s="36">
        <v>42071.539641203708</v>
      </c>
    </row>
    <row r="231" spans="1:19" ht="208" x14ac:dyDescent="0.2">
      <c r="A231" s="20">
        <v>4082</v>
      </c>
      <c r="B231" s="37" t="s">
        <v>4078</v>
      </c>
      <c r="C231" s="37" t="s">
        <v>8185</v>
      </c>
      <c r="D231" s="38">
        <v>150</v>
      </c>
      <c r="E231" s="39">
        <v>0</v>
      </c>
      <c r="F231" s="22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40" t="s">
        <v>8273</v>
      </c>
      <c r="O231" s="22" t="s">
        <v>8274</v>
      </c>
      <c r="P231" s="22">
        <v>0</v>
      </c>
      <c r="Q231" s="22">
        <v>0</v>
      </c>
      <c r="R231" s="41">
        <v>42307.189270833333</v>
      </c>
      <c r="S231" s="41">
        <v>42322.958333333328</v>
      </c>
    </row>
    <row r="232" spans="1:19" ht="208" x14ac:dyDescent="0.2">
      <c r="A232" s="19">
        <v>4083</v>
      </c>
      <c r="B232" s="32" t="s">
        <v>4079</v>
      </c>
      <c r="C232" s="32" t="s">
        <v>8186</v>
      </c>
      <c r="D232" s="33">
        <v>3500</v>
      </c>
      <c r="E232" s="34">
        <v>0</v>
      </c>
      <c r="F232" s="21" t="s">
        <v>8220</v>
      </c>
      <c r="G232" s="21" t="s">
        <v>8223</v>
      </c>
      <c r="H232" s="21" t="s">
        <v>8245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35" t="s">
        <v>8273</v>
      </c>
      <c r="O232" s="21" t="s">
        <v>8274</v>
      </c>
      <c r="P232" s="21">
        <v>0</v>
      </c>
      <c r="Q232" s="21">
        <v>0</v>
      </c>
      <c r="R232" s="36">
        <v>42353.761759259258</v>
      </c>
      <c r="S232" s="36">
        <v>42383.761759259258</v>
      </c>
    </row>
    <row r="233" spans="1:19" ht="208" x14ac:dyDescent="0.2">
      <c r="A233" s="20">
        <v>4085</v>
      </c>
      <c r="B233" s="37" t="s">
        <v>4081</v>
      </c>
      <c r="C233" s="37" t="s">
        <v>8188</v>
      </c>
      <c r="D233" s="38">
        <v>3500</v>
      </c>
      <c r="E233" s="39">
        <v>0</v>
      </c>
      <c r="F233" s="22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40" t="s">
        <v>8273</v>
      </c>
      <c r="O233" s="22" t="s">
        <v>8274</v>
      </c>
      <c r="P233" s="22">
        <v>0</v>
      </c>
      <c r="Q233" s="22">
        <v>0</v>
      </c>
      <c r="R233" s="41">
        <v>42058.603877314818</v>
      </c>
      <c r="S233" s="41">
        <v>42087.165972222225</v>
      </c>
    </row>
    <row r="234" spans="1:19" ht="192" x14ac:dyDescent="0.2">
      <c r="A234" s="19">
        <v>4086</v>
      </c>
      <c r="B234" s="32" t="s">
        <v>4082</v>
      </c>
      <c r="C234" s="32" t="s">
        <v>8189</v>
      </c>
      <c r="D234" s="33">
        <v>1000</v>
      </c>
      <c r="E234" s="34">
        <v>0</v>
      </c>
      <c r="F234" s="21" t="s">
        <v>8220</v>
      </c>
      <c r="G234" s="21" t="s">
        <v>8223</v>
      </c>
      <c r="H234" s="21" t="s">
        <v>8245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35" t="s">
        <v>8273</v>
      </c>
      <c r="O234" s="21" t="s">
        <v>8274</v>
      </c>
      <c r="P234" s="21">
        <v>0</v>
      </c>
      <c r="Q234" s="21">
        <v>0</v>
      </c>
      <c r="R234" s="36">
        <v>42304.940960648149</v>
      </c>
      <c r="S234" s="36">
        <v>42329.166666666672</v>
      </c>
    </row>
    <row r="235" spans="1:19" ht="64" x14ac:dyDescent="0.2">
      <c r="A235" s="20">
        <v>4087</v>
      </c>
      <c r="B235" s="37" t="s">
        <v>4083</v>
      </c>
      <c r="C235" s="37" t="s">
        <v>8190</v>
      </c>
      <c r="D235" s="38">
        <v>9600</v>
      </c>
      <c r="E235" s="39">
        <v>0</v>
      </c>
      <c r="F235" s="22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40" t="s">
        <v>8273</v>
      </c>
      <c r="O235" s="22" t="s">
        <v>8274</v>
      </c>
      <c r="P235" s="22">
        <v>0</v>
      </c>
      <c r="Q235" s="22">
        <v>0</v>
      </c>
      <c r="R235" s="41">
        <v>42538.742893518516</v>
      </c>
      <c r="S235" s="41">
        <v>42568.742893518516</v>
      </c>
    </row>
    <row r="236" spans="1:19" ht="208" x14ac:dyDescent="0.2">
      <c r="A236" s="19">
        <v>4089</v>
      </c>
      <c r="B236" s="32" t="s">
        <v>4085</v>
      </c>
      <c r="C236" s="32" t="s">
        <v>8192</v>
      </c>
      <c r="D236" s="33">
        <v>5000</v>
      </c>
      <c r="E236" s="34">
        <v>0</v>
      </c>
      <c r="F236" s="21" t="s">
        <v>8220</v>
      </c>
      <c r="G236" s="21" t="s">
        <v>8223</v>
      </c>
      <c r="H236" s="21" t="s">
        <v>8245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35" t="s">
        <v>8273</v>
      </c>
      <c r="O236" s="21" t="s">
        <v>8274</v>
      </c>
      <c r="P236" s="21">
        <v>0</v>
      </c>
      <c r="Q236" s="21">
        <v>0</v>
      </c>
      <c r="R236" s="36">
        <v>42122.732499999998</v>
      </c>
      <c r="S236" s="36">
        <v>42155.732638888891</v>
      </c>
    </row>
    <row r="237" spans="1:19" ht="192" x14ac:dyDescent="0.2">
      <c r="A237" s="20">
        <v>4090</v>
      </c>
      <c r="B237" s="37" t="s">
        <v>4086</v>
      </c>
      <c r="C237" s="37" t="s">
        <v>8193</v>
      </c>
      <c r="D237" s="38">
        <v>1000</v>
      </c>
      <c r="E237" s="39">
        <v>0</v>
      </c>
      <c r="F237" s="22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40" t="s">
        <v>8273</v>
      </c>
      <c r="O237" s="22" t="s">
        <v>8274</v>
      </c>
      <c r="P237" s="22">
        <v>0</v>
      </c>
      <c r="Q237" s="22">
        <v>0</v>
      </c>
      <c r="R237" s="41">
        <v>42209.67288194444</v>
      </c>
      <c r="S237" s="41">
        <v>42223.625</v>
      </c>
    </row>
    <row r="238" spans="1:19" ht="224" x14ac:dyDescent="0.2">
      <c r="A238" s="19">
        <v>4091</v>
      </c>
      <c r="B238" s="32" t="s">
        <v>4087</v>
      </c>
      <c r="C238" s="32" t="s">
        <v>8194</v>
      </c>
      <c r="D238" s="33">
        <v>1600</v>
      </c>
      <c r="E238" s="34">
        <v>0</v>
      </c>
      <c r="F238" s="21" t="s">
        <v>8220</v>
      </c>
      <c r="G238" s="21" t="s">
        <v>8223</v>
      </c>
      <c r="H238" s="21" t="s">
        <v>8245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35" t="s">
        <v>8273</v>
      </c>
      <c r="O238" s="21" t="s">
        <v>8274</v>
      </c>
      <c r="P238" s="21">
        <v>0</v>
      </c>
      <c r="Q238" s="21">
        <v>0</v>
      </c>
      <c r="R238" s="36">
        <v>41990.506377314814</v>
      </c>
      <c r="S238" s="36">
        <v>42020.506377314814</v>
      </c>
    </row>
    <row r="239" spans="1:19" ht="208" x14ac:dyDescent="0.2">
      <c r="A239" s="20">
        <v>4092</v>
      </c>
      <c r="B239" s="37" t="s">
        <v>4088</v>
      </c>
      <c r="C239" s="37" t="s">
        <v>8195</v>
      </c>
      <c r="D239" s="38">
        <v>110000</v>
      </c>
      <c r="E239" s="39">
        <v>0</v>
      </c>
      <c r="F239" s="22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40" t="s">
        <v>8273</v>
      </c>
      <c r="O239" s="22" t="s">
        <v>8274</v>
      </c>
      <c r="P239" s="22">
        <v>0</v>
      </c>
      <c r="Q239" s="22">
        <v>0</v>
      </c>
      <c r="R239" s="41">
        <v>42039.194988425923</v>
      </c>
      <c r="S239" s="41">
        <v>42099.153321759266</v>
      </c>
    </row>
    <row r="240" spans="1:19" ht="192" x14ac:dyDescent="0.2">
      <c r="A240" s="19">
        <v>4094</v>
      </c>
      <c r="B240" s="32" t="s">
        <v>4090</v>
      </c>
      <c r="C240" s="32" t="s">
        <v>8197</v>
      </c>
      <c r="D240" s="33">
        <v>2000</v>
      </c>
      <c r="E240" s="34">
        <v>0</v>
      </c>
      <c r="F240" s="21" t="s">
        <v>8220</v>
      </c>
      <c r="G240" s="21" t="s">
        <v>8223</v>
      </c>
      <c r="H240" s="21" t="s">
        <v>8245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35" t="s">
        <v>8273</v>
      </c>
      <c r="O240" s="21" t="s">
        <v>8274</v>
      </c>
      <c r="P240" s="21">
        <v>0</v>
      </c>
      <c r="Q240" s="21">
        <v>0</v>
      </c>
      <c r="R240" s="36">
        <v>41890.086805555555</v>
      </c>
      <c r="S240" s="36">
        <v>41934.207638888889</v>
      </c>
    </row>
    <row r="241" spans="1:19" ht="160" x14ac:dyDescent="0.2">
      <c r="A241" s="20">
        <v>4098</v>
      </c>
      <c r="B241" s="37" t="s">
        <v>4094</v>
      </c>
      <c r="C241" s="37" t="s">
        <v>8201</v>
      </c>
      <c r="D241" s="38">
        <v>75000</v>
      </c>
      <c r="E241" s="39">
        <v>0</v>
      </c>
      <c r="F241" s="22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40" t="s">
        <v>8273</v>
      </c>
      <c r="O241" s="22" t="s">
        <v>8274</v>
      </c>
      <c r="P241" s="22">
        <v>0</v>
      </c>
      <c r="Q241" s="22">
        <v>0</v>
      </c>
      <c r="R241" s="41">
        <v>42495.722187499996</v>
      </c>
      <c r="S241" s="41">
        <v>42525.722187499996</v>
      </c>
    </row>
    <row r="242" spans="1:19" ht="224" x14ac:dyDescent="0.2">
      <c r="A242" s="19">
        <v>4099</v>
      </c>
      <c r="B242" s="32" t="s">
        <v>4095</v>
      </c>
      <c r="C242" s="32" t="s">
        <v>8202</v>
      </c>
      <c r="D242" s="33">
        <v>4500</v>
      </c>
      <c r="E242" s="34">
        <v>0</v>
      </c>
      <c r="F242" s="21" t="s">
        <v>8220</v>
      </c>
      <c r="G242" s="21" t="s">
        <v>8223</v>
      </c>
      <c r="H242" s="21" t="s">
        <v>8245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35" t="s">
        <v>8273</v>
      </c>
      <c r="O242" s="21" t="s">
        <v>8274</v>
      </c>
      <c r="P242" s="21">
        <v>0</v>
      </c>
      <c r="Q242" s="21">
        <v>0</v>
      </c>
      <c r="R242" s="36">
        <v>42570.850381944445</v>
      </c>
      <c r="S242" s="36">
        <v>42615.850381944445</v>
      </c>
    </row>
    <row r="243" spans="1:19" ht="144" x14ac:dyDescent="0.2">
      <c r="A243" s="20">
        <v>4100</v>
      </c>
      <c r="B243" s="37" t="s">
        <v>4096</v>
      </c>
      <c r="C243" s="37" t="s">
        <v>8203</v>
      </c>
      <c r="D243" s="38">
        <v>270</v>
      </c>
      <c r="E243" s="39">
        <v>0</v>
      </c>
      <c r="F243" s="22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40" t="s">
        <v>8273</v>
      </c>
      <c r="O243" s="22" t="s">
        <v>8274</v>
      </c>
      <c r="P243" s="22">
        <v>0</v>
      </c>
      <c r="Q243" s="22">
        <v>0</v>
      </c>
      <c r="R243" s="41">
        <v>41927.124884259261</v>
      </c>
      <c r="S243" s="41">
        <v>41937.124884259261</v>
      </c>
    </row>
    <row r="244" spans="1:19" ht="208" x14ac:dyDescent="0.2">
      <c r="A244" s="19">
        <v>4101</v>
      </c>
      <c r="B244" s="32" t="s">
        <v>4097</v>
      </c>
      <c r="C244" s="32" t="s">
        <v>8204</v>
      </c>
      <c r="D244" s="33">
        <v>600</v>
      </c>
      <c r="E244" s="34">
        <v>0</v>
      </c>
      <c r="F244" s="21" t="s">
        <v>8220</v>
      </c>
      <c r="G244" s="21" t="s">
        <v>8223</v>
      </c>
      <c r="H244" s="21" t="s">
        <v>8245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35" t="s">
        <v>8273</v>
      </c>
      <c r="O244" s="21" t="s">
        <v>8274</v>
      </c>
      <c r="P244" s="21">
        <v>0</v>
      </c>
      <c r="Q244" s="21">
        <v>0</v>
      </c>
      <c r="R244" s="36">
        <v>42730.903726851851</v>
      </c>
      <c r="S244" s="36">
        <v>42760.903726851851</v>
      </c>
    </row>
    <row r="245" spans="1:19" ht="176" x14ac:dyDescent="0.2">
      <c r="A245" s="20">
        <v>4102</v>
      </c>
      <c r="B245" s="37" t="s">
        <v>4098</v>
      </c>
      <c r="C245" s="37" t="s">
        <v>8205</v>
      </c>
      <c r="D245" s="38">
        <v>500</v>
      </c>
      <c r="E245" s="39">
        <v>0</v>
      </c>
      <c r="F245" s="22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40" t="s">
        <v>8273</v>
      </c>
      <c r="O245" s="22" t="s">
        <v>8274</v>
      </c>
      <c r="P245" s="22">
        <v>0</v>
      </c>
      <c r="Q245" s="22">
        <v>0</v>
      </c>
      <c r="R245" s="41">
        <v>42475.848067129627</v>
      </c>
      <c r="S245" s="41">
        <v>42505.848067129627</v>
      </c>
    </row>
    <row r="246" spans="1:19" ht="192" x14ac:dyDescent="0.2">
      <c r="A246" s="19">
        <v>4103</v>
      </c>
      <c r="B246" s="32" t="s">
        <v>4099</v>
      </c>
      <c r="C246" s="32" t="s">
        <v>8206</v>
      </c>
      <c r="D246" s="33">
        <v>1000</v>
      </c>
      <c r="E246" s="34">
        <v>0</v>
      </c>
      <c r="F246" s="21" t="s">
        <v>8220</v>
      </c>
      <c r="G246" s="21" t="s">
        <v>8223</v>
      </c>
      <c r="H246" s="21" t="s">
        <v>8245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35" t="s">
        <v>8273</v>
      </c>
      <c r="O246" s="21" t="s">
        <v>8274</v>
      </c>
      <c r="P246" s="21">
        <v>0</v>
      </c>
      <c r="Q246" s="21">
        <v>0</v>
      </c>
      <c r="R246" s="36">
        <v>42188.83293981482</v>
      </c>
      <c r="S246" s="36">
        <v>42242.772222222222</v>
      </c>
    </row>
    <row r="247" spans="1:19" ht="208" x14ac:dyDescent="0.2">
      <c r="A247" s="20">
        <v>4106</v>
      </c>
      <c r="B247" s="37" t="s">
        <v>4102</v>
      </c>
      <c r="C247" s="37" t="s">
        <v>8209</v>
      </c>
      <c r="D247" s="38">
        <v>5000</v>
      </c>
      <c r="E247" s="39">
        <v>0</v>
      </c>
      <c r="F247" s="22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40" t="s">
        <v>8273</v>
      </c>
      <c r="O247" s="22" t="s">
        <v>8274</v>
      </c>
      <c r="P247" s="22">
        <v>0</v>
      </c>
      <c r="Q247" s="22">
        <v>0</v>
      </c>
      <c r="R247" s="41">
        <v>42053.049375000002</v>
      </c>
      <c r="S247" s="41">
        <v>42096.041666666672</v>
      </c>
    </row>
    <row r="248" spans="1:19" ht="208" x14ac:dyDescent="0.2">
      <c r="A248" s="19">
        <v>4107</v>
      </c>
      <c r="B248" s="32" t="s">
        <v>4103</v>
      </c>
      <c r="C248" s="32" t="s">
        <v>8210</v>
      </c>
      <c r="D248" s="33">
        <v>2000</v>
      </c>
      <c r="E248" s="34">
        <v>0</v>
      </c>
      <c r="F248" s="21" t="s">
        <v>8220</v>
      </c>
      <c r="G248" s="21" t="s">
        <v>8223</v>
      </c>
      <c r="H248" s="21" t="s">
        <v>8245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35" t="s">
        <v>8273</v>
      </c>
      <c r="O248" s="21" t="s">
        <v>8274</v>
      </c>
      <c r="P248" s="21">
        <v>0</v>
      </c>
      <c r="Q248" s="21">
        <v>0</v>
      </c>
      <c r="R248" s="36">
        <v>41883.916678240741</v>
      </c>
      <c r="S248" s="36">
        <v>41906.916678240741</v>
      </c>
    </row>
    <row r="249" spans="1:19" ht="208" x14ac:dyDescent="0.2">
      <c r="A249" s="20">
        <v>4108</v>
      </c>
      <c r="B249" s="37" t="s">
        <v>4104</v>
      </c>
      <c r="C249" s="37" t="s">
        <v>8211</v>
      </c>
      <c r="D249" s="38">
        <v>3000</v>
      </c>
      <c r="E249" s="39">
        <v>0</v>
      </c>
      <c r="F249" s="22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40" t="s">
        <v>8273</v>
      </c>
      <c r="O249" s="22" t="s">
        <v>8274</v>
      </c>
      <c r="P249" s="22">
        <v>0</v>
      </c>
      <c r="Q249" s="22">
        <v>0</v>
      </c>
      <c r="R249" s="41">
        <v>42767.031678240746</v>
      </c>
      <c r="S249" s="41">
        <v>42797.208333333328</v>
      </c>
    </row>
    <row r="250" spans="1:19" ht="192" x14ac:dyDescent="0.2">
      <c r="A250" s="19">
        <v>4111</v>
      </c>
      <c r="B250" s="32" t="s">
        <v>4107</v>
      </c>
      <c r="C250" s="32" t="s">
        <v>8214</v>
      </c>
      <c r="D250" s="33">
        <v>3000</v>
      </c>
      <c r="E250" s="34">
        <v>0</v>
      </c>
      <c r="F250" s="21" t="s">
        <v>8220</v>
      </c>
      <c r="G250" s="21" t="s">
        <v>8223</v>
      </c>
      <c r="H250" s="21" t="s">
        <v>8245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35" t="s">
        <v>8273</v>
      </c>
      <c r="O250" s="21" t="s">
        <v>8274</v>
      </c>
      <c r="P250" s="21">
        <v>0</v>
      </c>
      <c r="Q250" s="21">
        <v>0</v>
      </c>
      <c r="R250" s="36">
        <v>42029.135879629626</v>
      </c>
      <c r="S250" s="36">
        <v>42059.135879629626</v>
      </c>
    </row>
    <row r="251" spans="1:19" ht="192" x14ac:dyDescent="0.2">
      <c r="A251" s="20">
        <v>4113</v>
      </c>
      <c r="B251" s="37" t="s">
        <v>4109</v>
      </c>
      <c r="C251" s="37" t="s">
        <v>8215</v>
      </c>
      <c r="D251" s="38">
        <v>1500</v>
      </c>
      <c r="E251" s="39">
        <v>0</v>
      </c>
      <c r="F251" s="22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40" t="s">
        <v>8273</v>
      </c>
      <c r="O251" s="22" t="s">
        <v>8274</v>
      </c>
      <c r="P251" s="22">
        <v>0</v>
      </c>
      <c r="Q251" s="22">
        <v>0</v>
      </c>
      <c r="R251" s="41">
        <v>42358.573182870372</v>
      </c>
      <c r="S251" s="41">
        <v>42377.273611111115</v>
      </c>
    </row>
    <row r="252" spans="1:19" x14ac:dyDescent="0.2">
      <c r="E252" s="8"/>
    </row>
  </sheetData>
  <conditionalFormatting sqref="F1:F251"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conditionalFormatting sqref="P1:P251">
    <cfRule type="colorScale" priority="2">
      <colorScale>
        <cfvo type="min"/>
        <cfvo type="max"/>
        <color rgb="FFFF7128"/>
        <color theme="4"/>
      </colorScale>
    </cfRule>
  </conditionalFormatting>
  <conditionalFormatting sqref="Q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E575B-9A98-C042-A81F-F61589BA1EF1}">
  <dimension ref="A1:C14"/>
  <sheetViews>
    <sheetView workbookViewId="0">
      <selection activeCell="B11" sqref="B11"/>
    </sheetView>
  </sheetViews>
  <sheetFormatPr baseColWidth="10" defaultRowHeight="15" x14ac:dyDescent="0.2"/>
  <cols>
    <col min="1" max="1" width="21.6640625" bestFit="1" customWidth="1"/>
    <col min="2" max="2" width="20" style="44" bestFit="1" customWidth="1"/>
    <col min="3" max="3" width="21.83203125" style="44" bestFit="1" customWidth="1"/>
  </cols>
  <sheetData>
    <row r="1" spans="1:3" x14ac:dyDescent="0.2">
      <c r="B1" s="44" t="s">
        <v>24709</v>
      </c>
      <c r="C1" s="44" t="s">
        <v>24710</v>
      </c>
    </row>
    <row r="2" spans="1:3" x14ac:dyDescent="0.2">
      <c r="A2" t="s">
        <v>24715</v>
      </c>
      <c r="B2" s="43">
        <f>AVERAGE('Successful US Kickstarters'!D:D)</f>
        <v>5048.8786407766993</v>
      </c>
      <c r="C2" s="43">
        <f>AVERAGE('Failed US Kickstarters'!D:D)</f>
        <v>10554.212</v>
      </c>
    </row>
    <row r="3" spans="1:3" x14ac:dyDescent="0.2">
      <c r="A3" t="s">
        <v>24708</v>
      </c>
      <c r="B3" s="43">
        <f>MEDIAN('Successful US Kickstarters'!D:D)</f>
        <v>3000</v>
      </c>
      <c r="C3" s="43">
        <f>MEDIAN('Failed US Kickstarters'!D:D)</f>
        <v>5000</v>
      </c>
    </row>
    <row r="4" spans="1:3" x14ac:dyDescent="0.2">
      <c r="A4" t="s">
        <v>24711</v>
      </c>
      <c r="B4" s="43">
        <f>_xlfn.STDEV.P('Successful US Kickstarters'!D:D)</f>
        <v>7748.7537726373303</v>
      </c>
      <c r="C4" s="43">
        <f>_xlfn.STDEV.P('Failed US Kickstarters'!D:D)</f>
        <v>21967.731061515115</v>
      </c>
    </row>
    <row r="5" spans="1:3" x14ac:dyDescent="0.2">
      <c r="A5" t="s">
        <v>24712</v>
      </c>
      <c r="B5" s="43">
        <f>_xlfn.QUARTILE.EXC('Successful US Kickstarters'!D:D, 3)</f>
        <v>5000</v>
      </c>
      <c r="C5" s="43">
        <f>_xlfn.QUARTILE.EXC('Failed US Kickstarters'!D:D, 3)</f>
        <v>10000</v>
      </c>
    </row>
    <row r="6" spans="1:3" x14ac:dyDescent="0.2">
      <c r="A6" t="s">
        <v>24713</v>
      </c>
      <c r="B6" s="43">
        <f>_xlfn.QUARTILE.EXC('Successful US Kickstarters'!D:D, 1)</f>
        <v>1500</v>
      </c>
      <c r="C6" s="43">
        <f>_xlfn.QUARTILE.EXC('Failed US Kickstarters'!D:D, 1)</f>
        <v>2000</v>
      </c>
    </row>
    <row r="7" spans="1:3" x14ac:dyDescent="0.2">
      <c r="A7" t="s">
        <v>24714</v>
      </c>
      <c r="B7" s="43">
        <f>B5-B6</f>
        <v>3500</v>
      </c>
      <c r="C7" s="43">
        <f>C5-C6</f>
        <v>8000</v>
      </c>
    </row>
    <row r="8" spans="1:3" x14ac:dyDescent="0.2">
      <c r="B8" s="43"/>
      <c r="C8" s="43"/>
    </row>
    <row r="9" spans="1:3" x14ac:dyDescent="0.2">
      <c r="A9" t="s">
        <v>24716</v>
      </c>
      <c r="B9" s="43">
        <v>5602</v>
      </c>
      <c r="C9" s="43">
        <v>559</v>
      </c>
    </row>
    <row r="10" spans="1:3" x14ac:dyDescent="0.2">
      <c r="A10" t="s">
        <v>24717</v>
      </c>
      <c r="B10" s="43">
        <v>3168</v>
      </c>
      <c r="C10" s="43">
        <v>103</v>
      </c>
    </row>
    <row r="11" spans="1:3" x14ac:dyDescent="0.2">
      <c r="A11" t="s">
        <v>24711</v>
      </c>
      <c r="B11" s="43">
        <v>8335</v>
      </c>
      <c r="C11" s="43">
        <v>1331</v>
      </c>
    </row>
    <row r="12" spans="1:3" x14ac:dyDescent="0.2">
      <c r="A12" t="s">
        <v>24712</v>
      </c>
      <c r="B12" s="43">
        <v>5699</v>
      </c>
      <c r="C12" s="43">
        <v>501</v>
      </c>
    </row>
    <row r="13" spans="1:3" x14ac:dyDescent="0.2">
      <c r="A13" t="s">
        <v>24713</v>
      </c>
      <c r="B13" s="43">
        <v>1717</v>
      </c>
      <c r="C13" s="43">
        <v>9</v>
      </c>
    </row>
    <row r="14" spans="1:3" x14ac:dyDescent="0.2">
      <c r="A14" t="s">
        <v>24714</v>
      </c>
      <c r="B14" s="42">
        <f>B12-B13</f>
        <v>3982</v>
      </c>
      <c r="C14" s="42">
        <f>C12-C13</f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Data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Pena</cp:lastModifiedBy>
  <dcterms:created xsi:type="dcterms:W3CDTF">2017-04-20T15:17:24Z</dcterms:created>
  <dcterms:modified xsi:type="dcterms:W3CDTF">2022-02-01T06:54:37Z</dcterms:modified>
</cp:coreProperties>
</file>