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john/Documents/MultiGridVMM/Tables/"/>
    </mc:Choice>
  </mc:AlternateContent>
  <xr:revisionPtr revIDLastSave="0" documentId="13_ncr:1_{34C438DA-2ABF-FC4F-9414-7E725BC90CE9}" xr6:coauthVersionLast="36" xr6:coauthVersionMax="36" xr10:uidLastSave="{00000000-0000-0000-0000-000000000000}"/>
  <bookViews>
    <workbookView xWindow="10300" yWindow="460" windowWidth="15300" windowHeight="14480" xr2:uid="{EBF7798D-A1F0-5C48-B5D8-45AE0A8C0DD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1" i="1" l="1"/>
  <c r="F80" i="1"/>
  <c r="F77" i="1"/>
  <c r="F76" i="1"/>
  <c r="F75" i="1"/>
  <c r="F74" i="1"/>
  <c r="F73" i="1"/>
  <c r="F72" i="1"/>
  <c r="F71" i="1"/>
  <c r="F70" i="1"/>
  <c r="F69" i="1"/>
  <c r="F68" i="1"/>
  <c r="F67" i="1"/>
  <c r="F66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3" i="1"/>
  <c r="C51" i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35" i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67" i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4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18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50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8" i="1"/>
  <c r="H49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</calcChain>
</file>

<file path=xl/sharedStrings.xml><?xml version="1.0" encoding="utf-8"?>
<sst xmlns="http://schemas.openxmlformats.org/spreadsheetml/2006/main" count="9" uniqueCount="9">
  <si>
    <t>FEC</t>
  </si>
  <si>
    <t>VMM</t>
  </si>
  <si>
    <t>channel</t>
  </si>
  <si>
    <t>Adapter 1C</t>
  </si>
  <si>
    <t>G1</t>
  </si>
  <si>
    <t>W3</t>
  </si>
  <si>
    <t>W2</t>
  </si>
  <si>
    <t>W1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</si>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</sst>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AFABAB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rgb="FFAFAB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C8DF-C158-9243-930D-741184E0EAFA}">
  <dimension ref="A1:L81"/>
  <sheetViews>
    <sheetView tabSelected="1" zoomScaleNormal="62" workbookViewId="0">
      <selection activeCell="H14" sqref="H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E1" t="s">
        <v>3</v>
      </c>
    </row>
    <row r="2" spans="1:8" x14ac:dyDescent="0.2">
      <c r="A2" s="1">
        <v>2</v>
      </c>
      <c r="B2" s="1">
        <v>2</v>
      </c>
      <c r="C2" s="1">
        <v>46</v>
      </c>
      <c r="D2">
        <v>44</v>
      </c>
      <c r="E2">
        <v>1</v>
      </c>
      <c r="F2" s="2">
        <v>1</v>
      </c>
      <c r="G2" t="s">
        <v>4</v>
      </c>
    </row>
    <row r="3" spans="1:8" x14ac:dyDescent="0.2">
      <c r="A3" s="1">
        <v>2</v>
      </c>
      <c r="B3" s="1">
        <v>2</v>
      </c>
      <c r="C3" s="1">
        <f>C2-2</f>
        <v>44</v>
      </c>
      <c r="D3">
        <v>45</v>
      </c>
      <c r="E3">
        <v>2</v>
      </c>
      <c r="F3" s="2">
        <v>0</v>
      </c>
    </row>
    <row r="4" spans="1:8" x14ac:dyDescent="0.2">
      <c r="A4" s="1">
        <v>2</v>
      </c>
      <c r="B4" s="1">
        <v>2</v>
      </c>
      <c r="C4" s="1">
        <f t="shared" ref="C4:C17" si="0">C3-2</f>
        <v>42</v>
      </c>
      <c r="D4">
        <v>46</v>
      </c>
      <c r="E4">
        <v>3</v>
      </c>
      <c r="F4" s="2">
        <v>3</v>
      </c>
    </row>
    <row r="5" spans="1:8" x14ac:dyDescent="0.2">
      <c r="A5" s="1">
        <v>2</v>
      </c>
      <c r="B5" s="1">
        <v>2</v>
      </c>
      <c r="C5" s="1">
        <f t="shared" si="0"/>
        <v>40</v>
      </c>
      <c r="D5">
        <v>47</v>
      </c>
      <c r="E5">
        <v>4</v>
      </c>
      <c r="F5" s="2">
        <v>2</v>
      </c>
    </row>
    <row r="6" spans="1:8" x14ac:dyDescent="0.2">
      <c r="A6" s="1">
        <v>2</v>
      </c>
      <c r="B6" s="1">
        <v>2</v>
      </c>
      <c r="C6" s="1">
        <f t="shared" si="0"/>
        <v>38</v>
      </c>
      <c r="D6">
        <v>48</v>
      </c>
      <c r="E6">
        <v>5</v>
      </c>
      <c r="F6" s="2">
        <v>5</v>
      </c>
    </row>
    <row r="7" spans="1:8" x14ac:dyDescent="0.2">
      <c r="A7" s="1">
        <v>2</v>
      </c>
      <c r="B7" s="1">
        <v>2</v>
      </c>
      <c r="C7" s="1">
        <f t="shared" si="0"/>
        <v>36</v>
      </c>
      <c r="D7">
        <v>49</v>
      </c>
      <c r="E7">
        <v>16</v>
      </c>
      <c r="F7" s="2">
        <v>14</v>
      </c>
    </row>
    <row r="8" spans="1:8" x14ac:dyDescent="0.2">
      <c r="A8" s="1">
        <v>2</v>
      </c>
      <c r="B8" s="1">
        <v>2</v>
      </c>
      <c r="C8" s="1">
        <f t="shared" si="0"/>
        <v>34</v>
      </c>
      <c r="D8">
        <v>50</v>
      </c>
      <c r="E8">
        <v>15</v>
      </c>
      <c r="F8" s="2">
        <v>15</v>
      </c>
    </row>
    <row r="9" spans="1:8" x14ac:dyDescent="0.2">
      <c r="A9" s="1">
        <v>2</v>
      </c>
      <c r="B9" s="1">
        <v>2</v>
      </c>
      <c r="C9" s="1">
        <f t="shared" si="0"/>
        <v>32</v>
      </c>
      <c r="D9">
        <v>51</v>
      </c>
      <c r="E9">
        <v>14</v>
      </c>
      <c r="F9" s="2">
        <v>12</v>
      </c>
    </row>
    <row r="10" spans="1:8" x14ac:dyDescent="0.2">
      <c r="A10" s="1">
        <v>2</v>
      </c>
      <c r="B10" s="1">
        <v>2</v>
      </c>
      <c r="C10" s="1">
        <f t="shared" si="0"/>
        <v>30</v>
      </c>
      <c r="D10">
        <v>52</v>
      </c>
      <c r="E10">
        <v>13</v>
      </c>
      <c r="F10" s="2">
        <v>13</v>
      </c>
    </row>
    <row r="11" spans="1:8" x14ac:dyDescent="0.2">
      <c r="A11" s="1">
        <v>2</v>
      </c>
      <c r="B11" s="1">
        <v>2</v>
      </c>
      <c r="C11" s="1">
        <f t="shared" si="0"/>
        <v>28</v>
      </c>
      <c r="D11">
        <v>53</v>
      </c>
      <c r="E11">
        <v>12</v>
      </c>
      <c r="F11" s="2">
        <v>11</v>
      </c>
      <c r="H11" s="2">
        <v>10</v>
      </c>
    </row>
    <row r="12" spans="1:8" x14ac:dyDescent="0.2">
      <c r="A12" s="1">
        <v>2</v>
      </c>
      <c r="B12" s="1">
        <v>2</v>
      </c>
      <c r="C12" s="1">
        <f t="shared" si="0"/>
        <v>26</v>
      </c>
      <c r="D12">
        <v>54</v>
      </c>
      <c r="E12">
        <v>10</v>
      </c>
      <c r="F12" s="2">
        <v>10</v>
      </c>
      <c r="H12" s="2">
        <v>11</v>
      </c>
    </row>
    <row r="13" spans="1:8" x14ac:dyDescent="0.2">
      <c r="A13" s="1">
        <v>2</v>
      </c>
      <c r="B13" s="1">
        <v>2</v>
      </c>
      <c r="C13" s="1">
        <f t="shared" si="0"/>
        <v>24</v>
      </c>
      <c r="D13">
        <v>55</v>
      </c>
      <c r="E13">
        <v>11</v>
      </c>
      <c r="F13" s="2">
        <v>9</v>
      </c>
      <c r="H13" s="2">
        <v>8</v>
      </c>
    </row>
    <row r="14" spans="1:8" x14ac:dyDescent="0.2">
      <c r="A14" s="1">
        <v>2</v>
      </c>
      <c r="B14" s="1">
        <v>2</v>
      </c>
      <c r="C14" s="1">
        <f t="shared" si="0"/>
        <v>22</v>
      </c>
      <c r="D14">
        <v>56</v>
      </c>
      <c r="E14">
        <v>9</v>
      </c>
      <c r="F14" s="2">
        <v>8</v>
      </c>
      <c r="H14" s="2">
        <v>9</v>
      </c>
    </row>
    <row r="15" spans="1:8" x14ac:dyDescent="0.2">
      <c r="A15" s="1">
        <v>2</v>
      </c>
      <c r="B15" s="1">
        <v>2</v>
      </c>
      <c r="C15" s="1">
        <f t="shared" si="0"/>
        <v>20</v>
      </c>
      <c r="D15">
        <v>57</v>
      </c>
      <c r="E15">
        <v>8</v>
      </c>
      <c r="F15" s="2">
        <v>6</v>
      </c>
    </row>
    <row r="16" spans="1:8" x14ac:dyDescent="0.2">
      <c r="A16" s="1">
        <v>2</v>
      </c>
      <c r="B16" s="1">
        <v>2</v>
      </c>
      <c r="C16" s="1">
        <f t="shared" si="0"/>
        <v>18</v>
      </c>
      <c r="D16">
        <v>58</v>
      </c>
      <c r="E16">
        <v>7</v>
      </c>
      <c r="F16" s="2">
        <v>7</v>
      </c>
    </row>
    <row r="17" spans="1:12" x14ac:dyDescent="0.2">
      <c r="A17" s="1">
        <v>2</v>
      </c>
      <c r="B17" s="1">
        <v>2</v>
      </c>
      <c r="C17" s="1">
        <f t="shared" si="0"/>
        <v>16</v>
      </c>
      <c r="D17">
        <v>59</v>
      </c>
      <c r="E17">
        <v>6</v>
      </c>
      <c r="F17" s="2">
        <v>4</v>
      </c>
    </row>
    <row r="18" spans="1:12" x14ac:dyDescent="0.2">
      <c r="A18" s="1">
        <v>2</v>
      </c>
      <c r="B18" s="1">
        <v>4</v>
      </c>
      <c r="C18" s="1">
        <v>47</v>
      </c>
      <c r="D18">
        <v>44</v>
      </c>
      <c r="E18">
        <v>1</v>
      </c>
      <c r="F18" s="3">
        <f>H18+0</f>
        <v>33</v>
      </c>
      <c r="G18" t="s">
        <v>5</v>
      </c>
      <c r="H18" s="3">
        <f>32+1</f>
        <v>33</v>
      </c>
      <c r="J18">
        <v>1</v>
      </c>
      <c r="L18" s="3">
        <v>54</v>
      </c>
    </row>
    <row r="19" spans="1:12" x14ac:dyDescent="0.2">
      <c r="A19" s="1">
        <v>2</v>
      </c>
      <c r="B19" s="1">
        <v>4</v>
      </c>
      <c r="C19" s="1">
        <v>45</v>
      </c>
      <c r="D19">
        <v>45</v>
      </c>
      <c r="E19">
        <v>2</v>
      </c>
      <c r="F19" s="3">
        <f t="shared" ref="F19:F33" si="1">H19+0</f>
        <v>32</v>
      </c>
      <c r="H19" s="3">
        <f>32+0</f>
        <v>32</v>
      </c>
      <c r="J19">
        <v>0</v>
      </c>
      <c r="L19" s="3">
        <v>53</v>
      </c>
    </row>
    <row r="20" spans="1:12" x14ac:dyDescent="0.2">
      <c r="A20" s="1">
        <v>2</v>
      </c>
      <c r="B20" s="1">
        <v>4</v>
      </c>
      <c r="C20" s="1">
        <v>43</v>
      </c>
      <c r="D20">
        <v>46</v>
      </c>
      <c r="E20">
        <v>3</v>
      </c>
      <c r="F20" s="3">
        <f t="shared" si="1"/>
        <v>35</v>
      </c>
      <c r="H20" s="3">
        <f>32+3</f>
        <v>35</v>
      </c>
      <c r="J20">
        <v>3</v>
      </c>
      <c r="L20" s="3">
        <v>52</v>
      </c>
    </row>
    <row r="21" spans="1:12" x14ac:dyDescent="0.2">
      <c r="A21" s="1">
        <v>2</v>
      </c>
      <c r="B21" s="1">
        <v>4</v>
      </c>
      <c r="C21" s="1">
        <v>41</v>
      </c>
      <c r="D21">
        <v>47</v>
      </c>
      <c r="E21">
        <v>4</v>
      </c>
      <c r="F21" s="3">
        <f t="shared" si="1"/>
        <v>34</v>
      </c>
      <c r="H21" s="3">
        <f>32+2</f>
        <v>34</v>
      </c>
      <c r="J21">
        <v>2</v>
      </c>
      <c r="L21" s="7">
        <v>51</v>
      </c>
    </row>
    <row r="22" spans="1:12" x14ac:dyDescent="0.2">
      <c r="A22" s="1">
        <v>2</v>
      </c>
      <c r="B22" s="1">
        <v>4</v>
      </c>
      <c r="C22" s="1">
        <v>39</v>
      </c>
      <c r="D22">
        <v>48</v>
      </c>
      <c r="E22">
        <v>5</v>
      </c>
      <c r="F22" s="3">
        <f t="shared" si="1"/>
        <v>37</v>
      </c>
      <c r="H22" s="3">
        <f>32+5</f>
        <v>37</v>
      </c>
      <c r="J22">
        <v>5</v>
      </c>
      <c r="L22" s="7">
        <v>50</v>
      </c>
    </row>
    <row r="23" spans="1:12" x14ac:dyDescent="0.2">
      <c r="A23" s="1">
        <v>2</v>
      </c>
      <c r="B23" s="1">
        <v>4</v>
      </c>
      <c r="C23" s="1">
        <v>37</v>
      </c>
      <c r="D23">
        <v>49</v>
      </c>
      <c r="E23">
        <v>16</v>
      </c>
      <c r="F23" s="3">
        <f t="shared" si="1"/>
        <v>46</v>
      </c>
      <c r="H23" s="3">
        <f>32+14</f>
        <v>46</v>
      </c>
      <c r="J23">
        <v>14</v>
      </c>
      <c r="L23" s="7">
        <v>40</v>
      </c>
    </row>
    <row r="24" spans="1:12" x14ac:dyDescent="0.2">
      <c r="A24" s="1">
        <v>2</v>
      </c>
      <c r="B24" s="1">
        <v>4</v>
      </c>
      <c r="C24" s="1">
        <v>35</v>
      </c>
      <c r="D24">
        <v>50</v>
      </c>
      <c r="E24">
        <v>15</v>
      </c>
      <c r="F24" s="3">
        <f t="shared" si="1"/>
        <v>47</v>
      </c>
      <c r="H24" s="3">
        <v>47</v>
      </c>
      <c r="J24">
        <v>15</v>
      </c>
      <c r="L24" s="7">
        <v>41</v>
      </c>
    </row>
    <row r="25" spans="1:12" x14ac:dyDescent="0.2">
      <c r="A25" s="1">
        <v>2</v>
      </c>
      <c r="B25" s="1">
        <v>4</v>
      </c>
      <c r="C25" s="1">
        <v>33</v>
      </c>
      <c r="D25">
        <v>51</v>
      </c>
      <c r="E25">
        <v>14</v>
      </c>
      <c r="F25" s="3">
        <f t="shared" si="1"/>
        <v>44</v>
      </c>
      <c r="H25" s="3">
        <f>32+12</f>
        <v>44</v>
      </c>
      <c r="J25">
        <v>12</v>
      </c>
      <c r="L25" s="7">
        <v>42</v>
      </c>
    </row>
    <row r="26" spans="1:12" x14ac:dyDescent="0.2">
      <c r="A26" s="1">
        <v>2</v>
      </c>
      <c r="B26" s="1">
        <v>4</v>
      </c>
      <c r="C26" s="1">
        <v>31</v>
      </c>
      <c r="D26">
        <v>52</v>
      </c>
      <c r="E26">
        <v>13</v>
      </c>
      <c r="F26" s="3">
        <f t="shared" si="1"/>
        <v>45</v>
      </c>
      <c r="H26" s="3">
        <f>32+13</f>
        <v>45</v>
      </c>
      <c r="J26">
        <v>13</v>
      </c>
      <c r="L26" s="7">
        <v>43</v>
      </c>
    </row>
    <row r="27" spans="1:12" x14ac:dyDescent="0.2">
      <c r="A27" s="1">
        <v>2</v>
      </c>
      <c r="B27" s="1">
        <v>4</v>
      </c>
      <c r="C27" s="1">
        <v>29</v>
      </c>
      <c r="D27">
        <v>53</v>
      </c>
      <c r="E27">
        <v>12</v>
      </c>
      <c r="F27" s="3">
        <f t="shared" si="1"/>
        <v>41</v>
      </c>
      <c r="H27" s="3">
        <f>32+9</f>
        <v>41</v>
      </c>
      <c r="J27">
        <v>9</v>
      </c>
      <c r="L27" s="7">
        <v>55</v>
      </c>
    </row>
    <row r="28" spans="1:12" x14ac:dyDescent="0.2">
      <c r="A28" s="1">
        <v>2</v>
      </c>
      <c r="B28" s="1">
        <v>4</v>
      </c>
      <c r="C28" s="1">
        <v>27</v>
      </c>
      <c r="D28">
        <v>54</v>
      </c>
      <c r="E28">
        <v>10</v>
      </c>
      <c r="F28" s="3">
        <f t="shared" si="1"/>
        <v>43</v>
      </c>
      <c r="H28" s="3">
        <f>32+11</f>
        <v>43</v>
      </c>
      <c r="J28">
        <v>11</v>
      </c>
      <c r="L28" s="7">
        <v>44</v>
      </c>
    </row>
    <row r="29" spans="1:12" x14ac:dyDescent="0.2">
      <c r="A29" s="1">
        <v>2</v>
      </c>
      <c r="B29" s="1">
        <v>4</v>
      </c>
      <c r="C29" s="1">
        <v>25</v>
      </c>
      <c r="D29">
        <v>55</v>
      </c>
      <c r="E29">
        <v>11</v>
      </c>
      <c r="F29" s="3">
        <f t="shared" si="1"/>
        <v>40</v>
      </c>
      <c r="H29" s="3">
        <f>32+8</f>
        <v>40</v>
      </c>
      <c r="J29">
        <v>8</v>
      </c>
      <c r="L29" s="7">
        <v>45</v>
      </c>
    </row>
    <row r="30" spans="1:12" x14ac:dyDescent="0.2">
      <c r="A30" s="1">
        <v>2</v>
      </c>
      <c r="B30" s="1">
        <v>4</v>
      </c>
      <c r="C30" s="1">
        <v>23</v>
      </c>
      <c r="D30">
        <v>56</v>
      </c>
      <c r="E30">
        <v>9</v>
      </c>
      <c r="F30" s="3">
        <f t="shared" si="1"/>
        <v>42</v>
      </c>
      <c r="H30" s="3">
        <f>32+10</f>
        <v>42</v>
      </c>
      <c r="J30">
        <v>10</v>
      </c>
      <c r="L30" s="7">
        <v>46</v>
      </c>
    </row>
    <row r="31" spans="1:12" x14ac:dyDescent="0.2">
      <c r="A31" s="1">
        <v>2</v>
      </c>
      <c r="B31" s="1">
        <v>4</v>
      </c>
      <c r="C31" s="1">
        <v>21</v>
      </c>
      <c r="D31">
        <v>57</v>
      </c>
      <c r="E31">
        <v>8</v>
      </c>
      <c r="F31" s="3">
        <f t="shared" si="1"/>
        <v>38</v>
      </c>
      <c r="H31" s="3">
        <f>32+6</f>
        <v>38</v>
      </c>
      <c r="J31">
        <v>6</v>
      </c>
      <c r="L31" s="7">
        <v>47</v>
      </c>
    </row>
    <row r="32" spans="1:12" x14ac:dyDescent="0.2">
      <c r="A32" s="1">
        <v>2</v>
      </c>
      <c r="B32" s="1">
        <v>4</v>
      </c>
      <c r="C32" s="1">
        <v>19</v>
      </c>
      <c r="D32">
        <v>58</v>
      </c>
      <c r="E32">
        <v>7</v>
      </c>
      <c r="F32" s="3">
        <f t="shared" si="1"/>
        <v>39</v>
      </c>
      <c r="H32" s="3">
        <f>32+7</f>
        <v>39</v>
      </c>
      <c r="J32">
        <v>7</v>
      </c>
      <c r="L32" s="7">
        <v>48</v>
      </c>
    </row>
    <row r="33" spans="1:12" x14ac:dyDescent="0.2">
      <c r="A33" s="1">
        <v>2</v>
      </c>
      <c r="B33" s="1">
        <v>4</v>
      </c>
      <c r="C33" s="1">
        <v>17</v>
      </c>
      <c r="D33">
        <v>59</v>
      </c>
      <c r="E33">
        <v>6</v>
      </c>
      <c r="F33" s="3">
        <f t="shared" si="1"/>
        <v>36</v>
      </c>
      <c r="H33" s="3">
        <f>32+4</f>
        <v>36</v>
      </c>
      <c r="J33">
        <v>4</v>
      </c>
      <c r="L33" s="7">
        <v>49</v>
      </c>
    </row>
    <row r="34" spans="1:12" x14ac:dyDescent="0.2">
      <c r="A34" s="1">
        <v>2</v>
      </c>
      <c r="B34" s="1">
        <v>3</v>
      </c>
      <c r="C34" s="1">
        <v>47</v>
      </c>
      <c r="D34">
        <v>114</v>
      </c>
      <c r="E34">
        <v>16</v>
      </c>
      <c r="F34" s="4">
        <f>H34+0</f>
        <v>27</v>
      </c>
      <c r="G34" t="s">
        <v>6</v>
      </c>
      <c r="H34" s="4">
        <f>16+11</f>
        <v>27</v>
      </c>
      <c r="J34">
        <v>59</v>
      </c>
    </row>
    <row r="35" spans="1:12" x14ac:dyDescent="0.2">
      <c r="A35" s="1">
        <v>2</v>
      </c>
      <c r="B35" s="1">
        <v>3</v>
      </c>
      <c r="C35" s="1">
        <f>C34-2</f>
        <v>45</v>
      </c>
      <c r="D35">
        <v>115</v>
      </c>
      <c r="E35">
        <v>15</v>
      </c>
      <c r="F35" s="4">
        <f t="shared" ref="F35:F49" si="2">H35+0</f>
        <v>24</v>
      </c>
      <c r="H35" s="4">
        <f>16+8</f>
        <v>24</v>
      </c>
      <c r="J35">
        <v>56</v>
      </c>
    </row>
    <row r="36" spans="1:12" x14ac:dyDescent="0.2">
      <c r="A36" s="1">
        <v>2</v>
      </c>
      <c r="B36" s="1">
        <v>3</v>
      </c>
      <c r="C36" s="1">
        <f t="shared" ref="C36:C49" si="3">C35-2</f>
        <v>43</v>
      </c>
      <c r="D36">
        <v>116</v>
      </c>
      <c r="E36">
        <v>14</v>
      </c>
      <c r="F36" s="4">
        <f t="shared" si="2"/>
        <v>25</v>
      </c>
      <c r="H36" s="4">
        <f>16+9</f>
        <v>25</v>
      </c>
      <c r="J36">
        <v>57</v>
      </c>
    </row>
    <row r="37" spans="1:12" x14ac:dyDescent="0.2">
      <c r="A37" s="1">
        <v>2</v>
      </c>
      <c r="B37" s="1">
        <v>3</v>
      </c>
      <c r="C37" s="1">
        <f t="shared" si="3"/>
        <v>41</v>
      </c>
      <c r="D37">
        <v>117</v>
      </c>
      <c r="E37">
        <v>13</v>
      </c>
      <c r="F37" s="4">
        <f t="shared" si="2"/>
        <v>23</v>
      </c>
      <c r="H37" s="4">
        <f>16+7</f>
        <v>23</v>
      </c>
      <c r="J37">
        <v>55</v>
      </c>
    </row>
    <row r="38" spans="1:12" x14ac:dyDescent="0.2">
      <c r="A38" s="1">
        <v>2</v>
      </c>
      <c r="B38" s="1">
        <v>3</v>
      </c>
      <c r="C38" s="1">
        <f t="shared" si="3"/>
        <v>39</v>
      </c>
      <c r="D38">
        <v>118</v>
      </c>
      <c r="E38">
        <v>12</v>
      </c>
      <c r="F38" s="4">
        <f t="shared" si="2"/>
        <v>22</v>
      </c>
      <c r="H38" s="4">
        <f>16+6</f>
        <v>22</v>
      </c>
      <c r="J38">
        <v>54</v>
      </c>
    </row>
    <row r="39" spans="1:12" x14ac:dyDescent="0.2">
      <c r="A39" s="1">
        <v>2</v>
      </c>
      <c r="B39" s="1">
        <v>3</v>
      </c>
      <c r="C39" s="1">
        <f t="shared" si="3"/>
        <v>37</v>
      </c>
      <c r="D39">
        <v>119</v>
      </c>
      <c r="E39">
        <v>1</v>
      </c>
      <c r="F39" s="4">
        <f t="shared" si="2"/>
        <v>21</v>
      </c>
      <c r="H39" s="4">
        <f>16+5</f>
        <v>21</v>
      </c>
      <c r="J39">
        <v>53</v>
      </c>
    </row>
    <row r="40" spans="1:12" x14ac:dyDescent="0.2">
      <c r="A40" s="1">
        <v>2</v>
      </c>
      <c r="B40" s="1">
        <v>3</v>
      </c>
      <c r="C40" s="1">
        <f t="shared" si="3"/>
        <v>35</v>
      </c>
      <c r="D40">
        <v>120</v>
      </c>
      <c r="E40">
        <v>2</v>
      </c>
      <c r="F40" s="4">
        <f t="shared" si="2"/>
        <v>20</v>
      </c>
      <c r="H40" s="4">
        <f>16+4</f>
        <v>20</v>
      </c>
      <c r="J40">
        <v>52</v>
      </c>
    </row>
    <row r="41" spans="1:12" x14ac:dyDescent="0.2">
      <c r="A41" s="1">
        <v>2</v>
      </c>
      <c r="B41" s="1">
        <v>3</v>
      </c>
      <c r="C41" s="1">
        <f t="shared" si="3"/>
        <v>33</v>
      </c>
      <c r="D41">
        <v>121</v>
      </c>
      <c r="E41">
        <v>3</v>
      </c>
      <c r="F41" s="4">
        <f t="shared" si="2"/>
        <v>18</v>
      </c>
      <c r="H41" s="4">
        <f>16+2</f>
        <v>18</v>
      </c>
      <c r="J41">
        <v>50</v>
      </c>
    </row>
    <row r="42" spans="1:12" x14ac:dyDescent="0.2">
      <c r="A42" s="1">
        <v>2</v>
      </c>
      <c r="B42" s="1">
        <v>3</v>
      </c>
      <c r="C42" s="1">
        <f t="shared" si="3"/>
        <v>31</v>
      </c>
      <c r="D42">
        <v>122</v>
      </c>
      <c r="E42">
        <v>4</v>
      </c>
      <c r="F42" s="4">
        <f t="shared" si="2"/>
        <v>19</v>
      </c>
      <c r="H42" s="4">
        <f>16+3</f>
        <v>19</v>
      </c>
      <c r="J42">
        <v>51</v>
      </c>
    </row>
    <row r="43" spans="1:12" x14ac:dyDescent="0.2">
      <c r="A43" s="1">
        <v>2</v>
      </c>
      <c r="B43" s="1">
        <v>3</v>
      </c>
      <c r="C43" s="1">
        <f t="shared" si="3"/>
        <v>29</v>
      </c>
      <c r="D43">
        <v>123</v>
      </c>
      <c r="E43">
        <v>6</v>
      </c>
      <c r="F43" s="4">
        <f t="shared" si="2"/>
        <v>16</v>
      </c>
      <c r="H43" s="4">
        <f>16+0</f>
        <v>16</v>
      </c>
      <c r="J43">
        <v>48</v>
      </c>
    </row>
    <row r="44" spans="1:12" x14ac:dyDescent="0.2">
      <c r="A44" s="1">
        <v>2</v>
      </c>
      <c r="B44" s="1">
        <v>3</v>
      </c>
      <c r="C44" s="1">
        <f t="shared" si="3"/>
        <v>27</v>
      </c>
      <c r="D44">
        <v>124</v>
      </c>
      <c r="E44">
        <v>5</v>
      </c>
      <c r="F44" s="4">
        <f t="shared" si="2"/>
        <v>17</v>
      </c>
      <c r="H44" s="4">
        <f>16+1</f>
        <v>17</v>
      </c>
      <c r="J44">
        <v>49</v>
      </c>
    </row>
    <row r="45" spans="1:12" x14ac:dyDescent="0.2">
      <c r="A45" s="1">
        <v>2</v>
      </c>
      <c r="B45" s="1">
        <v>3</v>
      </c>
      <c r="C45" s="1">
        <f t="shared" si="3"/>
        <v>25</v>
      </c>
      <c r="D45">
        <v>125</v>
      </c>
      <c r="E45">
        <v>8</v>
      </c>
      <c r="F45" s="4">
        <f t="shared" si="2"/>
        <v>26</v>
      </c>
      <c r="H45" s="4">
        <f>16+10</f>
        <v>26</v>
      </c>
      <c r="J45">
        <v>58</v>
      </c>
    </row>
    <row r="46" spans="1:12" x14ac:dyDescent="0.2">
      <c r="A46" s="1">
        <v>2</v>
      </c>
      <c r="B46" s="1">
        <v>3</v>
      </c>
      <c r="C46" s="1">
        <f t="shared" si="3"/>
        <v>23</v>
      </c>
      <c r="D46">
        <v>126</v>
      </c>
      <c r="E46">
        <v>7</v>
      </c>
      <c r="F46" s="4">
        <f t="shared" si="2"/>
        <v>28</v>
      </c>
      <c r="H46" s="4">
        <v>28</v>
      </c>
      <c r="J46">
        <v>60</v>
      </c>
    </row>
    <row r="47" spans="1:12" x14ac:dyDescent="0.2">
      <c r="A47" s="1">
        <v>2</v>
      </c>
      <c r="B47" s="1">
        <v>3</v>
      </c>
      <c r="C47" s="1">
        <f t="shared" si="3"/>
        <v>21</v>
      </c>
      <c r="D47">
        <v>127</v>
      </c>
      <c r="E47">
        <v>9</v>
      </c>
      <c r="F47" s="4">
        <f t="shared" si="2"/>
        <v>29</v>
      </c>
      <c r="H47" s="4">
        <v>29</v>
      </c>
      <c r="J47">
        <v>61</v>
      </c>
    </row>
    <row r="48" spans="1:12" x14ac:dyDescent="0.2">
      <c r="A48" s="1">
        <v>2</v>
      </c>
      <c r="B48" s="1">
        <v>3</v>
      </c>
      <c r="C48" s="1">
        <f t="shared" si="3"/>
        <v>19</v>
      </c>
      <c r="D48">
        <v>128</v>
      </c>
      <c r="E48">
        <v>10</v>
      </c>
      <c r="F48" s="4">
        <f t="shared" si="2"/>
        <v>31</v>
      </c>
      <c r="H48" s="4">
        <f>16+15</f>
        <v>31</v>
      </c>
      <c r="J48">
        <v>63</v>
      </c>
    </row>
    <row r="49" spans="1:10" x14ac:dyDescent="0.2">
      <c r="A49" s="1">
        <v>2</v>
      </c>
      <c r="B49" s="1">
        <v>3</v>
      </c>
      <c r="C49" s="1">
        <f t="shared" si="3"/>
        <v>17</v>
      </c>
      <c r="D49">
        <v>129</v>
      </c>
      <c r="E49">
        <v>11</v>
      </c>
      <c r="F49" s="4">
        <f t="shared" si="2"/>
        <v>30</v>
      </c>
      <c r="H49" s="4">
        <f>16+14</f>
        <v>30</v>
      </c>
      <c r="J49">
        <v>62</v>
      </c>
    </row>
    <row r="50" spans="1:10" x14ac:dyDescent="0.2">
      <c r="A50" s="1">
        <v>2</v>
      </c>
      <c r="B50" s="1">
        <v>5</v>
      </c>
      <c r="C50" s="1">
        <v>47</v>
      </c>
      <c r="D50">
        <v>12</v>
      </c>
      <c r="E50">
        <v>11</v>
      </c>
      <c r="F50" s="5">
        <f>H50+0</f>
        <v>10</v>
      </c>
      <c r="G50" t="s">
        <v>7</v>
      </c>
      <c r="H50" s="5">
        <v>10</v>
      </c>
      <c r="J50">
        <v>42</v>
      </c>
    </row>
    <row r="51" spans="1:10" x14ac:dyDescent="0.2">
      <c r="A51" s="1">
        <v>2</v>
      </c>
      <c r="B51" s="1">
        <v>5</v>
      </c>
      <c r="C51" s="1">
        <f>C50-2</f>
        <v>45</v>
      </c>
      <c r="D51">
        <v>13</v>
      </c>
      <c r="E51">
        <v>10</v>
      </c>
      <c r="F51" s="5">
        <f t="shared" ref="F51:F65" si="4">H51+0</f>
        <v>8</v>
      </c>
      <c r="H51" s="5">
        <v>8</v>
      </c>
      <c r="J51">
        <v>40</v>
      </c>
    </row>
    <row r="52" spans="1:10" x14ac:dyDescent="0.2">
      <c r="A52" s="1">
        <v>2</v>
      </c>
      <c r="B52" s="1">
        <v>5</v>
      </c>
      <c r="C52" s="1">
        <f t="shared" ref="C52:C65" si="5">C51-2</f>
        <v>43</v>
      </c>
      <c r="D52">
        <v>14</v>
      </c>
      <c r="E52">
        <v>9</v>
      </c>
      <c r="F52" s="5">
        <f t="shared" si="4"/>
        <v>9</v>
      </c>
      <c r="H52" s="5">
        <v>9</v>
      </c>
      <c r="J52">
        <v>41</v>
      </c>
    </row>
    <row r="53" spans="1:10" x14ac:dyDescent="0.2">
      <c r="A53" s="1">
        <v>2</v>
      </c>
      <c r="B53" s="1">
        <v>5</v>
      </c>
      <c r="C53" s="1">
        <f t="shared" si="5"/>
        <v>41</v>
      </c>
      <c r="D53">
        <v>15</v>
      </c>
      <c r="E53">
        <v>8</v>
      </c>
      <c r="F53" s="5">
        <f t="shared" si="4"/>
        <v>6</v>
      </c>
      <c r="H53" s="5">
        <v>6</v>
      </c>
      <c r="J53">
        <v>38</v>
      </c>
    </row>
    <row r="54" spans="1:10" x14ac:dyDescent="0.2">
      <c r="A54" s="1">
        <v>2</v>
      </c>
      <c r="B54" s="1">
        <v>5</v>
      </c>
      <c r="C54" s="1">
        <f t="shared" si="5"/>
        <v>39</v>
      </c>
      <c r="D54">
        <v>16</v>
      </c>
      <c r="E54">
        <v>7</v>
      </c>
      <c r="F54" s="5">
        <f t="shared" si="4"/>
        <v>7</v>
      </c>
      <c r="H54" s="5">
        <v>7</v>
      </c>
      <c r="J54">
        <v>39</v>
      </c>
    </row>
    <row r="55" spans="1:10" x14ac:dyDescent="0.2">
      <c r="A55" s="1">
        <v>2</v>
      </c>
      <c r="B55" s="1">
        <v>5</v>
      </c>
      <c r="C55" s="1">
        <f t="shared" si="5"/>
        <v>37</v>
      </c>
      <c r="D55">
        <v>17</v>
      </c>
      <c r="E55">
        <v>6</v>
      </c>
      <c r="F55" s="5">
        <f t="shared" si="4"/>
        <v>4</v>
      </c>
      <c r="H55" s="5">
        <v>4</v>
      </c>
      <c r="J55">
        <v>36</v>
      </c>
    </row>
    <row r="56" spans="1:10" x14ac:dyDescent="0.2">
      <c r="A56" s="1">
        <v>2</v>
      </c>
      <c r="B56" s="1">
        <v>5</v>
      </c>
      <c r="C56" s="1">
        <f t="shared" si="5"/>
        <v>35</v>
      </c>
      <c r="D56">
        <v>18</v>
      </c>
      <c r="E56">
        <v>5</v>
      </c>
      <c r="F56" s="5">
        <f t="shared" si="4"/>
        <v>5</v>
      </c>
      <c r="H56" s="5">
        <v>5</v>
      </c>
      <c r="J56">
        <v>37</v>
      </c>
    </row>
    <row r="57" spans="1:10" x14ac:dyDescent="0.2">
      <c r="A57" s="1">
        <v>2</v>
      </c>
      <c r="B57" s="1">
        <v>5</v>
      </c>
      <c r="C57" s="1">
        <f t="shared" si="5"/>
        <v>33</v>
      </c>
      <c r="D57">
        <v>19</v>
      </c>
      <c r="E57">
        <v>4</v>
      </c>
      <c r="F57" s="5">
        <f t="shared" si="4"/>
        <v>2</v>
      </c>
      <c r="H57" s="5">
        <v>2</v>
      </c>
      <c r="J57">
        <v>34</v>
      </c>
    </row>
    <row r="58" spans="1:10" x14ac:dyDescent="0.2">
      <c r="A58" s="1">
        <v>2</v>
      </c>
      <c r="B58" s="1">
        <v>5</v>
      </c>
      <c r="C58" s="1">
        <f t="shared" si="5"/>
        <v>31</v>
      </c>
      <c r="D58">
        <v>20</v>
      </c>
      <c r="E58">
        <v>3</v>
      </c>
      <c r="F58" s="5">
        <f t="shared" si="4"/>
        <v>3</v>
      </c>
      <c r="H58" s="5">
        <v>3</v>
      </c>
      <c r="J58">
        <v>35</v>
      </c>
    </row>
    <row r="59" spans="1:10" x14ac:dyDescent="0.2">
      <c r="A59" s="1">
        <v>2</v>
      </c>
      <c r="B59" s="1">
        <v>5</v>
      </c>
      <c r="C59" s="1">
        <f t="shared" si="5"/>
        <v>29</v>
      </c>
      <c r="D59">
        <v>21</v>
      </c>
      <c r="E59">
        <v>2</v>
      </c>
      <c r="F59" s="5">
        <f t="shared" si="4"/>
        <v>0</v>
      </c>
      <c r="H59" s="5">
        <v>0</v>
      </c>
      <c r="J59">
        <v>32</v>
      </c>
    </row>
    <row r="60" spans="1:10" x14ac:dyDescent="0.2">
      <c r="A60" s="1">
        <v>2</v>
      </c>
      <c r="B60" s="1">
        <v>5</v>
      </c>
      <c r="C60" s="1">
        <f t="shared" si="5"/>
        <v>27</v>
      </c>
      <c r="D60">
        <v>22</v>
      </c>
      <c r="E60">
        <v>1</v>
      </c>
      <c r="F60" s="5">
        <f t="shared" si="4"/>
        <v>1</v>
      </c>
      <c r="H60" s="5">
        <v>1</v>
      </c>
      <c r="J60">
        <v>33</v>
      </c>
    </row>
    <row r="61" spans="1:10" x14ac:dyDescent="0.2">
      <c r="A61" s="1">
        <v>2</v>
      </c>
      <c r="B61" s="1">
        <v>5</v>
      </c>
      <c r="C61" s="1">
        <f t="shared" si="5"/>
        <v>25</v>
      </c>
      <c r="D61">
        <v>23</v>
      </c>
      <c r="E61">
        <v>12</v>
      </c>
      <c r="F61" s="5">
        <f t="shared" si="4"/>
        <v>11</v>
      </c>
      <c r="H61" s="5">
        <v>11</v>
      </c>
      <c r="J61">
        <v>43</v>
      </c>
    </row>
    <row r="62" spans="1:10" x14ac:dyDescent="0.2">
      <c r="A62" s="1">
        <v>2</v>
      </c>
      <c r="B62" s="1">
        <v>5</v>
      </c>
      <c r="C62" s="1">
        <f t="shared" si="5"/>
        <v>23</v>
      </c>
      <c r="D62">
        <v>24</v>
      </c>
      <c r="E62">
        <v>13</v>
      </c>
      <c r="F62" s="5">
        <f t="shared" si="4"/>
        <v>13</v>
      </c>
      <c r="H62" s="5">
        <v>13</v>
      </c>
      <c r="J62">
        <v>45</v>
      </c>
    </row>
    <row r="63" spans="1:10" x14ac:dyDescent="0.2">
      <c r="A63" s="1">
        <v>2</v>
      </c>
      <c r="B63" s="1">
        <v>5</v>
      </c>
      <c r="C63" s="1">
        <f t="shared" si="5"/>
        <v>21</v>
      </c>
      <c r="D63">
        <v>25</v>
      </c>
      <c r="E63">
        <v>14</v>
      </c>
      <c r="F63" s="5">
        <f t="shared" si="4"/>
        <v>12</v>
      </c>
      <c r="H63" s="5">
        <v>12</v>
      </c>
      <c r="J63">
        <v>44</v>
      </c>
    </row>
    <row r="64" spans="1:10" x14ac:dyDescent="0.2">
      <c r="A64" s="1">
        <v>2</v>
      </c>
      <c r="B64" s="1">
        <v>5</v>
      </c>
      <c r="C64" s="1">
        <f t="shared" si="5"/>
        <v>19</v>
      </c>
      <c r="D64">
        <v>26</v>
      </c>
      <c r="E64">
        <v>15</v>
      </c>
      <c r="F64" s="5">
        <f t="shared" si="4"/>
        <v>15</v>
      </c>
      <c r="H64" s="5">
        <v>15</v>
      </c>
      <c r="J64">
        <v>47</v>
      </c>
    </row>
    <row r="65" spans="1:10" x14ac:dyDescent="0.2">
      <c r="A65" s="1">
        <v>2</v>
      </c>
      <c r="B65" s="1">
        <v>5</v>
      </c>
      <c r="C65" s="1">
        <f t="shared" si="5"/>
        <v>17</v>
      </c>
      <c r="D65">
        <v>27</v>
      </c>
      <c r="E65">
        <v>16</v>
      </c>
      <c r="F65" s="5">
        <f t="shared" si="4"/>
        <v>14</v>
      </c>
      <c r="H65" s="5">
        <v>14</v>
      </c>
      <c r="J65">
        <v>46</v>
      </c>
    </row>
    <row r="66" spans="1:10" x14ac:dyDescent="0.2">
      <c r="A66" s="1">
        <v>2</v>
      </c>
      <c r="B66" s="1">
        <v>5</v>
      </c>
      <c r="C66" s="1">
        <v>46</v>
      </c>
      <c r="D66">
        <v>82</v>
      </c>
      <c r="E66">
        <v>6</v>
      </c>
      <c r="F66" s="4">
        <f>48+11</f>
        <v>59</v>
      </c>
      <c r="G66" t="s">
        <v>8</v>
      </c>
      <c r="H66" s="6">
        <f>48+1</f>
        <v>49</v>
      </c>
      <c r="J66">
        <v>17</v>
      </c>
    </row>
    <row r="67" spans="1:10" x14ac:dyDescent="0.2">
      <c r="A67" s="1">
        <v>2</v>
      </c>
      <c r="B67" s="1">
        <v>5</v>
      </c>
      <c r="C67" s="1">
        <f>C66-2</f>
        <v>44</v>
      </c>
      <c r="D67">
        <v>83</v>
      </c>
      <c r="E67">
        <v>7</v>
      </c>
      <c r="F67" s="4">
        <f>48+8</f>
        <v>56</v>
      </c>
      <c r="H67" s="6">
        <f>48+0</f>
        <v>48</v>
      </c>
      <c r="J67">
        <v>16</v>
      </c>
    </row>
    <row r="68" spans="1:10" x14ac:dyDescent="0.2">
      <c r="A68" s="1">
        <v>2</v>
      </c>
      <c r="B68" s="1">
        <v>5</v>
      </c>
      <c r="C68" s="1">
        <f t="shared" ref="C68:C81" si="6">C67-2</f>
        <v>42</v>
      </c>
      <c r="D68">
        <v>84</v>
      </c>
      <c r="E68">
        <v>8</v>
      </c>
      <c r="F68" s="4">
        <f>48+9</f>
        <v>57</v>
      </c>
      <c r="H68" s="6">
        <f>48+3</f>
        <v>51</v>
      </c>
      <c r="J68">
        <v>19</v>
      </c>
    </row>
    <row r="69" spans="1:10" x14ac:dyDescent="0.2">
      <c r="A69" s="1">
        <v>2</v>
      </c>
      <c r="B69" s="1">
        <v>5</v>
      </c>
      <c r="C69" s="1">
        <f t="shared" si="6"/>
        <v>40</v>
      </c>
      <c r="D69">
        <v>85</v>
      </c>
      <c r="E69">
        <v>10</v>
      </c>
      <c r="F69" s="4">
        <f>48+7</f>
        <v>55</v>
      </c>
      <c r="H69" s="6">
        <f>48+2</f>
        <v>50</v>
      </c>
      <c r="J69">
        <v>18</v>
      </c>
    </row>
    <row r="70" spans="1:10" x14ac:dyDescent="0.2">
      <c r="A70" s="1">
        <v>2</v>
      </c>
      <c r="B70" s="1">
        <v>5</v>
      </c>
      <c r="C70" s="1">
        <f t="shared" si="6"/>
        <v>38</v>
      </c>
      <c r="D70">
        <v>86</v>
      </c>
      <c r="E70">
        <v>9</v>
      </c>
      <c r="F70" s="4">
        <f>48+6</f>
        <v>54</v>
      </c>
      <c r="H70" s="6">
        <f>48+5</f>
        <v>53</v>
      </c>
      <c r="J70">
        <v>21</v>
      </c>
    </row>
    <row r="71" spans="1:10" x14ac:dyDescent="0.2">
      <c r="A71" s="1">
        <v>2</v>
      </c>
      <c r="B71" s="1">
        <v>5</v>
      </c>
      <c r="C71" s="1">
        <f t="shared" si="6"/>
        <v>36</v>
      </c>
      <c r="D71">
        <v>87</v>
      </c>
      <c r="E71">
        <v>12</v>
      </c>
      <c r="F71" s="4">
        <f>48+5</f>
        <v>53</v>
      </c>
      <c r="H71" s="6">
        <f>48+14</f>
        <v>62</v>
      </c>
      <c r="J71">
        <v>30</v>
      </c>
    </row>
    <row r="72" spans="1:10" x14ac:dyDescent="0.2">
      <c r="A72" s="1">
        <v>2</v>
      </c>
      <c r="B72" s="1">
        <v>5</v>
      </c>
      <c r="C72" s="1">
        <f t="shared" si="6"/>
        <v>34</v>
      </c>
      <c r="D72">
        <v>88</v>
      </c>
      <c r="E72">
        <v>11</v>
      </c>
      <c r="F72" s="4">
        <f>48+4</f>
        <v>52</v>
      </c>
      <c r="H72" s="6">
        <f>48+15</f>
        <v>63</v>
      </c>
      <c r="J72">
        <v>31</v>
      </c>
    </row>
    <row r="73" spans="1:10" x14ac:dyDescent="0.2">
      <c r="A73" s="1">
        <v>2</v>
      </c>
      <c r="B73" s="1">
        <v>5</v>
      </c>
      <c r="C73" s="1">
        <f t="shared" si="6"/>
        <v>32</v>
      </c>
      <c r="D73">
        <v>89</v>
      </c>
      <c r="E73">
        <v>13</v>
      </c>
      <c r="F73" s="4">
        <f>48+2</f>
        <v>50</v>
      </c>
      <c r="H73" s="6">
        <f>48+12</f>
        <v>60</v>
      </c>
      <c r="J73">
        <v>28</v>
      </c>
    </row>
    <row r="74" spans="1:10" x14ac:dyDescent="0.2">
      <c r="A74" s="1">
        <v>2</v>
      </c>
      <c r="B74" s="1">
        <v>5</v>
      </c>
      <c r="C74" s="1">
        <f t="shared" si="6"/>
        <v>30</v>
      </c>
      <c r="D74">
        <v>90</v>
      </c>
      <c r="E74">
        <v>14</v>
      </c>
      <c r="F74" s="4">
        <f>48+3</f>
        <v>51</v>
      </c>
      <c r="H74" s="6">
        <f>48+13</f>
        <v>61</v>
      </c>
      <c r="J74">
        <v>29</v>
      </c>
    </row>
    <row r="75" spans="1:10" x14ac:dyDescent="0.2">
      <c r="A75" s="1">
        <v>2</v>
      </c>
      <c r="B75" s="1">
        <v>5</v>
      </c>
      <c r="C75" s="1">
        <f t="shared" si="6"/>
        <v>28</v>
      </c>
      <c r="D75">
        <v>91</v>
      </c>
      <c r="E75">
        <v>15</v>
      </c>
      <c r="F75" s="4">
        <f>48+0</f>
        <v>48</v>
      </c>
      <c r="H75" s="6">
        <f>48+11</f>
        <v>59</v>
      </c>
      <c r="J75">
        <v>27</v>
      </c>
    </row>
    <row r="76" spans="1:10" x14ac:dyDescent="0.2">
      <c r="A76" s="1">
        <v>2</v>
      </c>
      <c r="B76" s="1">
        <v>5</v>
      </c>
      <c r="C76" s="1">
        <f t="shared" si="6"/>
        <v>26</v>
      </c>
      <c r="D76">
        <v>92</v>
      </c>
      <c r="E76">
        <v>16</v>
      </c>
      <c r="F76" s="4">
        <f>48+1</f>
        <v>49</v>
      </c>
      <c r="H76" s="6">
        <f>48+10</f>
        <v>58</v>
      </c>
      <c r="J76">
        <v>26</v>
      </c>
    </row>
    <row r="77" spans="1:10" x14ac:dyDescent="0.2">
      <c r="A77" s="1">
        <v>2</v>
      </c>
      <c r="B77" s="1">
        <v>5</v>
      </c>
      <c r="C77" s="1">
        <f t="shared" si="6"/>
        <v>24</v>
      </c>
      <c r="D77">
        <v>93</v>
      </c>
      <c r="E77">
        <v>5</v>
      </c>
      <c r="F77" s="4">
        <f>48+10</f>
        <v>58</v>
      </c>
      <c r="H77" s="6">
        <f>48+9</f>
        <v>57</v>
      </c>
      <c r="J77">
        <v>25</v>
      </c>
    </row>
    <row r="78" spans="1:10" x14ac:dyDescent="0.2">
      <c r="A78" s="1">
        <v>2</v>
      </c>
      <c r="B78" s="1">
        <v>5</v>
      </c>
      <c r="C78" s="1">
        <f t="shared" si="6"/>
        <v>22</v>
      </c>
      <c r="D78">
        <v>94</v>
      </c>
      <c r="E78">
        <v>4</v>
      </c>
      <c r="F78" s="4">
        <v>60</v>
      </c>
      <c r="H78" s="6">
        <f>48+8</f>
        <v>56</v>
      </c>
      <c r="J78">
        <v>24</v>
      </c>
    </row>
    <row r="79" spans="1:10" x14ac:dyDescent="0.2">
      <c r="A79" s="1">
        <v>2</v>
      </c>
      <c r="B79" s="1">
        <v>5</v>
      </c>
      <c r="C79" s="1">
        <f t="shared" si="6"/>
        <v>20</v>
      </c>
      <c r="D79">
        <v>95</v>
      </c>
      <c r="E79">
        <v>3</v>
      </c>
      <c r="F79" s="4">
        <v>61</v>
      </c>
      <c r="H79" s="6">
        <f>48+6</f>
        <v>54</v>
      </c>
      <c r="J79">
        <v>22</v>
      </c>
    </row>
    <row r="80" spans="1:10" x14ac:dyDescent="0.2">
      <c r="A80" s="1">
        <v>2</v>
      </c>
      <c r="B80" s="1">
        <v>5</v>
      </c>
      <c r="C80" s="1">
        <f t="shared" si="6"/>
        <v>18</v>
      </c>
      <c r="D80">
        <v>96</v>
      </c>
      <c r="E80">
        <v>2</v>
      </c>
      <c r="F80" s="4">
        <f>48+15</f>
        <v>63</v>
      </c>
      <c r="H80" s="6">
        <f>48+7</f>
        <v>55</v>
      </c>
      <c r="J80">
        <v>23</v>
      </c>
    </row>
    <row r="81" spans="1:10" x14ac:dyDescent="0.2">
      <c r="A81" s="1">
        <v>2</v>
      </c>
      <c r="B81" s="1">
        <v>5</v>
      </c>
      <c r="C81" s="1">
        <f t="shared" si="6"/>
        <v>16</v>
      </c>
      <c r="D81">
        <v>97</v>
      </c>
      <c r="E81">
        <v>1</v>
      </c>
      <c r="F81" s="4">
        <f>48+14</f>
        <v>62</v>
      </c>
      <c r="H81" s="6">
        <f>48+4</f>
        <v>52</v>
      </c>
      <c r="J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2019-05-24T05:55:19Z</dcterms:created>
  <dcterms:modified xsi:type="dcterms:W3CDTF">2019-08-13T16:14:10Z</dcterms:modified>
</cp:coreProperties>
</file>