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1.0.2/"/>
    </mc:Choice>
  </mc:AlternateContent>
  <xr:revisionPtr revIDLastSave="0" documentId="10_ncr:8100000_{C9506D98-D42B-8743-964D-8BC0F1150CD3}" xr6:coauthVersionLast="32" xr6:coauthVersionMax="32" xr10:uidLastSave="{00000000-0000-0000-0000-000000000000}"/>
  <bookViews>
    <workbookView xWindow="0" yWindow="440" windowWidth="25600" windowHeight="15560" xr2:uid="{00000000-000D-0000-FFFF-FFFF00000000}"/>
  </bookViews>
  <sheets>
    <sheet name="Default Settings DCA Calc" sheetId="2" r:id="rId1"/>
  </sheets>
  <calcPr calcId="162913" concurrentCalc="0"/>
</workbook>
</file>

<file path=xl/calcChain.xml><?xml version="1.0" encoding="utf-8"?>
<calcChain xmlns="http://schemas.openxmlformats.org/spreadsheetml/2006/main">
  <c r="F4" i="2" l="1"/>
  <c r="D4" i="2"/>
  <c r="D5" i="2"/>
  <c r="D6" i="2"/>
  <c r="D7" i="2"/>
  <c r="D8" i="2"/>
  <c r="D9" i="2"/>
  <c r="D20" i="2"/>
  <c r="A22" i="2"/>
  <c r="E13" i="2"/>
</calcChain>
</file>

<file path=xl/sharedStrings.xml><?xml version="1.0" encoding="utf-8"?>
<sst xmlns="http://schemas.openxmlformats.org/spreadsheetml/2006/main" count="18" uniqueCount="18">
  <si>
    <t>DCA LV</t>
  </si>
  <si>
    <t>DCA Trigger</t>
  </si>
  <si>
    <t>Cumulative Cost</t>
  </si>
  <si>
    <t>Available Balance</t>
  </si>
  <si>
    <t># Trading Pairs</t>
  </si>
  <si>
    <t>DCA 1 Quantity</t>
  </si>
  <si>
    <t>DCA 2 Quantity</t>
  </si>
  <si>
    <t>DCA 3 Quantity</t>
  </si>
  <si>
    <t>DCA 4 Quantity</t>
  </si>
  <si>
    <t>Total Cost with all DCAs</t>
  </si>
  <si>
    <t>DCA Percentage</t>
  </si>
  <si>
    <t>DCA 5 Quantity</t>
  </si>
  <si>
    <t>DCA 6 Quantity</t>
  </si>
  <si>
    <t>No DCA (Pairs Log) Quantity</t>
  </si>
  <si>
    <t>The North Star Settings: DCA Calculator for "Default"</t>
  </si>
  <si>
    <t>DEFAULT_initial_cost_percentage</t>
  </si>
  <si>
    <t>Base Pair Cost</t>
  </si>
  <si>
    <r>
      <t xml:space="preserve">Value in yellow needs to be set by </t>
    </r>
    <r>
      <rPr>
        <b/>
        <sz val="11"/>
        <color rgb="FF000000"/>
        <rFont val="Arial"/>
        <family val="2"/>
      </rPr>
      <t>you</t>
    </r>
    <r>
      <rPr>
        <sz val="11"/>
        <color rgb="FF000000"/>
        <rFont val="Arial"/>
      </rPr>
      <t xml:space="preserve">
Values in Orange are </t>
    </r>
    <r>
      <rPr>
        <b/>
        <sz val="11"/>
        <color rgb="FF000000"/>
        <rFont val="Arial"/>
        <family val="2"/>
      </rPr>
      <t>recommendations</t>
    </r>
    <r>
      <rPr>
        <sz val="11"/>
        <color rgb="FF000000"/>
        <rFont val="Arial"/>
      </rPr>
      <t xml:space="preserve">
Do not use negative values for DCA triggers
</t>
    </r>
    <r>
      <rPr>
        <b/>
        <sz val="11"/>
        <color rgb="FF000000"/>
        <rFont val="Arial"/>
        <family val="2"/>
      </rPr>
      <t>Goal:</t>
    </r>
    <r>
      <rPr>
        <sz val="11"/>
        <color rgb="FF000000"/>
        <rFont val="Arial"/>
      </rPr>
      <t xml:space="preserve"> Total Cost &lt; Available Balance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</si>
</sst>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name val="Calibri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18"/>
      <name val="Calibri"/>
      <family val="2"/>
    </font>
    <font>
      <b/>
      <sz val="11"/>
      <color rgb="FF000000"/>
      <name val="Calibri"/>
      <family val="2"/>
    </font>
    <font>
      <b/>
      <sz val="2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rgb="FFFFFF0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1" fontId="1" fillId="2" borderId="1" xfId="0" applyNumberFormat="1" applyFont="1" applyFill="1" applyBorder="1"/>
    <xf numFmtId="165" fontId="2" fillId="2" borderId="1" xfId="0" applyNumberFormat="1" applyFont="1" applyFill="1" applyBorder="1"/>
    <xf numFmtId="0" fontId="2" fillId="3" borderId="1" xfId="0" applyFont="1" applyFill="1" applyBorder="1" applyAlignment="1"/>
    <xf numFmtId="0" fontId="2" fillId="2" borderId="1" xfId="0" applyFont="1" applyFill="1" applyBorder="1"/>
    <xf numFmtId="0" fontId="1" fillId="2" borderId="16" xfId="0" applyFont="1" applyFill="1" applyBorder="1"/>
    <xf numFmtId="0" fontId="0" fillId="0" borderId="0" xfId="0" applyFont="1" applyAlignment="1"/>
    <xf numFmtId="1" fontId="1" fillId="2" borderId="15" xfId="0" applyNumberFormat="1" applyFont="1" applyFill="1" applyBorder="1"/>
    <xf numFmtId="0" fontId="2" fillId="4" borderId="13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10" fontId="2" fillId="6" borderId="1" xfId="0" applyNumberFormat="1" applyFont="1" applyFill="1" applyBorder="1" applyAlignment="1"/>
    <xf numFmtId="164" fontId="2" fillId="6" borderId="1" xfId="0" applyNumberFormat="1" applyFont="1" applyFill="1" applyBorder="1" applyAlignment="1"/>
    <xf numFmtId="10" fontId="2" fillId="6" borderId="15" xfId="0" applyNumberFormat="1" applyFont="1" applyFill="1" applyBorder="1" applyAlignment="1"/>
    <xf numFmtId="164" fontId="2" fillId="6" borderId="15" xfId="0" applyNumberFormat="1" applyFont="1" applyFill="1" applyBorder="1" applyAlignment="1"/>
    <xf numFmtId="10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 applyAlignment="1"/>
    <xf numFmtId="0" fontId="2" fillId="6" borderId="15" xfId="0" applyFont="1" applyFill="1" applyBorder="1" applyAlignment="1"/>
    <xf numFmtId="0" fontId="2" fillId="6" borderId="1" xfId="0" applyFont="1" applyFill="1" applyBorder="1"/>
    <xf numFmtId="0" fontId="2" fillId="2" borderId="13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1" fillId="2" borderId="13" xfId="0" applyFont="1" applyFill="1" applyBorder="1" applyAlignment="1">
      <alignment horizontal="center"/>
    </xf>
    <xf numFmtId="0" fontId="4" fillId="2" borderId="13" xfId="0" applyFont="1" applyFill="1" applyBorder="1"/>
    <xf numFmtId="0" fontId="5" fillId="0" borderId="14" xfId="0" applyFont="1" applyBorder="1"/>
    <xf numFmtId="0" fontId="5" fillId="0" borderId="15" xfId="0" applyFont="1" applyBorder="1"/>
    <xf numFmtId="0" fontId="7" fillId="5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8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8" fillId="2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7" xfId="0" applyFont="1" applyBorder="1"/>
    <xf numFmtId="0" fontId="10" fillId="0" borderId="0" xfId="0" applyFont="1" applyAlignment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2" borderId="13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1" fillId="2" borderId="17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17" xfId="0" applyFont="1" applyBorder="1"/>
    <xf numFmtId="0" fontId="5" fillId="0" borderId="9" xfId="0" applyFont="1" applyBorder="1"/>
    <xf numFmtId="0" fontId="6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Z1002"/>
  <sheetViews>
    <sheetView tabSelected="1" zoomScale="150" zoomScaleNormal="150" workbookViewId="0">
      <selection activeCell="F12" sqref="F12:H19"/>
    </sheetView>
  </sheetViews>
  <sheetFormatPr baseColWidth="10" defaultColWidth="14.5" defaultRowHeight="15" customHeight="1" x14ac:dyDescent="0.2"/>
  <cols>
    <col min="1" max="1" width="8.5" style="8" customWidth="1"/>
    <col min="2" max="2" width="12.33203125" style="8" customWidth="1"/>
    <col min="3" max="3" width="17.6640625" style="8" customWidth="1"/>
    <col min="4" max="4" width="16.6640625" style="8" customWidth="1"/>
    <col min="5" max="5" width="18.5" style="8" customWidth="1"/>
    <col min="6" max="7" width="10.83203125" style="8" customWidth="1"/>
    <col min="8" max="8" width="17.33203125" style="8" customWidth="1"/>
    <col min="9" max="26" width="10.6640625" style="8" customWidth="1"/>
    <col min="27" max="16384" width="14.5" style="8"/>
  </cols>
  <sheetData>
    <row r="1" spans="1:26" ht="15" customHeight="1" x14ac:dyDescent="0.2">
      <c r="A1" s="29" t="s">
        <v>14</v>
      </c>
      <c r="B1" s="29"/>
      <c r="C1" s="29"/>
      <c r="D1" s="29"/>
      <c r="E1" s="29"/>
      <c r="F1" s="29"/>
      <c r="G1" s="29"/>
      <c r="H1" s="29"/>
    </row>
    <row r="3" spans="1:26" ht="13.5" customHeight="1" x14ac:dyDescent="0.2">
      <c r="A3" s="1" t="s">
        <v>0</v>
      </c>
      <c r="B3" s="1" t="s">
        <v>1</v>
      </c>
      <c r="C3" s="1" t="s">
        <v>10</v>
      </c>
      <c r="D3" s="1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>
        <v>1</v>
      </c>
      <c r="B4" s="13">
        <v>5.5E-2</v>
      </c>
      <c r="C4" s="14">
        <v>1</v>
      </c>
      <c r="D4" s="4">
        <f>F4+(F4*C4*(1-B4))</f>
        <v>0.10034255</v>
      </c>
      <c r="E4" s="30" t="s">
        <v>16</v>
      </c>
      <c r="F4" s="34">
        <f>D11*D12</f>
        <v>5.1590000000000004E-2</v>
      </c>
      <c r="G4" s="35"/>
      <c r="H4" s="3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9">
        <v>2</v>
      </c>
      <c r="B5" s="15">
        <v>0.10249999999999999</v>
      </c>
      <c r="C5" s="16">
        <v>0.41</v>
      </c>
      <c r="D5" s="4">
        <f>D4+(D4*C5*(1-B5))</f>
        <v>0.13726609983624999</v>
      </c>
      <c r="E5" s="31"/>
      <c r="F5" s="37"/>
      <c r="G5" s="28"/>
      <c r="H5" s="3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9">
        <v>3</v>
      </c>
      <c r="B6" s="15">
        <v>0.15</v>
      </c>
      <c r="C6" s="16">
        <v>0.41</v>
      </c>
      <c r="D6" s="4">
        <f t="shared" ref="D6:D9" si="0">D5+(D5*C6*(1-B6))</f>
        <v>0.1851033356291831</v>
      </c>
      <c r="E6" s="31"/>
      <c r="F6" s="37"/>
      <c r="G6" s="28"/>
      <c r="H6" s="3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">
      <c r="A7" s="3">
        <v>4</v>
      </c>
      <c r="B7" s="13">
        <v>0.185</v>
      </c>
      <c r="C7" s="14">
        <v>0.41</v>
      </c>
      <c r="D7" s="4">
        <f t="shared" si="0"/>
        <v>0.24695561522967463</v>
      </c>
      <c r="E7" s="32"/>
      <c r="F7" s="39"/>
      <c r="G7" s="40"/>
      <c r="H7" s="3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">
      <c r="A8" s="3">
        <v>5</v>
      </c>
      <c r="B8" s="13">
        <v>0.22</v>
      </c>
      <c r="C8" s="14">
        <v>0.41</v>
      </c>
      <c r="D8" s="4">
        <f t="shared" si="0"/>
        <v>0.32593202098012458</v>
      </c>
      <c r="E8" s="32"/>
      <c r="F8" s="39"/>
      <c r="G8" s="40"/>
      <c r="H8" s="3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3">
        <v>6</v>
      </c>
      <c r="B9" s="17">
        <v>0.35</v>
      </c>
      <c r="C9" s="18">
        <v>1</v>
      </c>
      <c r="D9" s="4">
        <f t="shared" si="0"/>
        <v>0.53778783461720558</v>
      </c>
      <c r="E9" s="33"/>
      <c r="F9" s="41"/>
      <c r="G9" s="42"/>
      <c r="H9" s="4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A11" s="44" t="s">
        <v>3</v>
      </c>
      <c r="B11" s="23"/>
      <c r="C11" s="24"/>
      <c r="D11" s="5">
        <v>1.54</v>
      </c>
      <c r="E11" s="6"/>
      <c r="F11" s="6"/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">
      <c r="A12" s="44" t="s">
        <v>15</v>
      </c>
      <c r="B12" s="23"/>
      <c r="C12" s="24"/>
      <c r="D12" s="13">
        <v>3.3500000000000002E-2</v>
      </c>
      <c r="E12" s="7" t="s">
        <v>4</v>
      </c>
      <c r="F12" s="57" t="s">
        <v>17</v>
      </c>
      <c r="G12" s="45"/>
      <c r="H12" s="4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">
      <c r="A13" s="44" t="s">
        <v>13</v>
      </c>
      <c r="B13" s="23"/>
      <c r="C13" s="24"/>
      <c r="D13" s="19">
        <v>5</v>
      </c>
      <c r="E13" s="53">
        <f>SUM(D13:D19)</f>
        <v>10</v>
      </c>
      <c r="F13" s="47"/>
      <c r="G13" s="48"/>
      <c r="H13" s="4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26" t="s">
        <v>5</v>
      </c>
      <c r="B14" s="27"/>
      <c r="C14" s="28"/>
      <c r="D14" s="19">
        <v>2</v>
      </c>
      <c r="E14" s="54"/>
      <c r="F14" s="47"/>
      <c r="G14" s="48"/>
      <c r="H14" s="4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">
      <c r="A15" s="10" t="s">
        <v>6</v>
      </c>
      <c r="B15" s="11"/>
      <c r="C15" s="12"/>
      <c r="D15" s="20">
        <v>0</v>
      </c>
      <c r="E15" s="55"/>
      <c r="F15" s="47"/>
      <c r="G15" s="48"/>
      <c r="H15" s="4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">
      <c r="A16" s="26" t="s">
        <v>7</v>
      </c>
      <c r="B16" s="27"/>
      <c r="C16" s="28"/>
      <c r="D16" s="20">
        <v>2</v>
      </c>
      <c r="E16" s="55"/>
      <c r="F16" s="47"/>
      <c r="G16" s="48"/>
      <c r="H16" s="4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">
      <c r="A17" s="22" t="s">
        <v>8</v>
      </c>
      <c r="B17" s="23"/>
      <c r="C17" s="24"/>
      <c r="D17" s="21">
        <v>0</v>
      </c>
      <c r="E17" s="54"/>
      <c r="F17" s="47"/>
      <c r="G17" s="48"/>
      <c r="H17" s="4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">
      <c r="A18" s="26" t="s">
        <v>11</v>
      </c>
      <c r="B18" s="27"/>
      <c r="C18" s="28"/>
      <c r="D18" s="19">
        <v>1</v>
      </c>
      <c r="E18" s="54"/>
      <c r="F18" s="47"/>
      <c r="G18" s="48"/>
      <c r="H18" s="4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">
      <c r="A19" s="22" t="s">
        <v>12</v>
      </c>
      <c r="B19" s="23"/>
      <c r="C19" s="24"/>
      <c r="D19" s="21">
        <v>0</v>
      </c>
      <c r="E19" s="56"/>
      <c r="F19" s="50"/>
      <c r="G19" s="51"/>
      <c r="H19" s="5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">
      <c r="A20" s="1" t="s">
        <v>9</v>
      </c>
      <c r="B20" s="1"/>
      <c r="C20" s="6"/>
      <c r="D20" s="4">
        <f>(D13*(D11*D12))+(D14*D4)+(D15*D5)+(D16*D6)+(D17*D7)+(D18*D8)+(D19*D9)</f>
        <v>1.1547737922384909</v>
      </c>
      <c r="E20" s="6"/>
      <c r="F20" s="6"/>
      <c r="G20" s="6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">
      <c r="A22" s="25" t="str">
        <f>IF(D20&gt;D11,"Over Extended! Reduce max_cost_percentage, increase balance, or lower number of pairs.",IF(D20&gt;D11*0.75,"This is more than 75% of your capital, but you have enough.","You have enough capital for this setup"))</f>
        <v>You have enough capital for this setup</v>
      </c>
      <c r="B22" s="23"/>
      <c r="C22" s="23"/>
      <c r="D22" s="23"/>
      <c r="E22" s="23"/>
      <c r="F22" s="23"/>
      <c r="G22" s="23"/>
      <c r="H22" s="2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">
      <c r="A24" s="2"/>
      <c r="B24" s="2"/>
      <c r="C24" s="2"/>
      <c r="D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">
      <c r="A25" s="2"/>
      <c r="B25" s="2"/>
      <c r="C25" s="2"/>
      <c r="D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">
      <c r="A26" s="2"/>
      <c r="B26" s="2"/>
      <c r="C26" s="2"/>
      <c r="D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2">
      <c r="A27" s="2"/>
      <c r="B27" s="2"/>
      <c r="C27" s="2"/>
      <c r="D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.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4">
    <mergeCell ref="A19:C19"/>
    <mergeCell ref="A22:H22"/>
    <mergeCell ref="A16:C16"/>
    <mergeCell ref="A1:H1"/>
    <mergeCell ref="E4:E9"/>
    <mergeCell ref="F4:H9"/>
    <mergeCell ref="A11:C11"/>
    <mergeCell ref="A12:C12"/>
    <mergeCell ref="F12:H19"/>
    <mergeCell ref="A13:C13"/>
    <mergeCell ref="E13:E19"/>
    <mergeCell ref="A14:C14"/>
    <mergeCell ref="A17:C17"/>
    <mergeCell ref="A18:C1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Settings 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2018-05-03T23:31:22Z</dcterms:modified>
</cp:coreProperties>
</file>