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Tabelle1!$A$1:$W$64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<sst xmlns="http://schemas.openxmlformats.org/spreadsheetml/2006/main" count="352" uniqueCount="24">
  <si>
    <t xml:space="preserve">Einrichtung:</t>
  </si>
  <si>
    <t xml:space="preserve">Name, Vorname der bzw. des Beschäftigten:</t>
  </si>
  <si>
    <t xml:space="preserve">Aufzeichnung für den Monat/Jahr:</t>
  </si>
  <si>
    <t xml:space="preserve">Monatliche Arbeitszeit laut Arbeitsvertrag (Dezimal):</t>
  </si>
  <si>
    <t xml:space="preserve">Zu erbringende Arbeitsstunden (Dezimal; Monatliche Arbeitszeit laut Arbeitszeit ./. Urlaub):</t>
  </si>
  <si>
    <t xml:space="preserve">Vortrag aus Vormonat (Dezimal; bei Minusstunden stellen Sie bitte ein Minuszeichen voran):</t>
  </si>
  <si>
    <t xml:space="preserve">Datum</t>
  </si>
  <si>
    <t xml:space="preserve">Uhrzeiten</t>
  </si>
  <si>
    <t xml:space="preserve">Stunden</t>
  </si>
  <si>
    <t xml:space="preserve">tt.mm.jjjj</t>
  </si>
  <si>
    <t xml:space="preserve">hh</t>
  </si>
  <si>
    <t xml:space="preserve">:</t>
  </si>
  <si>
    <t xml:space="preserve">mm</t>
  </si>
  <si>
    <t xml:space="preserve">Uhr</t>
  </si>
  <si>
    <t xml:space="preserve">-</t>
  </si>
  <si>
    <t xml:space="preserve">Dezimal</t>
  </si>
  <si>
    <t xml:space="preserve">Zwischensumme1 (Dezimal)</t>
  </si>
  <si>
    <t xml:space="preserve">Zwischensumme 2 (Dezimal)</t>
  </si>
  <si>
    <t xml:space="preserve">Summe Arbeitszeiten aktueller Monat (Dezimal):</t>
  </si>
  <si>
    <t xml:space="preserve">Übertrag in folgenden Monat (Dezimal; Plus- oder Minusstunden):</t>
  </si>
  <si>
    <t xml:space="preserve">Passau, den</t>
  </si>
  <si>
    <t xml:space="preserve">Unterschrift Professorin/Professor / Referatsleitung</t>
  </si>
  <si>
    <t xml:space="preserve">Unterschrift Beschäftigter/Beschäftigte</t>
  </si>
  <si>
    <t xml:space="preserve">Hinweise: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</si>
</sst>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 yy"/>
    <numFmt numFmtId="166" formatCode="0.00"/>
    <numFmt numFmtId="167" formatCode="dd/mm/yyyy"/>
    <numFmt numFmtId="168" formatCode="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0</xdr:colOff>
      <xdr:row>0</xdr:row>
      <xdr:rowOff>38160</xdr:rowOff>
    </xdr:from>
    <xdr:to>
      <xdr:col>22</xdr:col>
      <xdr:colOff>527760</xdr:colOff>
      <xdr:row>0</xdr:row>
      <xdr:rowOff>403920</xdr:rowOff>
    </xdr:to>
    <xdr:pic>
      <xdr:nvPicPr>
        <xdr:cNvPr id="0" name="Grafik 3" descr=""/>
        <xdr:cNvPicPr/>
      </xdr:nvPicPr>
      <xdr:blipFill>
        <a:blip r:embed="rId1"/>
        <a:srcRect l="0" t="0" r="0" b="22540"/>
        <a:stretch/>
      </xdr:blipFill>
      <xdr:spPr>
        <a:xfrm>
          <a:off x="6893640" y="38160"/>
          <a:ext cx="1712520" cy="365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0</xdr:colOff>
      <xdr:row>46</xdr:row>
      <xdr:rowOff>93600</xdr:rowOff>
    </xdr:from>
    <xdr:to>
      <xdr:col>23</xdr:col>
      <xdr:colOff>32400</xdr:colOff>
      <xdr:row>49</xdr:row>
      <xdr:rowOff>69120</xdr:rowOff>
    </xdr:to>
    <xdr:sp>
      <xdr:nvSpPr>
        <xdr:cNvPr id="1" name="Textfeld 1"/>
        <xdr:cNvSpPr/>
      </xdr:nvSpPr>
      <xdr:spPr>
        <a:xfrm>
          <a:off x="0" y="8542440"/>
          <a:ext cx="8857800" cy="51840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de-DE" sz="1200" spc="-1" strike="noStrike">
              <a:solidFill>
                <a:srgbClr val="000000"/>
              </a:solidFill>
              <a:latin typeface="Calibri"/>
            </a:rPr>
            <a:t>Zeitguthaben und Zeitschulden können bei einem bestehenden Arbeitsvertrag in die nächsten Monate übertragen werden. Spätestens mit Ablauf des Vertrages muss das Zeitkonto ausgeglichen sein.</a:t>
          </a:r>
          <a:endParaRPr b="0" lang="de-DE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3.27"/>
    <col collapsed="false" customWidth="true" hidden="false" outlineLevel="0" max="3" min="3" style="1" width="1.53"/>
    <col collapsed="false" customWidth="true" hidden="false" outlineLevel="0" max="4" min="4" style="1" width="4.4"/>
    <col collapsed="false" customWidth="true" hidden="false" outlineLevel="0" max="5" min="5" style="1" width="4.13"/>
    <col collapsed="false" customWidth="true" hidden="false" outlineLevel="0" max="6" min="6" style="1" width="1.73"/>
    <col collapsed="false" customWidth="true" hidden="false" outlineLevel="0" max="7" min="7" style="1" width="3.27"/>
    <col collapsed="false" customWidth="true" hidden="false" outlineLevel="0" max="8" min="8" style="1" width="1.53"/>
    <col collapsed="false" customWidth="true" hidden="false" outlineLevel="0" max="9" min="9" style="1" width="4.4"/>
    <col collapsed="false" customWidth="true" hidden="false" outlineLevel="0" max="10" min="10" style="1" width="4.13"/>
    <col collapsed="false" customWidth="true" hidden="false" outlineLevel="0" max="11" min="11" style="1" width="8.4"/>
    <col collapsed="false" customWidth="true" hidden="false" outlineLevel="0" max="12" min="12" style="1" width="0.53"/>
    <col collapsed="false" customWidth="true" hidden="false" outlineLevel="0" max="13" min="13" style="1" width="12.72"/>
    <col collapsed="false" customWidth="true" hidden="false" outlineLevel="0" max="14" min="14" style="1" width="3"/>
    <col collapsed="false" customWidth="true" hidden="false" outlineLevel="0" max="15" min="15" style="1" width="1.53"/>
    <col collapsed="false" customWidth="true" hidden="false" outlineLevel="0" max="16" min="16" style="1" width="4.4"/>
    <col collapsed="false" customWidth="true" hidden="false" outlineLevel="0" max="17" min="17" style="1" width="4.13"/>
    <col collapsed="false" customWidth="true" hidden="false" outlineLevel="0" max="18" min="18" style="1" width="1.73"/>
    <col collapsed="false" customWidth="true" hidden="false" outlineLevel="0" max="19" min="19" style="1" width="3.27"/>
    <col collapsed="false" customWidth="true" hidden="false" outlineLevel="0" max="20" min="20" style="1" width="1.53"/>
    <col collapsed="false" customWidth="true" hidden="false" outlineLevel="0" max="21" min="21" style="1" width="4.4"/>
    <col collapsed="false" customWidth="true" hidden="false" outlineLevel="0" max="22" min="22" style="1" width="4.13"/>
    <col collapsed="false" customWidth="true" hidden="false" outlineLevel="0" max="23" min="23" style="1" width="8.4"/>
  </cols>
  <sheetData>
    <row r="1" customFormat="false" ht="36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</row>
    <row r="3" customFormat="false" ht="14.25" hidden="false" customHeight="false" outlineLevel="0" collapsed="false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4.25" hidden="false" customHeight="fals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4.25" hidden="false" customHeight="fals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7" customFormat="false" ht="14.25" hidden="false" customHeight="false" outlineLevel="0" collapsed="false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7"/>
    </row>
    <row r="8" customFormat="false" ht="14.25" hidden="false" customHeight="false" outlineLevel="0" collapsed="false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8" t="n">
        <f aca="false">W7*11/12</f>
        <v>0</v>
      </c>
    </row>
    <row r="9" customFormat="false" ht="15" hidden="false" customHeight="true" outlineLevel="0" collapsed="false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7"/>
    </row>
    <row r="10" customFormat="false" ht="14.25" hidden="false" customHeight="false" outlineLevel="0" collapsed="false">
      <c r="A10" s="10" t="s">
        <v>6</v>
      </c>
      <c r="B10" s="11" t="s">
        <v>7</v>
      </c>
      <c r="C10" s="11"/>
      <c r="D10" s="11"/>
      <c r="E10" s="11"/>
      <c r="F10" s="11"/>
      <c r="G10" s="11"/>
      <c r="H10" s="11"/>
      <c r="I10" s="11"/>
      <c r="J10" s="11"/>
      <c r="K10" s="10" t="s">
        <v>8</v>
      </c>
      <c r="L10" s="12"/>
      <c r="M10" s="10" t="s">
        <v>6</v>
      </c>
      <c r="N10" s="11" t="s">
        <v>7</v>
      </c>
      <c r="O10" s="11"/>
      <c r="P10" s="11"/>
      <c r="Q10" s="11"/>
      <c r="R10" s="11"/>
      <c r="S10" s="11"/>
      <c r="T10" s="11"/>
      <c r="U10" s="11"/>
      <c r="V10" s="11"/>
      <c r="W10" s="10" t="s">
        <v>8</v>
      </c>
    </row>
    <row r="11" customFormat="false" ht="14.25" hidden="false" customHeight="false" outlineLevel="0" collapsed="false">
      <c r="A11" s="10" t="s">
        <v>9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14</v>
      </c>
      <c r="G11" s="11" t="s">
        <v>10</v>
      </c>
      <c r="H11" s="11" t="s">
        <v>11</v>
      </c>
      <c r="I11" s="11" t="s">
        <v>12</v>
      </c>
      <c r="J11" s="11" t="s">
        <v>13</v>
      </c>
      <c r="K11" s="10" t="s">
        <v>15</v>
      </c>
      <c r="L11" s="12"/>
      <c r="M11" s="10" t="s">
        <v>9</v>
      </c>
      <c r="N11" s="11" t="s">
        <v>10</v>
      </c>
      <c r="O11" s="11" t="s">
        <v>11</v>
      </c>
      <c r="P11" s="11" t="s">
        <v>12</v>
      </c>
      <c r="Q11" s="11" t="s">
        <v>13</v>
      </c>
      <c r="R11" s="11" t="s">
        <v>14</v>
      </c>
      <c r="S11" s="11" t="s">
        <v>10</v>
      </c>
      <c r="T11" s="11" t="s">
        <v>11</v>
      </c>
      <c r="U11" s="11" t="s">
        <v>12</v>
      </c>
      <c r="V11" s="11" t="s">
        <v>13</v>
      </c>
      <c r="W11" s="10" t="s">
        <v>15</v>
      </c>
      <c r="Y11" s="1"/>
    </row>
    <row r="12" customFormat="false" ht="13.8" hidden="false" customHeight="false" outlineLevel="0" collapsed="false">
      <c r="A12" s="13"/>
      <c r="B12" s="14"/>
      <c r="C12" s="12" t="s">
        <v>11</v>
      </c>
      <c r="D12" s="14"/>
      <c r="E12" s="15" t="s">
        <v>13</v>
      </c>
      <c r="F12" s="12" t="s">
        <v>14</v>
      </c>
      <c r="G12" s="14"/>
      <c r="H12" s="12" t="s">
        <v>11</v>
      </c>
      <c r="I12" s="14"/>
      <c r="J12" s="15" t="s">
        <v>13</v>
      </c>
      <c r="K12" s="8" t="str">
        <f aca="false">IF(OR(ISBLANK(B12),ISBLANK(G12)),"",IF(SUM(SUM(G12,-B12),SUM(I12/6,-D12/6)/10) &lt;= 6,SUM(SUM(G12,-B12),SUM(I12/6,-D12/6)/10),IF(SUM(SUM(G12,-B12),SUM(I12/6,-D12/6)/10)-0.5&lt;=6,6,SUM(SUM(G12,-B12),SUM(I12/6,-D12/6)/10)-0.5)))</f>
        <v/>
      </c>
      <c r="L12" s="12"/>
      <c r="M12" s="13"/>
      <c r="N12" s="14"/>
      <c r="O12" s="12" t="s">
        <v>11</v>
      </c>
      <c r="P12" s="14"/>
      <c r="Q12" s="15" t="s">
        <v>13</v>
      </c>
      <c r="R12" s="12" t="s">
        <v>14</v>
      </c>
      <c r="S12" s="14"/>
      <c r="T12" s="12" t="s">
        <v>11</v>
      </c>
      <c r="U12" s="14"/>
      <c r="V12" s="15" t="s">
        <v>13</v>
      </c>
      <c r="W12" s="8" t="str">
        <f aca="false">IF(OR(ISBLANK(N12),ISBLANK(S12)),"",IF(SUM(SUM(S12,-N12),SUM(U12/6,-P12/6)/10) &lt;= 6,SUM(SUM(S12,-N12),SUM(U12/6,-P12/6)/10),IF(SUM(SUM(S12,-N12),SUM(U12/6,-P12/6)/10)-0.5&lt;=6,6,SUM(SUM(S12,-N12),SUM(U12/6,-P12/6)/10)-0.5)))</f>
        <v/>
      </c>
    </row>
    <row r="13" customFormat="false" ht="13.8" hidden="false" customHeight="false" outlineLevel="0" collapsed="false">
      <c r="A13" s="13"/>
      <c r="B13" s="14"/>
      <c r="C13" s="12" t="s">
        <v>11</v>
      </c>
      <c r="D13" s="14"/>
      <c r="E13" s="15" t="s">
        <v>13</v>
      </c>
      <c r="F13" s="12" t="s">
        <v>14</v>
      </c>
      <c r="G13" s="14"/>
      <c r="H13" s="12" t="s">
        <v>11</v>
      </c>
      <c r="I13" s="14"/>
      <c r="J13" s="15" t="s">
        <v>13</v>
      </c>
      <c r="K13" s="8" t="str">
        <f aca="false">IF(OR(ISBLANK(B13),ISBLANK(G13)),"",IF(SUM(SUM(G13,-B13),SUM(I13/6,-D13/6)/10) &lt;= 6,SUM(SUM(G13,-B13),SUM(I13/6,-D13/6)/10),IF(SUM(SUM(G13,-B13),SUM(I13/6,-D13/6)/10)-0.5&lt;=6,6,SUM(SUM(G13,-B13),SUM(I13/6,-D13/6)/10)-0.5)))</f>
        <v/>
      </c>
      <c r="L13" s="12"/>
      <c r="M13" s="13"/>
      <c r="N13" s="14"/>
      <c r="O13" s="12" t="s">
        <v>11</v>
      </c>
      <c r="P13" s="14"/>
      <c r="Q13" s="15" t="s">
        <v>13</v>
      </c>
      <c r="R13" s="12" t="s">
        <v>14</v>
      </c>
      <c r="S13" s="14"/>
      <c r="T13" s="12" t="s">
        <v>11</v>
      </c>
      <c r="U13" s="14"/>
      <c r="V13" s="15" t="s">
        <v>13</v>
      </c>
      <c r="W13" s="8" t="str">
        <f aca="false">IF(OR(ISBLANK(N13),ISBLANK(S13)),"",IF(SUM(SUM(S13,-N13),SUM(U13/6,-P13/6)/10) &lt;= 6,SUM(SUM(S13,-N13),SUM(U13/6,-P13/6)/10),IF(SUM(SUM(S13,-N13),SUM(U13/6,-P13/6)/10)-0.5&lt;=6,6,SUM(SUM(S13,-N13),SUM(U13/6,-P13/6)/10)-0.5)))</f>
        <v/>
      </c>
    </row>
    <row r="14" customFormat="false" ht="13.8" hidden="false" customHeight="false" outlineLevel="0" collapsed="false">
      <c r="A14" s="13"/>
      <c r="B14" s="14"/>
      <c r="C14" s="12" t="s">
        <v>11</v>
      </c>
      <c r="D14" s="14"/>
      <c r="E14" s="15" t="s">
        <v>13</v>
      </c>
      <c r="F14" s="12" t="s">
        <v>14</v>
      </c>
      <c r="G14" s="14"/>
      <c r="H14" s="12" t="s">
        <v>11</v>
      </c>
      <c r="I14" s="14"/>
      <c r="J14" s="15" t="s">
        <v>13</v>
      </c>
      <c r="K14" s="8" t="str">
        <f aca="false">IF(OR(ISBLANK(B14),ISBLANK(G14)),"",IF(SUM(SUM(G14,-B14),SUM(I14/6,-D14/6)/10) &lt;= 6,SUM(SUM(G14,-B14),SUM(I14/6,-D14/6)/10),IF(SUM(SUM(G14,-B14),SUM(I14/6,-D14/6)/10)-0.5&lt;=6,6,SUM(SUM(G14,-B14),SUM(I14/6,-D14/6)/10)-0.5)))</f>
        <v/>
      </c>
      <c r="L14" s="12"/>
      <c r="M14" s="13"/>
      <c r="N14" s="14"/>
      <c r="O14" s="12" t="s">
        <v>11</v>
      </c>
      <c r="P14" s="14"/>
      <c r="Q14" s="15" t="s">
        <v>13</v>
      </c>
      <c r="R14" s="12" t="s">
        <v>14</v>
      </c>
      <c r="S14" s="14"/>
      <c r="T14" s="12" t="s">
        <v>11</v>
      </c>
      <c r="U14" s="14"/>
      <c r="V14" s="15" t="s">
        <v>13</v>
      </c>
      <c r="W14" s="8" t="str">
        <f aca="false">IF(OR(ISBLANK(N14),ISBLANK(S14)),"",IF(SUM(SUM(S14,-N14),SUM(U14/6,-P14/6)/10) &lt;= 6,SUM(SUM(S14,-N14),SUM(U14/6,-P14/6)/10),IF(SUM(SUM(S14,-N14),SUM(U14/6,-P14/6)/10)-0.5&lt;=6,6,SUM(SUM(S14,-N14),SUM(U14/6,-P14/6)/10)-0.5)))</f>
        <v/>
      </c>
    </row>
    <row r="15" customFormat="false" ht="13.8" hidden="false" customHeight="false" outlineLevel="0" collapsed="false">
      <c r="A15" s="13"/>
      <c r="B15" s="14"/>
      <c r="C15" s="12" t="s">
        <v>11</v>
      </c>
      <c r="D15" s="14"/>
      <c r="E15" s="15" t="s">
        <v>13</v>
      </c>
      <c r="F15" s="12" t="s">
        <v>14</v>
      </c>
      <c r="G15" s="14"/>
      <c r="H15" s="12" t="s">
        <v>11</v>
      </c>
      <c r="I15" s="14"/>
      <c r="J15" s="15" t="s">
        <v>13</v>
      </c>
      <c r="K15" s="8" t="str">
        <f aca="false">IF(OR(ISBLANK(B15),ISBLANK(G15)),"",IF(SUM(SUM(G15,-B15),SUM(I15/6,-D15/6)/10) &lt;= 6,SUM(SUM(G15,-B15),SUM(I15/6,-D15/6)/10),IF(SUM(SUM(G15,-B15),SUM(I15/6,-D15/6)/10)-0.5&lt;=6,6,SUM(SUM(G15,-B15),SUM(I15/6,-D15/6)/10)-0.5)))</f>
        <v/>
      </c>
      <c r="L15" s="12"/>
      <c r="M15" s="13"/>
      <c r="N15" s="14"/>
      <c r="O15" s="12" t="s">
        <v>11</v>
      </c>
      <c r="P15" s="14"/>
      <c r="Q15" s="15" t="s">
        <v>13</v>
      </c>
      <c r="R15" s="12" t="s">
        <v>14</v>
      </c>
      <c r="S15" s="14"/>
      <c r="T15" s="12" t="s">
        <v>11</v>
      </c>
      <c r="U15" s="14"/>
      <c r="V15" s="15" t="s">
        <v>13</v>
      </c>
      <c r="W15" s="8" t="str">
        <f aca="false">IF(OR(ISBLANK(N15),ISBLANK(S15)),"",IF(SUM(SUM(S15,-N15),SUM(U15/6,-P15/6)/10) &lt;= 6,SUM(SUM(S15,-N15),SUM(U15/6,-P15/6)/10),IF(SUM(SUM(S15,-N15),SUM(U15/6,-P15/6)/10)-0.5&lt;=6,6,SUM(SUM(S15,-N15),SUM(U15/6,-P15/6)/10)-0.5)))</f>
        <v/>
      </c>
    </row>
    <row r="16" customFormat="false" ht="13.8" hidden="false" customHeight="false" outlineLevel="0" collapsed="false">
      <c r="A16" s="13"/>
      <c r="B16" s="14"/>
      <c r="C16" s="12" t="s">
        <v>11</v>
      </c>
      <c r="D16" s="14"/>
      <c r="E16" s="15" t="s">
        <v>13</v>
      </c>
      <c r="F16" s="12" t="s">
        <v>14</v>
      </c>
      <c r="G16" s="14"/>
      <c r="H16" s="12" t="s">
        <v>11</v>
      </c>
      <c r="I16" s="14"/>
      <c r="J16" s="15" t="s">
        <v>13</v>
      </c>
      <c r="K16" s="8" t="str">
        <f aca="false">IF(OR(ISBLANK(B16),ISBLANK(G16)),"",IF(SUM(SUM(G16,-B16),SUM(I16/6,-D16/6)/10) &lt;= 6,SUM(SUM(G16,-B16),SUM(I16/6,-D16/6)/10),IF(SUM(SUM(G16,-B16),SUM(I16/6,-D16/6)/10)-0.5&lt;=6,6,SUM(SUM(G16,-B16),SUM(I16/6,-D16/6)/10)-0.5)))</f>
        <v/>
      </c>
      <c r="L16" s="12"/>
      <c r="M16" s="13"/>
      <c r="N16" s="14"/>
      <c r="O16" s="12" t="s">
        <v>11</v>
      </c>
      <c r="P16" s="14"/>
      <c r="Q16" s="15" t="s">
        <v>13</v>
      </c>
      <c r="R16" s="12" t="s">
        <v>14</v>
      </c>
      <c r="S16" s="14"/>
      <c r="T16" s="12" t="s">
        <v>11</v>
      </c>
      <c r="U16" s="14"/>
      <c r="V16" s="15" t="s">
        <v>13</v>
      </c>
      <c r="W16" s="8" t="str">
        <f aca="false">IF(OR(ISBLANK(N16),ISBLANK(S16)),"",IF(SUM(SUM(S16,-N16),SUM(U16/6,-P16/6)/10) &lt;= 6,SUM(SUM(S16,-N16),SUM(U16/6,-P16/6)/10),IF(SUM(SUM(S16,-N16),SUM(U16/6,-P16/6)/10)-0.5&lt;=6,6,SUM(SUM(S16,-N16),SUM(U16/6,-P16/6)/10)-0.5)))</f>
        <v/>
      </c>
    </row>
    <row r="17" customFormat="false" ht="13.8" hidden="false" customHeight="false" outlineLevel="0" collapsed="false">
      <c r="A17" s="13"/>
      <c r="B17" s="14"/>
      <c r="C17" s="12" t="s">
        <v>11</v>
      </c>
      <c r="D17" s="14"/>
      <c r="E17" s="15" t="s">
        <v>13</v>
      </c>
      <c r="F17" s="12" t="s">
        <v>14</v>
      </c>
      <c r="G17" s="14"/>
      <c r="H17" s="12" t="s">
        <v>11</v>
      </c>
      <c r="I17" s="14"/>
      <c r="J17" s="15" t="s">
        <v>13</v>
      </c>
      <c r="K17" s="8" t="str">
        <f aca="false">IF(OR(ISBLANK(B17),ISBLANK(G17)),"",IF(SUM(SUM(G17,-B17),SUM(I17/6,-D17/6)/10) &lt;= 6,SUM(SUM(G17,-B17),SUM(I17/6,-D17/6)/10),IF(SUM(SUM(G17,-B17),SUM(I17/6,-D17/6)/10)-0.5&lt;=6,6,SUM(SUM(G17,-B17),SUM(I17/6,-D17/6)/10)-0.5)))</f>
        <v/>
      </c>
      <c r="L17" s="12"/>
      <c r="M17" s="13"/>
      <c r="N17" s="14"/>
      <c r="O17" s="12" t="s">
        <v>11</v>
      </c>
      <c r="P17" s="14"/>
      <c r="Q17" s="15" t="s">
        <v>13</v>
      </c>
      <c r="R17" s="12" t="s">
        <v>14</v>
      </c>
      <c r="S17" s="14"/>
      <c r="T17" s="12" t="s">
        <v>11</v>
      </c>
      <c r="U17" s="14"/>
      <c r="V17" s="15" t="s">
        <v>13</v>
      </c>
      <c r="W17" s="8" t="str">
        <f aca="false">IF(OR(ISBLANK(N17),ISBLANK(S17)),"",IF(SUM(SUM(S17,-N17),SUM(U17/6,-P17/6)/10) &lt;= 6,SUM(SUM(S17,-N17),SUM(U17/6,-P17/6)/10),IF(SUM(SUM(S17,-N17),SUM(U17/6,-P17/6)/10)-0.5&lt;=6,6,SUM(SUM(S17,-N17),SUM(U17/6,-P17/6)/10)-0.5)))</f>
        <v/>
      </c>
    </row>
    <row r="18" customFormat="false" ht="13.8" hidden="false" customHeight="false" outlineLevel="0" collapsed="false">
      <c r="A18" s="13"/>
      <c r="B18" s="14"/>
      <c r="C18" s="12" t="s">
        <v>11</v>
      </c>
      <c r="D18" s="14"/>
      <c r="E18" s="15" t="s">
        <v>13</v>
      </c>
      <c r="F18" s="12" t="s">
        <v>14</v>
      </c>
      <c r="G18" s="14"/>
      <c r="H18" s="12" t="s">
        <v>11</v>
      </c>
      <c r="I18" s="14"/>
      <c r="J18" s="15" t="s">
        <v>13</v>
      </c>
      <c r="K18" s="8" t="str">
        <f aca="false">IF(OR(ISBLANK(B18),ISBLANK(G18)),"",IF(SUM(SUM(G18,-B18),SUM(I18/6,-D18/6)/10) &lt;= 6,SUM(SUM(G18,-B18),SUM(I18/6,-D18/6)/10),IF(SUM(SUM(G18,-B18),SUM(I18/6,-D18/6)/10)-0.5&lt;=6,6,SUM(SUM(G18,-B18),SUM(I18/6,-D18/6)/10)-0.5)))</f>
        <v/>
      </c>
      <c r="L18" s="12"/>
      <c r="M18" s="13"/>
      <c r="N18" s="14"/>
      <c r="O18" s="12" t="s">
        <v>11</v>
      </c>
      <c r="P18" s="14"/>
      <c r="Q18" s="15" t="s">
        <v>13</v>
      </c>
      <c r="R18" s="12" t="s">
        <v>14</v>
      </c>
      <c r="S18" s="14"/>
      <c r="T18" s="12" t="s">
        <v>11</v>
      </c>
      <c r="U18" s="14"/>
      <c r="V18" s="15" t="s">
        <v>13</v>
      </c>
      <c r="W18" s="8" t="str">
        <f aca="false">IF(OR(ISBLANK(N18),ISBLANK(S18)),"",IF(SUM(SUM(S18,-N18),SUM(U18/6,-P18/6)/10) &lt;= 6,SUM(SUM(S18,-N18),SUM(U18/6,-P18/6)/10),IF(SUM(SUM(S18,-N18),SUM(U18/6,-P18/6)/10)-0.5&lt;=6,6,SUM(SUM(S18,-N18),SUM(U18/6,-P18/6)/10)-0.5)))</f>
        <v/>
      </c>
    </row>
    <row r="19" customFormat="false" ht="13.8" hidden="false" customHeight="false" outlineLevel="0" collapsed="false">
      <c r="A19" s="13"/>
      <c r="B19" s="14"/>
      <c r="C19" s="12" t="s">
        <v>11</v>
      </c>
      <c r="D19" s="14"/>
      <c r="E19" s="15" t="s">
        <v>13</v>
      </c>
      <c r="F19" s="12" t="s">
        <v>14</v>
      </c>
      <c r="G19" s="14"/>
      <c r="H19" s="12" t="s">
        <v>11</v>
      </c>
      <c r="I19" s="14"/>
      <c r="J19" s="15" t="s">
        <v>13</v>
      </c>
      <c r="K19" s="8" t="str">
        <f aca="false">IF(OR(ISBLANK(B19),ISBLANK(G19)),"",IF(SUM(SUM(G19,-B19),SUM(I19/6,-D19/6)/10) &lt;= 6,SUM(SUM(G19,-B19),SUM(I19/6,-D19/6)/10),IF(SUM(SUM(G19,-B19),SUM(I19/6,-D19/6)/10)-0.5&lt;=6,6,SUM(SUM(G19,-B19),SUM(I19/6,-D19/6)/10)-0.5)))</f>
        <v/>
      </c>
      <c r="L19" s="12"/>
      <c r="M19" s="13"/>
      <c r="N19" s="14"/>
      <c r="O19" s="12" t="s">
        <v>11</v>
      </c>
      <c r="P19" s="14"/>
      <c r="Q19" s="15" t="s">
        <v>13</v>
      </c>
      <c r="R19" s="12" t="s">
        <v>14</v>
      </c>
      <c r="S19" s="14"/>
      <c r="T19" s="12" t="s">
        <v>11</v>
      </c>
      <c r="U19" s="14"/>
      <c r="V19" s="15" t="s">
        <v>13</v>
      </c>
      <c r="W19" s="8" t="str">
        <f aca="false">IF(OR(ISBLANK(N19),ISBLANK(S19)),"",IF(SUM(SUM(S19,-N19),SUM(U19/6,-P19/6)/10) &lt;= 6,SUM(SUM(S19,-N19),SUM(U19/6,-P19/6)/10),IF(SUM(SUM(S19,-N19),SUM(U19/6,-P19/6)/10)-0.5&lt;=6,6,SUM(SUM(S19,-N19),SUM(U19/6,-P19/6)/10)-0.5)))</f>
        <v/>
      </c>
    </row>
    <row r="20" customFormat="false" ht="13.8" hidden="false" customHeight="false" outlineLevel="0" collapsed="false">
      <c r="A20" s="13"/>
      <c r="B20" s="14"/>
      <c r="C20" s="12" t="s">
        <v>11</v>
      </c>
      <c r="D20" s="14"/>
      <c r="E20" s="15" t="s">
        <v>13</v>
      </c>
      <c r="F20" s="12" t="s">
        <v>14</v>
      </c>
      <c r="G20" s="14"/>
      <c r="H20" s="12" t="s">
        <v>11</v>
      </c>
      <c r="I20" s="14"/>
      <c r="J20" s="15" t="s">
        <v>13</v>
      </c>
      <c r="K20" s="8" t="str">
        <f aca="false">IF(OR(ISBLANK(B20),ISBLANK(G20)),"",IF(SUM(SUM(G20,-B20),SUM(I20/6,-D20/6)/10) &lt;= 6,SUM(SUM(G20,-B20),SUM(I20/6,-D20/6)/10),IF(SUM(SUM(G20,-B20),SUM(I20/6,-D20/6)/10)-0.5&lt;=6,6,SUM(SUM(G20,-B20),SUM(I20/6,-D20/6)/10)-0.5)))</f>
        <v/>
      </c>
      <c r="L20" s="12"/>
      <c r="M20" s="13"/>
      <c r="N20" s="14"/>
      <c r="O20" s="12" t="s">
        <v>11</v>
      </c>
      <c r="P20" s="14"/>
      <c r="Q20" s="15" t="s">
        <v>13</v>
      </c>
      <c r="R20" s="12" t="s">
        <v>14</v>
      </c>
      <c r="S20" s="14"/>
      <c r="T20" s="12" t="s">
        <v>11</v>
      </c>
      <c r="U20" s="14"/>
      <c r="V20" s="15" t="s">
        <v>13</v>
      </c>
      <c r="W20" s="8" t="str">
        <f aca="false">IF(OR(ISBLANK(N20),ISBLANK(S20)),"",IF(SUM(SUM(S20,-N20),SUM(U20/6,-P20/6)/10) &lt;= 6,SUM(SUM(S20,-N20),SUM(U20/6,-P20/6)/10),IF(SUM(SUM(S20,-N20),SUM(U20/6,-P20/6)/10)-0.5&lt;=6,6,SUM(SUM(S20,-N20),SUM(U20/6,-P20/6)/10)-0.5)))</f>
        <v/>
      </c>
    </row>
    <row r="21" customFormat="false" ht="13.8" hidden="false" customHeight="false" outlineLevel="0" collapsed="false">
      <c r="A21" s="13"/>
      <c r="B21" s="14"/>
      <c r="C21" s="12" t="s">
        <v>11</v>
      </c>
      <c r="D21" s="14"/>
      <c r="E21" s="15" t="s">
        <v>13</v>
      </c>
      <c r="F21" s="12" t="s">
        <v>14</v>
      </c>
      <c r="G21" s="14"/>
      <c r="H21" s="12" t="s">
        <v>11</v>
      </c>
      <c r="I21" s="14"/>
      <c r="J21" s="15" t="s">
        <v>13</v>
      </c>
      <c r="K21" s="8" t="str">
        <f aca="false">IF(OR(ISBLANK(B21),ISBLANK(G21)),"",IF(SUM(SUM(G21,-B21),SUM(I21/6,-D21/6)/10) &lt;= 6,SUM(SUM(G21,-B21),SUM(I21/6,-D21/6)/10),IF(SUM(SUM(G21,-B21),SUM(I21/6,-D21/6)/10)-0.5&lt;=6,6,SUM(SUM(G21,-B21),SUM(I21/6,-D21/6)/10)-0.5)))</f>
        <v/>
      </c>
      <c r="L21" s="12"/>
      <c r="M21" s="13"/>
      <c r="N21" s="14"/>
      <c r="O21" s="12" t="s">
        <v>11</v>
      </c>
      <c r="P21" s="14"/>
      <c r="Q21" s="15" t="s">
        <v>13</v>
      </c>
      <c r="R21" s="12" t="s">
        <v>14</v>
      </c>
      <c r="S21" s="14"/>
      <c r="T21" s="12" t="s">
        <v>11</v>
      </c>
      <c r="U21" s="14"/>
      <c r="V21" s="15" t="s">
        <v>13</v>
      </c>
      <c r="W21" s="8" t="str">
        <f aca="false">IF(OR(ISBLANK(N21),ISBLANK(S21)),"",IF(SUM(SUM(S21,-N21),SUM(U21/6,-P21/6)/10) &lt;= 6,SUM(SUM(S21,-N21),SUM(U21/6,-P21/6)/10),IF(SUM(SUM(S21,-N21),SUM(U21/6,-P21/6)/10)-0.5&lt;=6,6,SUM(SUM(S21,-N21),SUM(U21/6,-P21/6)/10)-0.5)))</f>
        <v/>
      </c>
    </row>
    <row r="22" customFormat="false" ht="13.8" hidden="false" customHeight="false" outlineLevel="0" collapsed="false">
      <c r="A22" s="13"/>
      <c r="B22" s="14"/>
      <c r="C22" s="12" t="s">
        <v>11</v>
      </c>
      <c r="D22" s="14"/>
      <c r="E22" s="15" t="s">
        <v>13</v>
      </c>
      <c r="F22" s="12" t="s">
        <v>14</v>
      </c>
      <c r="G22" s="14"/>
      <c r="H22" s="12" t="s">
        <v>11</v>
      </c>
      <c r="I22" s="14"/>
      <c r="J22" s="15" t="s">
        <v>13</v>
      </c>
      <c r="K22" s="8" t="str">
        <f aca="false">IF(OR(ISBLANK(B22),ISBLANK(G22)),"",IF(SUM(SUM(G22,-B22),SUM(I22/6,-D22/6)/10) &lt;= 6,SUM(SUM(G22,-B22),SUM(I22/6,-D22/6)/10),IF(SUM(SUM(G22,-B22),SUM(I22/6,-D22/6)/10)-0.5&lt;=6,6,SUM(SUM(G22,-B22),SUM(I22/6,-D22/6)/10)-0.5)))</f>
        <v/>
      </c>
      <c r="L22" s="12"/>
      <c r="M22" s="13"/>
      <c r="N22" s="14"/>
      <c r="O22" s="12" t="s">
        <v>11</v>
      </c>
      <c r="P22" s="14"/>
      <c r="Q22" s="15" t="s">
        <v>13</v>
      </c>
      <c r="R22" s="12" t="s">
        <v>14</v>
      </c>
      <c r="S22" s="14"/>
      <c r="T22" s="12" t="s">
        <v>11</v>
      </c>
      <c r="U22" s="14"/>
      <c r="V22" s="15" t="s">
        <v>13</v>
      </c>
      <c r="W22" s="8" t="str">
        <f aca="false">IF(OR(ISBLANK(N22),ISBLANK(S22)),"",IF(SUM(SUM(S22,-N22),SUM(U22/6,-P22/6)/10) &lt;= 6,SUM(SUM(S22,-N22),SUM(U22/6,-P22/6)/10),IF(SUM(SUM(S22,-N22),SUM(U22/6,-P22/6)/10)-0.5&lt;=6,6,SUM(SUM(S22,-N22),SUM(U22/6,-P22/6)/10)-0.5)))</f>
        <v/>
      </c>
    </row>
    <row r="23" customFormat="false" ht="13.8" hidden="false" customHeight="false" outlineLevel="0" collapsed="false">
      <c r="A23" s="13"/>
      <c r="B23" s="14"/>
      <c r="C23" s="12" t="s">
        <v>11</v>
      </c>
      <c r="D23" s="14"/>
      <c r="E23" s="15" t="s">
        <v>13</v>
      </c>
      <c r="F23" s="12" t="s">
        <v>14</v>
      </c>
      <c r="G23" s="14"/>
      <c r="H23" s="12" t="s">
        <v>11</v>
      </c>
      <c r="I23" s="14"/>
      <c r="J23" s="15" t="s">
        <v>13</v>
      </c>
      <c r="K23" s="8" t="str">
        <f aca="false">IF(OR(ISBLANK(B23),ISBLANK(G23)),"",IF(SUM(SUM(G23,-B23),SUM(I23/6,-D23/6)/10) &lt;= 6,SUM(SUM(G23,-B23),SUM(I23/6,-D23/6)/10),IF(SUM(SUM(G23,-B23),SUM(I23/6,-D23/6)/10)-0.5&lt;=6,6,SUM(SUM(G23,-B23),SUM(I23/6,-D23/6)/10)-0.5)))</f>
        <v/>
      </c>
      <c r="L23" s="12"/>
      <c r="M23" s="13"/>
      <c r="N23" s="14"/>
      <c r="O23" s="12" t="s">
        <v>11</v>
      </c>
      <c r="P23" s="14"/>
      <c r="Q23" s="15" t="s">
        <v>13</v>
      </c>
      <c r="R23" s="12" t="s">
        <v>14</v>
      </c>
      <c r="S23" s="14"/>
      <c r="T23" s="12" t="s">
        <v>11</v>
      </c>
      <c r="U23" s="14"/>
      <c r="V23" s="15" t="s">
        <v>13</v>
      </c>
      <c r="W23" s="8" t="str">
        <f aca="false">IF(OR(ISBLANK(N23),ISBLANK(S23)),"",IF(SUM(SUM(S23,-N23),SUM(U23/6,-P23/6)/10) &lt;= 6,SUM(SUM(S23,-N23),SUM(U23/6,-P23/6)/10),IF(SUM(SUM(S23,-N23),SUM(U23/6,-P23/6)/10)-0.5&lt;=6,6,SUM(SUM(S23,-N23),SUM(U23/6,-P23/6)/10)-0.5)))</f>
        <v/>
      </c>
    </row>
    <row r="24" customFormat="false" ht="13.8" hidden="false" customHeight="false" outlineLevel="0" collapsed="false">
      <c r="A24" s="13"/>
      <c r="B24" s="14"/>
      <c r="C24" s="12" t="s">
        <v>11</v>
      </c>
      <c r="D24" s="14"/>
      <c r="E24" s="15" t="s">
        <v>13</v>
      </c>
      <c r="F24" s="12" t="s">
        <v>14</v>
      </c>
      <c r="G24" s="14"/>
      <c r="H24" s="12" t="s">
        <v>11</v>
      </c>
      <c r="I24" s="14"/>
      <c r="J24" s="15" t="s">
        <v>13</v>
      </c>
      <c r="K24" s="8" t="str">
        <f aca="false">IF(OR(ISBLANK(B24),ISBLANK(G24)),"",IF(SUM(SUM(G24,-B24),SUM(I24/6,-D24/6)/10) &lt;= 6,SUM(SUM(G24,-B24),SUM(I24/6,-D24/6)/10),IF(SUM(SUM(G24,-B24),SUM(I24/6,-D24/6)/10)-0.5&lt;=6,6,SUM(SUM(G24,-B24),SUM(I24/6,-D24/6)/10)-0.5)))</f>
        <v/>
      </c>
      <c r="L24" s="12"/>
      <c r="M24" s="13"/>
      <c r="N24" s="14"/>
      <c r="O24" s="12" t="s">
        <v>11</v>
      </c>
      <c r="P24" s="14"/>
      <c r="Q24" s="15" t="s">
        <v>13</v>
      </c>
      <c r="R24" s="12" t="s">
        <v>14</v>
      </c>
      <c r="S24" s="14"/>
      <c r="T24" s="12" t="s">
        <v>11</v>
      </c>
      <c r="U24" s="14"/>
      <c r="V24" s="15" t="s">
        <v>13</v>
      </c>
      <c r="W24" s="8" t="str">
        <f aca="false">IF(OR(ISBLANK(N24),ISBLANK(S24)),"",IF(SUM(SUM(S24,-N24),SUM(U24/6,-P24/6)/10) &lt;= 6,SUM(SUM(S24,-N24),SUM(U24/6,-P24/6)/10),IF(SUM(SUM(S24,-N24),SUM(U24/6,-P24/6)/10)-0.5&lt;=6,6,SUM(SUM(S24,-N24),SUM(U24/6,-P24/6)/10)-0.5)))</f>
        <v/>
      </c>
    </row>
    <row r="25" customFormat="false" ht="13.8" hidden="false" customHeight="false" outlineLevel="0" collapsed="false">
      <c r="A25" s="13"/>
      <c r="B25" s="14"/>
      <c r="C25" s="12" t="s">
        <v>11</v>
      </c>
      <c r="D25" s="14"/>
      <c r="E25" s="15" t="s">
        <v>13</v>
      </c>
      <c r="F25" s="12" t="s">
        <v>14</v>
      </c>
      <c r="G25" s="14"/>
      <c r="H25" s="12" t="s">
        <v>11</v>
      </c>
      <c r="I25" s="14"/>
      <c r="J25" s="15" t="s">
        <v>13</v>
      </c>
      <c r="K25" s="8" t="str">
        <f aca="false">IF(OR(ISBLANK(B25),ISBLANK(G25)),"",IF(SUM(SUM(G25,-B25),SUM(I25/6,-D25/6)/10) &lt;= 6,SUM(SUM(G25,-B25),SUM(I25/6,-D25/6)/10),IF(SUM(SUM(G25,-B25),SUM(I25/6,-D25/6)/10)-0.5&lt;=6,6,SUM(SUM(G25,-B25),SUM(I25/6,-D25/6)/10)-0.5)))</f>
        <v/>
      </c>
      <c r="L25" s="12"/>
      <c r="M25" s="13"/>
      <c r="N25" s="14"/>
      <c r="O25" s="12" t="s">
        <v>11</v>
      </c>
      <c r="P25" s="14"/>
      <c r="Q25" s="15" t="s">
        <v>13</v>
      </c>
      <c r="R25" s="12" t="s">
        <v>14</v>
      </c>
      <c r="S25" s="14"/>
      <c r="T25" s="12" t="s">
        <v>11</v>
      </c>
      <c r="U25" s="14"/>
      <c r="V25" s="15" t="s">
        <v>13</v>
      </c>
      <c r="W25" s="8" t="str">
        <f aca="false">IF(OR(ISBLANK(N25),ISBLANK(S25)),"",IF(SUM(SUM(S25,-N25),SUM(U25/6,-P25/6)/10) &lt;= 6,SUM(SUM(S25,-N25),SUM(U25/6,-P25/6)/10),IF(SUM(SUM(S25,-N25),SUM(U25/6,-P25/6)/10)-0.5&lt;=6,6,SUM(SUM(S25,-N25),SUM(U25/6,-P25/6)/10)-0.5)))</f>
        <v/>
      </c>
    </row>
    <row r="26" customFormat="false" ht="13.8" hidden="false" customHeight="false" outlineLevel="0" collapsed="false">
      <c r="A26" s="13"/>
      <c r="B26" s="14"/>
      <c r="C26" s="12" t="s">
        <v>11</v>
      </c>
      <c r="D26" s="14"/>
      <c r="E26" s="15" t="s">
        <v>13</v>
      </c>
      <c r="F26" s="12" t="s">
        <v>14</v>
      </c>
      <c r="G26" s="14"/>
      <c r="H26" s="12" t="s">
        <v>11</v>
      </c>
      <c r="I26" s="14"/>
      <c r="J26" s="15" t="s">
        <v>13</v>
      </c>
      <c r="K26" s="8" t="str">
        <f aca="false">IF(OR(ISBLANK(B26),ISBLANK(G26)),"",IF(SUM(SUM(G26,-B26),SUM(I26/6,-D26/6)/10) &lt;= 6,SUM(SUM(G26,-B26),SUM(I26/6,-D26/6)/10),IF(SUM(SUM(G26,-B26),SUM(I26/6,-D26/6)/10)-0.5&lt;=6,6,SUM(SUM(G26,-B26),SUM(I26/6,-D26/6)/10)-0.5)))</f>
        <v/>
      </c>
      <c r="L26" s="12"/>
      <c r="M26" s="13"/>
      <c r="N26" s="14"/>
      <c r="O26" s="12" t="s">
        <v>11</v>
      </c>
      <c r="P26" s="14"/>
      <c r="Q26" s="15" t="s">
        <v>13</v>
      </c>
      <c r="R26" s="12" t="s">
        <v>14</v>
      </c>
      <c r="S26" s="14"/>
      <c r="T26" s="12" t="s">
        <v>11</v>
      </c>
      <c r="U26" s="14"/>
      <c r="V26" s="15" t="s">
        <v>13</v>
      </c>
      <c r="W26" s="8" t="str">
        <f aca="false">IF(OR(ISBLANK(N26),ISBLANK(S26)),"",IF(SUM(SUM(S26,-N26),SUM(U26/6,-P26/6)/10) &lt;= 6,SUM(SUM(S26,-N26),SUM(U26/6,-P26/6)/10),IF(SUM(SUM(S26,-N26),SUM(U26/6,-P26/6)/10)-0.5&lt;=6,6,SUM(SUM(S26,-N26),SUM(U26/6,-P26/6)/10)-0.5)))</f>
        <v/>
      </c>
    </row>
    <row r="27" customFormat="false" ht="13.8" hidden="false" customHeight="false" outlineLevel="0" collapsed="false">
      <c r="A27" s="13"/>
      <c r="B27" s="14"/>
      <c r="C27" s="12" t="s">
        <v>11</v>
      </c>
      <c r="D27" s="14"/>
      <c r="E27" s="15" t="s">
        <v>13</v>
      </c>
      <c r="F27" s="12" t="s">
        <v>14</v>
      </c>
      <c r="G27" s="14"/>
      <c r="H27" s="12" t="s">
        <v>11</v>
      </c>
      <c r="I27" s="14"/>
      <c r="J27" s="15" t="s">
        <v>13</v>
      </c>
      <c r="K27" s="8" t="str">
        <f aca="false">IF(OR(ISBLANK(B27),ISBLANK(G27)),"",IF(SUM(SUM(G27,-B27),SUM(I27/6,-D27/6)/10) &lt;= 6,SUM(SUM(G27,-B27),SUM(I27/6,-D27/6)/10),IF(SUM(SUM(G27,-B27),SUM(I27/6,-D27/6)/10)-0.5&lt;=6,6,SUM(SUM(G27,-B27),SUM(I27/6,-D27/6)/10)-0.5)))</f>
        <v/>
      </c>
      <c r="L27" s="12"/>
      <c r="M27" s="13"/>
      <c r="N27" s="14"/>
      <c r="O27" s="12" t="s">
        <v>11</v>
      </c>
      <c r="P27" s="14"/>
      <c r="Q27" s="15" t="s">
        <v>13</v>
      </c>
      <c r="R27" s="12" t="s">
        <v>14</v>
      </c>
      <c r="S27" s="14"/>
      <c r="T27" s="12" t="s">
        <v>11</v>
      </c>
      <c r="U27" s="14"/>
      <c r="V27" s="15" t="s">
        <v>13</v>
      </c>
      <c r="W27" s="8" t="str">
        <f aca="false">IF(OR(ISBLANK(N27),ISBLANK(S27)),"",IF(SUM(SUM(S27,-N27),SUM(U27/6,-P27/6)/10) &lt;= 6,SUM(SUM(S27,-N27),SUM(U27/6,-P27/6)/10),IF(SUM(SUM(S27,-N27),SUM(U27/6,-P27/6)/10)-0.5&lt;=6,6,SUM(SUM(S27,-N27),SUM(U27/6,-P27/6)/10)-0.5)))</f>
        <v/>
      </c>
    </row>
    <row r="28" customFormat="false" ht="13.8" hidden="false" customHeight="false" outlineLevel="0" collapsed="false">
      <c r="A28" s="13"/>
      <c r="B28" s="14"/>
      <c r="C28" s="12" t="s">
        <v>11</v>
      </c>
      <c r="D28" s="14"/>
      <c r="E28" s="15" t="s">
        <v>13</v>
      </c>
      <c r="F28" s="12" t="s">
        <v>14</v>
      </c>
      <c r="G28" s="14"/>
      <c r="H28" s="12" t="s">
        <v>11</v>
      </c>
      <c r="I28" s="14"/>
      <c r="J28" s="15" t="s">
        <v>13</v>
      </c>
      <c r="K28" s="8" t="str">
        <f aca="false">IF(OR(ISBLANK(B28),ISBLANK(G28)),"",IF(SUM(SUM(G28,-B28),SUM(I28/6,-D28/6)/10) &lt;= 6,SUM(SUM(G28,-B28),SUM(I28/6,-D28/6)/10),IF(SUM(SUM(G28,-B28),SUM(I28/6,-D28/6)/10)-0.5&lt;=6,6,SUM(SUM(G28,-B28),SUM(I28/6,-D28/6)/10)-0.5)))</f>
        <v/>
      </c>
      <c r="L28" s="12"/>
      <c r="M28" s="13"/>
      <c r="N28" s="14"/>
      <c r="O28" s="12" t="s">
        <v>11</v>
      </c>
      <c r="P28" s="14"/>
      <c r="Q28" s="15" t="s">
        <v>13</v>
      </c>
      <c r="R28" s="12" t="s">
        <v>14</v>
      </c>
      <c r="S28" s="14"/>
      <c r="T28" s="12" t="s">
        <v>11</v>
      </c>
      <c r="U28" s="14"/>
      <c r="V28" s="15" t="s">
        <v>13</v>
      </c>
      <c r="W28" s="8" t="str">
        <f aca="false">IF(OR(ISBLANK(N28),ISBLANK(S28)),"",IF(SUM(SUM(S28,-N28),SUM(U28/6,-P28/6)/10) &lt;= 6,SUM(SUM(S28,-N28),SUM(U28/6,-P28/6)/10),IF(SUM(SUM(S28,-N28),SUM(U28/6,-P28/6)/10)-0.5&lt;=6,6,SUM(SUM(S28,-N28),SUM(U28/6,-P28/6)/10)-0.5)))</f>
        <v/>
      </c>
    </row>
    <row r="29" customFormat="false" ht="13.8" hidden="false" customHeight="false" outlineLevel="0" collapsed="false">
      <c r="A29" s="13"/>
      <c r="B29" s="14"/>
      <c r="C29" s="12" t="s">
        <v>11</v>
      </c>
      <c r="D29" s="14"/>
      <c r="E29" s="15" t="s">
        <v>13</v>
      </c>
      <c r="F29" s="12" t="s">
        <v>14</v>
      </c>
      <c r="G29" s="14"/>
      <c r="H29" s="12" t="s">
        <v>11</v>
      </c>
      <c r="I29" s="14"/>
      <c r="J29" s="15" t="s">
        <v>13</v>
      </c>
      <c r="K29" s="8" t="str">
        <f aca="false">IF(OR(ISBLANK(B29),ISBLANK(G29)),"",IF(SUM(SUM(G29,-B29),SUM(I29/6,-D29/6)/10) &lt;= 6,SUM(SUM(G29,-B29),SUM(I29/6,-D29/6)/10),IF(SUM(SUM(G29,-B29),SUM(I29/6,-D29/6)/10)-0.5&lt;=6,6,SUM(SUM(G29,-B29),SUM(I29/6,-D29/6)/10)-0.5)))</f>
        <v/>
      </c>
      <c r="L29" s="12"/>
      <c r="M29" s="13"/>
      <c r="N29" s="14"/>
      <c r="O29" s="12" t="s">
        <v>11</v>
      </c>
      <c r="P29" s="14"/>
      <c r="Q29" s="15" t="s">
        <v>13</v>
      </c>
      <c r="R29" s="12" t="s">
        <v>14</v>
      </c>
      <c r="S29" s="14"/>
      <c r="T29" s="12" t="s">
        <v>11</v>
      </c>
      <c r="U29" s="14"/>
      <c r="V29" s="15" t="s">
        <v>13</v>
      </c>
      <c r="W29" s="8" t="str">
        <f aca="false">IF(OR(ISBLANK(N29),ISBLANK(S29)),"",IF(SUM(SUM(S29,-N29),SUM(U29/6,-P29/6)/10) &lt;= 6,SUM(SUM(S29,-N29),SUM(U29/6,-P29/6)/10),IF(SUM(SUM(S29,-N29),SUM(U29/6,-P29/6)/10)-0.5&lt;=6,6,SUM(SUM(S29,-N29),SUM(U29/6,-P29/6)/10)-0.5)))</f>
        <v/>
      </c>
    </row>
    <row r="30" customFormat="false" ht="13.8" hidden="false" customHeight="false" outlineLevel="0" collapsed="false">
      <c r="A30" s="13"/>
      <c r="B30" s="14"/>
      <c r="C30" s="12" t="s">
        <v>11</v>
      </c>
      <c r="D30" s="14"/>
      <c r="E30" s="15" t="s">
        <v>13</v>
      </c>
      <c r="F30" s="12" t="s">
        <v>14</v>
      </c>
      <c r="G30" s="14"/>
      <c r="H30" s="12" t="s">
        <v>11</v>
      </c>
      <c r="I30" s="14"/>
      <c r="J30" s="15" t="s">
        <v>13</v>
      </c>
      <c r="K30" s="8" t="str">
        <f aca="false">IF(OR(ISBLANK(B30),ISBLANK(G30)),"",IF(SUM(SUM(G30,-B30),SUM(I30/6,-D30/6)/10) &lt;= 6,SUM(SUM(G30,-B30),SUM(I30/6,-D30/6)/10),IF(SUM(SUM(G30,-B30),SUM(I30/6,-D30/6)/10)-0.5&lt;=6,6,SUM(SUM(G30,-B30),SUM(I30/6,-D30/6)/10)-0.5)))</f>
        <v/>
      </c>
      <c r="L30" s="12"/>
      <c r="M30" s="13"/>
      <c r="N30" s="14"/>
      <c r="O30" s="12" t="s">
        <v>11</v>
      </c>
      <c r="P30" s="14"/>
      <c r="Q30" s="15" t="s">
        <v>13</v>
      </c>
      <c r="R30" s="12" t="s">
        <v>14</v>
      </c>
      <c r="S30" s="14"/>
      <c r="T30" s="12" t="s">
        <v>11</v>
      </c>
      <c r="U30" s="14"/>
      <c r="V30" s="15" t="s">
        <v>13</v>
      </c>
      <c r="W30" s="8" t="str">
        <f aca="false">IF(OR(ISBLANK(N30),ISBLANK(S30)),"",IF(SUM(SUM(S30,-N30),SUM(U30/6,-P30/6)/10) &lt;= 6,SUM(SUM(S30,-N30),SUM(U30/6,-P30/6)/10),IF(SUM(SUM(S30,-N30),SUM(U30/6,-P30/6)/10)-0.5&lt;=6,6,SUM(SUM(S30,-N30),SUM(U30/6,-P30/6)/10)-0.5)))</f>
        <v/>
      </c>
    </row>
    <row r="31" customFormat="false" ht="13.8" hidden="false" customHeight="false" outlineLevel="0" collapsed="false">
      <c r="A31" s="13"/>
      <c r="B31" s="14"/>
      <c r="C31" s="12" t="s">
        <v>11</v>
      </c>
      <c r="D31" s="14"/>
      <c r="E31" s="15" t="s">
        <v>13</v>
      </c>
      <c r="F31" s="12" t="s">
        <v>14</v>
      </c>
      <c r="G31" s="14"/>
      <c r="H31" s="12" t="s">
        <v>11</v>
      </c>
      <c r="I31" s="14"/>
      <c r="J31" s="15" t="s">
        <v>13</v>
      </c>
      <c r="K31" s="8" t="str">
        <f aca="false">IF(OR(ISBLANK(B31),ISBLANK(G31)),"",IF(SUM(SUM(G31,-B31),SUM(I31/6,-D31/6)/10) &lt;= 6,SUM(SUM(G31,-B31),SUM(I31/6,-D31/6)/10),IF(SUM(SUM(G31,-B31),SUM(I31/6,-D31/6)/10)-0.5&lt;=6,6,SUM(SUM(G31,-B31),SUM(I31/6,-D31/6)/10)-0.5)))</f>
        <v/>
      </c>
      <c r="L31" s="12"/>
      <c r="M31" s="13"/>
      <c r="N31" s="14"/>
      <c r="O31" s="12" t="s">
        <v>11</v>
      </c>
      <c r="P31" s="14"/>
      <c r="Q31" s="15" t="s">
        <v>13</v>
      </c>
      <c r="R31" s="12" t="s">
        <v>14</v>
      </c>
      <c r="S31" s="14"/>
      <c r="T31" s="12" t="s">
        <v>11</v>
      </c>
      <c r="U31" s="14"/>
      <c r="V31" s="15" t="s">
        <v>13</v>
      </c>
      <c r="W31" s="8" t="str">
        <f aca="false">IF(OR(ISBLANK(N31),ISBLANK(S31)),"",IF(SUM(SUM(S31,-N31),SUM(U31/6,-P31/6)/10) &lt;= 6,SUM(SUM(S31,-N31),SUM(U31/6,-P31/6)/10),IF(SUM(SUM(S31,-N31),SUM(U31/6,-P31/6)/10)-0.5&lt;=6,6,SUM(SUM(S31,-N31),SUM(U31/6,-P31/6)/10)-0.5)))</f>
        <v/>
      </c>
    </row>
    <row r="32" customFormat="false" ht="13.8" hidden="false" customHeight="false" outlineLevel="0" collapsed="false">
      <c r="A32" s="13"/>
      <c r="B32" s="14"/>
      <c r="C32" s="12" t="s">
        <v>11</v>
      </c>
      <c r="D32" s="14"/>
      <c r="E32" s="15" t="s">
        <v>13</v>
      </c>
      <c r="F32" s="12" t="s">
        <v>14</v>
      </c>
      <c r="G32" s="14"/>
      <c r="H32" s="12" t="s">
        <v>11</v>
      </c>
      <c r="I32" s="14"/>
      <c r="J32" s="15" t="s">
        <v>13</v>
      </c>
      <c r="K32" s="8" t="str">
        <f aca="false">IF(OR(ISBLANK(B32),ISBLANK(G32)),"",IF(SUM(SUM(G32,-B32),SUM(I32/6,-D32/6)/10) &lt;= 6,SUM(SUM(G32,-B32),SUM(I32/6,-D32/6)/10),IF(SUM(SUM(G32,-B32),SUM(I32/6,-D32/6)/10)-0.5&lt;=6,6,SUM(SUM(G32,-B32),SUM(I32/6,-D32/6)/10)-0.5)))</f>
        <v/>
      </c>
      <c r="L32" s="12"/>
      <c r="M32" s="13"/>
      <c r="N32" s="14"/>
      <c r="O32" s="12" t="s">
        <v>11</v>
      </c>
      <c r="P32" s="14"/>
      <c r="Q32" s="15" t="s">
        <v>13</v>
      </c>
      <c r="R32" s="12" t="s">
        <v>14</v>
      </c>
      <c r="S32" s="14"/>
      <c r="T32" s="12" t="s">
        <v>11</v>
      </c>
      <c r="U32" s="14"/>
      <c r="V32" s="15" t="s">
        <v>13</v>
      </c>
      <c r="W32" s="8" t="str">
        <f aca="false">IF(OR(ISBLANK(N32),ISBLANK(S32)),"",IF(SUM(SUM(S32,-N32),SUM(U32/6,-P32/6)/10) &lt;= 6,SUM(SUM(S32,-N32),SUM(U32/6,-P32/6)/10),IF(SUM(SUM(S32,-N32),SUM(U32/6,-P32/6)/10)-0.5&lt;=6,6,SUM(SUM(S32,-N32),SUM(U32/6,-P32/6)/10)-0.5)))</f>
        <v/>
      </c>
    </row>
    <row r="33" customFormat="false" ht="13.8" hidden="false" customHeight="false" outlineLevel="0" collapsed="false">
      <c r="A33" s="13"/>
      <c r="B33" s="14"/>
      <c r="C33" s="12" t="s">
        <v>11</v>
      </c>
      <c r="D33" s="14"/>
      <c r="E33" s="15" t="s">
        <v>13</v>
      </c>
      <c r="F33" s="12" t="s">
        <v>14</v>
      </c>
      <c r="G33" s="14"/>
      <c r="H33" s="12" t="s">
        <v>11</v>
      </c>
      <c r="I33" s="14"/>
      <c r="J33" s="15" t="s">
        <v>13</v>
      </c>
      <c r="K33" s="8" t="str">
        <f aca="false">IF(OR(ISBLANK(B33),ISBLANK(G33)),"",IF(SUM(SUM(G33,-B33),SUM(I33/6,-D33/6)/10) &lt;= 6,SUM(SUM(G33,-B33),SUM(I33/6,-D33/6)/10),IF(SUM(SUM(G33,-B33),SUM(I33/6,-D33/6)/10)-0.5&lt;=6,6,SUM(SUM(G33,-B33),SUM(I33/6,-D33/6)/10)-0.5)))</f>
        <v/>
      </c>
      <c r="L33" s="12"/>
      <c r="M33" s="13"/>
      <c r="N33" s="14"/>
      <c r="O33" s="12" t="s">
        <v>11</v>
      </c>
      <c r="P33" s="14"/>
      <c r="Q33" s="15" t="s">
        <v>13</v>
      </c>
      <c r="R33" s="12" t="s">
        <v>14</v>
      </c>
      <c r="S33" s="14"/>
      <c r="T33" s="12" t="s">
        <v>11</v>
      </c>
      <c r="U33" s="14"/>
      <c r="V33" s="15" t="s">
        <v>13</v>
      </c>
      <c r="W33" s="8" t="str">
        <f aca="false">IF(OR(ISBLANK(N33),ISBLANK(S33)),"",IF(SUM(SUM(S33,-N33),SUM(U33/6,-P33/6)/10) &lt;= 6,SUM(SUM(S33,-N33),SUM(U33/6,-P33/6)/10),IF(SUM(SUM(S33,-N33),SUM(U33/6,-P33/6)/10)-0.5&lt;=6,6,SUM(SUM(S33,-N33),SUM(U33/6,-P33/6)/10)-0.5)))</f>
        <v/>
      </c>
    </row>
    <row r="34" customFormat="false" ht="13.8" hidden="false" customHeight="false" outlineLevel="0" collapsed="false">
      <c r="A34" s="13"/>
      <c r="B34" s="14"/>
      <c r="C34" s="12" t="s">
        <v>11</v>
      </c>
      <c r="D34" s="14"/>
      <c r="E34" s="15" t="s">
        <v>13</v>
      </c>
      <c r="F34" s="12" t="s">
        <v>14</v>
      </c>
      <c r="G34" s="14"/>
      <c r="H34" s="12" t="s">
        <v>11</v>
      </c>
      <c r="I34" s="14"/>
      <c r="J34" s="15" t="s">
        <v>13</v>
      </c>
      <c r="K34" s="8" t="str">
        <f aca="false">IF(OR(ISBLANK(B34),ISBLANK(G34)),"",IF(SUM(SUM(G34,-B34),SUM(I34/6,-D34/6)/10) &lt;= 6,SUM(SUM(G34,-B34),SUM(I34/6,-D34/6)/10),IF(SUM(SUM(G34,-B34),SUM(I34/6,-D34/6)/10)-0.5&lt;=6,6,SUM(SUM(G34,-B34),SUM(I34/6,-D34/6)/10)-0.5)))</f>
        <v/>
      </c>
      <c r="L34" s="12"/>
      <c r="M34" s="13"/>
      <c r="N34" s="14"/>
      <c r="O34" s="12" t="s">
        <v>11</v>
      </c>
      <c r="P34" s="14"/>
      <c r="Q34" s="15" t="s">
        <v>13</v>
      </c>
      <c r="R34" s="12" t="s">
        <v>14</v>
      </c>
      <c r="S34" s="14"/>
      <c r="T34" s="12" t="s">
        <v>11</v>
      </c>
      <c r="U34" s="14"/>
      <c r="V34" s="15" t="s">
        <v>13</v>
      </c>
      <c r="W34" s="8" t="str">
        <f aca="false">IF(OR(ISBLANK(N34),ISBLANK(S34)),"",IF(SUM(SUM(S34,-N34),SUM(U34/6,-P34/6)/10) &lt;= 6,SUM(SUM(S34,-N34),SUM(U34/6,-P34/6)/10),IF(SUM(SUM(S34,-N34),SUM(U34/6,-P34/6)/10)-0.5&lt;=6,6,SUM(SUM(S34,-N34),SUM(U34/6,-P34/6)/10)-0.5)))</f>
        <v/>
      </c>
    </row>
    <row r="35" customFormat="false" ht="13.8" hidden="false" customHeight="false" outlineLevel="0" collapsed="false">
      <c r="A35" s="13"/>
      <c r="B35" s="14"/>
      <c r="C35" s="12" t="s">
        <v>11</v>
      </c>
      <c r="D35" s="14"/>
      <c r="E35" s="15" t="s">
        <v>13</v>
      </c>
      <c r="F35" s="12" t="s">
        <v>14</v>
      </c>
      <c r="G35" s="14"/>
      <c r="H35" s="12" t="s">
        <v>11</v>
      </c>
      <c r="I35" s="14"/>
      <c r="J35" s="15" t="s">
        <v>13</v>
      </c>
      <c r="K35" s="8" t="str">
        <f aca="false">IF(OR(ISBLANK(B35),ISBLANK(G35)),"",IF(SUM(SUM(G35,-B35),SUM(I35/6,-D35/6)/10) &lt;= 6,SUM(SUM(G35,-B35),SUM(I35/6,-D35/6)/10),IF(SUM(SUM(G35,-B35),SUM(I35/6,-D35/6)/10)-0.5&lt;=6,6,SUM(SUM(G35,-B35),SUM(I35/6,-D35/6)/10)-0.5)))</f>
        <v/>
      </c>
      <c r="L35" s="12"/>
      <c r="M35" s="13"/>
      <c r="N35" s="14"/>
      <c r="O35" s="12" t="s">
        <v>11</v>
      </c>
      <c r="P35" s="14"/>
      <c r="Q35" s="15" t="s">
        <v>13</v>
      </c>
      <c r="R35" s="12" t="s">
        <v>14</v>
      </c>
      <c r="S35" s="14"/>
      <c r="T35" s="12" t="s">
        <v>11</v>
      </c>
      <c r="U35" s="14"/>
      <c r="V35" s="15" t="s">
        <v>13</v>
      </c>
      <c r="W35" s="8" t="str">
        <f aca="false">IF(OR(ISBLANK(N35),ISBLANK(S35)),"",IF(SUM(SUM(S35,-N35),SUM(U35/6,-P35/6)/10) &lt;= 6,SUM(SUM(S35,-N35),SUM(U35/6,-P35/6)/10),IF(SUM(SUM(S35,-N35),SUM(U35/6,-P35/6)/10)-0.5&lt;=6,6,SUM(SUM(S35,-N35),SUM(U35/6,-P35/6)/10)-0.5)))</f>
        <v/>
      </c>
    </row>
    <row r="36" customFormat="false" ht="13.8" hidden="false" customHeight="false" outlineLevel="0" collapsed="false">
      <c r="A36" s="13"/>
      <c r="B36" s="14"/>
      <c r="C36" s="12" t="s">
        <v>11</v>
      </c>
      <c r="D36" s="14"/>
      <c r="E36" s="15" t="s">
        <v>13</v>
      </c>
      <c r="F36" s="12" t="s">
        <v>14</v>
      </c>
      <c r="G36" s="14"/>
      <c r="H36" s="12" t="s">
        <v>11</v>
      </c>
      <c r="I36" s="14"/>
      <c r="J36" s="15" t="s">
        <v>13</v>
      </c>
      <c r="K36" s="8" t="str">
        <f aca="false">IF(OR(ISBLANK(B36),ISBLANK(G36)),"",IF(SUM(SUM(G36,-B36),SUM(I36/6,-D36/6)/10) &lt;= 6,SUM(SUM(G36,-B36),SUM(I36/6,-D36/6)/10),IF(SUM(SUM(G36,-B36),SUM(I36/6,-D36/6)/10)-0.5&lt;=6,6,SUM(SUM(G36,-B36),SUM(I36/6,-D36/6)/10)-0.5)))</f>
        <v/>
      </c>
      <c r="L36" s="12"/>
      <c r="M36" s="13"/>
      <c r="N36" s="14"/>
      <c r="O36" s="12" t="s">
        <v>11</v>
      </c>
      <c r="P36" s="14"/>
      <c r="Q36" s="15" t="s">
        <v>13</v>
      </c>
      <c r="R36" s="12" t="s">
        <v>14</v>
      </c>
      <c r="S36" s="14"/>
      <c r="T36" s="12" t="s">
        <v>11</v>
      </c>
      <c r="U36" s="14"/>
      <c r="V36" s="15" t="s">
        <v>13</v>
      </c>
      <c r="W36" s="8" t="str">
        <f aca="false">IF(OR(ISBLANK(N36),ISBLANK(S36)),"",IF(SUM(SUM(S36,-N36),SUM(U36/6,-P36/6)/10) &lt;= 6,SUM(SUM(S36,-N36),SUM(U36/6,-P36/6)/10),IF(SUM(SUM(S36,-N36),SUM(U36/6,-P36/6)/10)-0.5&lt;=6,6,SUM(SUM(S36,-N36),SUM(U36/6,-P36/6)/10)-0.5)))</f>
        <v/>
      </c>
    </row>
    <row r="37" customFormat="false" ht="13.8" hidden="false" customHeight="false" outlineLevel="0" collapsed="false">
      <c r="A37" s="13"/>
      <c r="B37" s="14"/>
      <c r="C37" s="12" t="s">
        <v>11</v>
      </c>
      <c r="D37" s="14"/>
      <c r="E37" s="15" t="s">
        <v>13</v>
      </c>
      <c r="F37" s="12" t="s">
        <v>14</v>
      </c>
      <c r="G37" s="14"/>
      <c r="H37" s="12" t="s">
        <v>11</v>
      </c>
      <c r="I37" s="14"/>
      <c r="J37" s="15" t="s">
        <v>13</v>
      </c>
      <c r="K37" s="8" t="str">
        <f aca="false">IF(OR(ISBLANK(B37),ISBLANK(G37)),"",IF(SUM(SUM(G37,-B37),SUM(I37/6,-D37/6)/10) &lt;= 6,SUM(SUM(G37,-B37),SUM(I37/6,-D37/6)/10),IF(SUM(SUM(G37,-B37),SUM(I37/6,-D37/6)/10)-0.5&lt;=6,6,SUM(SUM(G37,-B37),SUM(I37/6,-D37/6)/10)-0.5)))</f>
        <v/>
      </c>
      <c r="L37" s="12"/>
      <c r="M37" s="13"/>
      <c r="N37" s="14"/>
      <c r="O37" s="12" t="s">
        <v>11</v>
      </c>
      <c r="P37" s="14"/>
      <c r="Q37" s="15" t="s">
        <v>13</v>
      </c>
      <c r="R37" s="12" t="s">
        <v>14</v>
      </c>
      <c r="S37" s="14"/>
      <c r="T37" s="12" t="s">
        <v>11</v>
      </c>
      <c r="U37" s="14"/>
      <c r="V37" s="15" t="s">
        <v>13</v>
      </c>
      <c r="W37" s="8" t="str">
        <f aca="false">IF(OR(ISBLANK(N37),ISBLANK(S37)),"",IF(SUM(SUM(S37,-N37),SUM(U37/6,-P37/6)/10) &lt;= 6,SUM(SUM(S37,-N37),SUM(U37/6,-P37/6)/10),IF(SUM(SUM(S37,-N37),SUM(U37/6,-P37/6)/10)-0.5&lt;=6,6,SUM(SUM(S37,-N37),SUM(U37/6,-P37/6)/10)-0.5)))</f>
        <v/>
      </c>
    </row>
    <row r="38" customFormat="false" ht="13.8" hidden="false" customHeight="false" outlineLevel="0" collapsed="false">
      <c r="A38" s="13"/>
      <c r="B38" s="14"/>
      <c r="C38" s="12" t="s">
        <v>11</v>
      </c>
      <c r="D38" s="14"/>
      <c r="E38" s="15" t="s">
        <v>13</v>
      </c>
      <c r="F38" s="12" t="s">
        <v>14</v>
      </c>
      <c r="G38" s="14"/>
      <c r="H38" s="12" t="s">
        <v>11</v>
      </c>
      <c r="I38" s="14"/>
      <c r="J38" s="15" t="s">
        <v>13</v>
      </c>
      <c r="K38" s="8" t="str">
        <f aca="false">IF(OR(ISBLANK(B38),ISBLANK(G38)),"",IF(SUM(SUM(G38,-B38),SUM(I38/6,-D38/6)/10) &lt;= 6,SUM(SUM(G38,-B38),SUM(I38/6,-D38/6)/10),IF(SUM(SUM(G38,-B38),SUM(I38/6,-D38/6)/10)-0.5&lt;=6,6,SUM(SUM(G38,-B38),SUM(I38/6,-D38/6)/10)-0.5)))</f>
        <v/>
      </c>
      <c r="L38" s="12"/>
      <c r="M38" s="13"/>
      <c r="N38" s="14"/>
      <c r="O38" s="12" t="s">
        <v>11</v>
      </c>
      <c r="P38" s="14"/>
      <c r="Q38" s="15" t="s">
        <v>13</v>
      </c>
      <c r="R38" s="12" t="s">
        <v>14</v>
      </c>
      <c r="S38" s="14"/>
      <c r="T38" s="12" t="s">
        <v>11</v>
      </c>
      <c r="U38" s="14"/>
      <c r="V38" s="15" t="s">
        <v>13</v>
      </c>
      <c r="W38" s="8" t="str">
        <f aca="false">IF(OR(ISBLANK(N38),ISBLANK(S38)),"",IF(SUM(SUM(S38,-N38),SUM(U38/6,-P38/6)/10) &lt;= 6,SUM(SUM(S38,-N38),SUM(U38/6,-P38/6)/10),IF(SUM(SUM(S38,-N38),SUM(U38/6,-P38/6)/10)-0.5&lt;=6,6,SUM(SUM(S38,-N38),SUM(U38/6,-P38/6)/10)-0.5)))</f>
        <v/>
      </c>
    </row>
    <row r="39" customFormat="false" ht="13.8" hidden="false" customHeight="false" outlineLevel="0" collapsed="false">
      <c r="A39" s="13"/>
      <c r="B39" s="14"/>
      <c r="C39" s="12" t="s">
        <v>11</v>
      </c>
      <c r="D39" s="14"/>
      <c r="E39" s="15" t="s">
        <v>13</v>
      </c>
      <c r="F39" s="12" t="s">
        <v>14</v>
      </c>
      <c r="G39" s="14"/>
      <c r="H39" s="12" t="s">
        <v>11</v>
      </c>
      <c r="I39" s="14"/>
      <c r="J39" s="15" t="s">
        <v>13</v>
      </c>
      <c r="K39" s="8" t="str">
        <f aca="false">IF(OR(ISBLANK(B39),ISBLANK(G39)),"",IF(SUM(SUM(G39,-B39),SUM(I39/6,-D39/6)/10) &lt;= 6,SUM(SUM(G39,-B39),SUM(I39/6,-D39/6)/10),IF(SUM(SUM(G39,-B39),SUM(I39/6,-D39/6)/10)-0.5&lt;=6,6,SUM(SUM(G39,-B39),SUM(I39/6,-D39/6)/10)-0.5)))</f>
        <v/>
      </c>
      <c r="L39" s="12"/>
      <c r="M39" s="13"/>
      <c r="N39" s="14"/>
      <c r="O39" s="12" t="s">
        <v>11</v>
      </c>
      <c r="P39" s="14"/>
      <c r="Q39" s="15" t="s">
        <v>13</v>
      </c>
      <c r="R39" s="12" t="s">
        <v>14</v>
      </c>
      <c r="S39" s="14"/>
      <c r="T39" s="12" t="s">
        <v>11</v>
      </c>
      <c r="U39" s="14"/>
      <c r="V39" s="15" t="s">
        <v>13</v>
      </c>
      <c r="W39" s="8" t="str">
        <f aca="false">IF(OR(ISBLANK(N39),ISBLANK(S39)),"",IF(SUM(SUM(S39,-N39),SUM(U39/6,-P39/6)/10) &lt;= 6,SUM(SUM(S39,-N39),SUM(U39/6,-P39/6)/10),IF(SUM(SUM(S39,-N39),SUM(U39/6,-P39/6)/10)-0.5&lt;=6,6,SUM(SUM(S39,-N39),SUM(U39/6,-P39/6)/10)-0.5)))</f>
        <v/>
      </c>
    </row>
    <row r="40" customFormat="false" ht="13.8" hidden="false" customHeight="false" outlineLevel="0" collapsed="false">
      <c r="A40" s="13"/>
      <c r="B40" s="14"/>
      <c r="C40" s="12" t="s">
        <v>11</v>
      </c>
      <c r="D40" s="14"/>
      <c r="E40" s="15" t="s">
        <v>13</v>
      </c>
      <c r="F40" s="12" t="s">
        <v>14</v>
      </c>
      <c r="G40" s="14"/>
      <c r="H40" s="12" t="s">
        <v>11</v>
      </c>
      <c r="I40" s="14"/>
      <c r="J40" s="15" t="s">
        <v>13</v>
      </c>
      <c r="K40" s="8" t="str">
        <f aca="false">IF(OR(ISBLANK(B40),ISBLANK(G40)),"",IF(SUM(SUM(G40,-B40),SUM(I40/6,-D40/6)/10) &lt;= 6,SUM(SUM(G40,-B40),SUM(I40/6,-D40/6)/10),IF(SUM(SUM(G40,-B40),SUM(I40/6,-D40/6)/10)-0.5&lt;=6,6,SUM(SUM(G40,-B40),SUM(I40/6,-D40/6)/10)-0.5)))</f>
        <v/>
      </c>
      <c r="L40" s="12"/>
      <c r="M40" s="13"/>
      <c r="N40" s="14"/>
      <c r="O40" s="12" t="s">
        <v>11</v>
      </c>
      <c r="P40" s="14"/>
      <c r="Q40" s="15" t="s">
        <v>13</v>
      </c>
      <c r="R40" s="12" t="s">
        <v>14</v>
      </c>
      <c r="S40" s="14"/>
      <c r="T40" s="12" t="s">
        <v>11</v>
      </c>
      <c r="U40" s="14"/>
      <c r="V40" s="15" t="s">
        <v>13</v>
      </c>
      <c r="W40" s="8" t="str">
        <f aca="false">IF(OR(ISBLANK(N40),ISBLANK(S40)),"",IF(SUM(SUM(S40,-N40),SUM(U40/6,-P40/6)/10) &lt;= 6,SUM(SUM(S40,-N40),SUM(U40/6,-P40/6)/10),IF(SUM(SUM(S40,-N40),SUM(U40/6,-P40/6)/10)-0.5&lt;=6,6,SUM(SUM(S40,-N40),SUM(U40/6,-P40/6)/10)-0.5)))</f>
        <v/>
      </c>
    </row>
    <row r="41" customFormat="false" ht="13.8" hidden="false" customHeight="false" outlineLevel="0" collapsed="false">
      <c r="A41" s="13"/>
      <c r="B41" s="14"/>
      <c r="C41" s="12" t="s">
        <v>11</v>
      </c>
      <c r="D41" s="14"/>
      <c r="E41" s="15" t="s">
        <v>13</v>
      </c>
      <c r="F41" s="12" t="s">
        <v>14</v>
      </c>
      <c r="G41" s="14"/>
      <c r="H41" s="12" t="s">
        <v>11</v>
      </c>
      <c r="I41" s="14"/>
      <c r="J41" s="15" t="s">
        <v>13</v>
      </c>
      <c r="K41" s="8" t="str">
        <f aca="false">IF(OR(ISBLANK(B41),ISBLANK(G41)),"",IF(SUM(SUM(G41,-B41),SUM(I41/6,-D41/6)/10) &lt;= 6,SUM(SUM(G41,-B41),SUM(I41/6,-D41/6)/10),IF(SUM(SUM(G41,-B41),SUM(I41/6,-D41/6)/10)-0.5&lt;=6,6,SUM(SUM(G41,-B41),SUM(I41/6,-D41/6)/10)-0.5)))</f>
        <v/>
      </c>
      <c r="L41" s="12"/>
      <c r="M41" s="13"/>
      <c r="N41" s="14"/>
      <c r="O41" s="12" t="s">
        <v>11</v>
      </c>
      <c r="P41" s="14"/>
      <c r="Q41" s="15" t="s">
        <v>13</v>
      </c>
      <c r="R41" s="12" t="s">
        <v>14</v>
      </c>
      <c r="S41" s="14"/>
      <c r="T41" s="12" t="s">
        <v>11</v>
      </c>
      <c r="U41" s="14"/>
      <c r="V41" s="15" t="s">
        <v>13</v>
      </c>
      <c r="W41" s="8" t="str">
        <f aca="false">IF(OR(ISBLANK(N41),ISBLANK(S41)),"",IF(SUM(SUM(S41,-N41),SUM(U41/6,-P41/6)/10) &lt;= 6,SUM(SUM(S41,-N41),SUM(U41/6,-P41/6)/10),IF(SUM(SUM(S41,-N41),SUM(U41/6,-P41/6)/10)-0.5&lt;=6,6,SUM(SUM(S41,-N41),SUM(U41/6,-P41/6)/10)-0.5)))</f>
        <v/>
      </c>
    </row>
    <row r="42" customFormat="false" ht="14.25" hidden="false" customHeight="false" outlineLevel="0" collapsed="false">
      <c r="A42" s="13"/>
      <c r="B42" s="14"/>
      <c r="C42" s="12" t="s">
        <v>11</v>
      </c>
      <c r="D42" s="14"/>
      <c r="E42" s="15" t="s">
        <v>13</v>
      </c>
      <c r="F42" s="12" t="s">
        <v>14</v>
      </c>
      <c r="G42" s="14"/>
      <c r="H42" s="12" t="s">
        <v>11</v>
      </c>
      <c r="I42" s="14"/>
      <c r="J42" s="15" t="s">
        <v>13</v>
      </c>
      <c r="K42" s="8" t="str">
        <f aca="false">IF(OR(ISBLANK(B42),ISBLANK(G42)),"",IF(SUM(SUM(G42,-B42),SUM(I42/6,-D42/6)/10) &lt;= 6,SUM(SUM(G42,-B42),SUM(I42/6,-D42/6)/10),IF(SUM(SUM(G42,-B42),SUM(I42/6,-D42/6)/10)-0.5&lt;=6,6,SUM(SUM(G42,-B42),SUM(I42/6,-D42/6)/10)-0.5)))</f>
        <v/>
      </c>
      <c r="L42" s="12"/>
      <c r="M42" s="13"/>
      <c r="N42" s="14"/>
      <c r="O42" s="12" t="s">
        <v>11</v>
      </c>
      <c r="P42" s="14"/>
      <c r="Q42" s="15" t="s">
        <v>13</v>
      </c>
      <c r="R42" s="12" t="s">
        <v>14</v>
      </c>
      <c r="S42" s="14"/>
      <c r="T42" s="12" t="s">
        <v>11</v>
      </c>
      <c r="U42" s="14"/>
      <c r="V42" s="15" t="s">
        <v>13</v>
      </c>
      <c r="W42" s="8" t="str">
        <f aca="false">IF(OR(ISBLANK(N42),ISBLANK(S42)),"",IF(SUM(SUM(S42,-N42),SUM(U42/6,-P42/6)/10) &lt;= 6,SUM(SUM(S42,-N42),SUM(U42/6,-P42/6)/10),IF(SUM(SUM(S42,-N42),SUM(U42/6,-P42/6)/10)-0.5&lt;=6,6,SUM(SUM(S42,-N42),SUM(U42/6,-P42/6)/10)-0.5)))</f>
        <v/>
      </c>
    </row>
    <row r="43" customFormat="false" ht="14.25" hidden="false" customHeight="false" outlineLevel="0" collapsed="false">
      <c r="A43" s="11" t="s">
        <v>16</v>
      </c>
      <c r="B43" s="11"/>
      <c r="C43" s="11"/>
      <c r="D43" s="11"/>
      <c r="E43" s="11"/>
      <c r="F43" s="11"/>
      <c r="G43" s="11"/>
      <c r="H43" s="11"/>
      <c r="I43" s="11"/>
      <c r="J43" s="11"/>
      <c r="K43" s="8" t="n">
        <f aca="false">SUM(K12:K42)</f>
        <v>0</v>
      </c>
      <c r="L43" s="12"/>
      <c r="M43" s="11" t="s">
        <v>17</v>
      </c>
      <c r="N43" s="11"/>
      <c r="O43" s="11"/>
      <c r="P43" s="11"/>
      <c r="Q43" s="11"/>
      <c r="R43" s="11"/>
      <c r="S43" s="11"/>
      <c r="T43" s="11"/>
      <c r="U43" s="11"/>
      <c r="V43" s="11"/>
      <c r="W43" s="8" t="n">
        <f aca="false">SUM(W12:W42)</f>
        <v>0</v>
      </c>
    </row>
    <row r="44" customFormat="false" ht="14.25" hidden="false" customHeight="false" outlineLevel="0" collapsed="false">
      <c r="A44" s="4" t="s">
        <v>18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8" t="n">
        <f aca="false">K43+W43</f>
        <v>0</v>
      </c>
    </row>
    <row r="45" customFormat="false" ht="14.25" hidden="false" customHeight="false" outlineLevel="0" collapsed="false">
      <c r="A45" s="4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8" t="n">
        <f aca="false">-W8+W9+W44</f>
        <v>0</v>
      </c>
    </row>
    <row r="47" customFormat="false" ht="14.25" hidden="false" customHeight="false" outlineLevel="0" collapsed="false">
      <c r="C47" s="16"/>
      <c r="D47" s="16"/>
      <c r="E47" s="16"/>
      <c r="F47" s="16"/>
      <c r="G47" s="16"/>
      <c r="H47" s="16"/>
      <c r="I47" s="16"/>
      <c r="J47" s="16"/>
      <c r="K47" s="16"/>
    </row>
    <row r="49" customFormat="false" ht="14.2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customFormat="false" ht="7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M50" s="18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customFormat="false" ht="14.25" hidden="false" customHeight="false" outlineLevel="0" collapsed="false">
      <c r="A51" s="20" t="s">
        <v>20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customFormat="false" ht="7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M52" s="18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customFormat="false" ht="30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M53" s="18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="22" customFormat="true" ht="14.25" hidden="false" customHeight="fals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M54" s="18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="24" customFormat="true" ht="14.2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M55" s="25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customFormat="false" ht="14.25" hidden="false" customHeight="false" outlineLevel="0" collapsed="false">
      <c r="A56" s="19" t="s">
        <v>21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M56" s="18" t="s">
        <v>22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8" customFormat="false" ht="14.25" hidden="false" customHeight="false" outlineLevel="0" collapsed="false">
      <c r="A58" s="26" t="s">
        <v>23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customFormat="false" ht="14.25" hidden="false" customHeight="false" outlineLevel="0" collapsed="false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customFormat="false" ht="69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228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38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96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56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6" customFormat="false" ht="14.2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customFormat="false" ht="14.2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</sheetData>
  <mergeCells count="26">
    <mergeCell ref="A1:S1"/>
    <mergeCell ref="T1:W1"/>
    <mergeCell ref="A3:K3"/>
    <mergeCell ref="L3:W3"/>
    <mergeCell ref="A4:K4"/>
    <mergeCell ref="L4:W4"/>
    <mergeCell ref="A5:K5"/>
    <mergeCell ref="L5:W5"/>
    <mergeCell ref="A7:V7"/>
    <mergeCell ref="A8:V8"/>
    <mergeCell ref="A9:V9"/>
    <mergeCell ref="B10:J10"/>
    <mergeCell ref="N10:V10"/>
    <mergeCell ref="A43:J43"/>
    <mergeCell ref="M43:V43"/>
    <mergeCell ref="A44:V44"/>
    <mergeCell ref="A45:V45"/>
    <mergeCell ref="C47:K47"/>
    <mergeCell ref="A51:K51"/>
    <mergeCell ref="M51:W51"/>
    <mergeCell ref="A53:K53"/>
    <mergeCell ref="A60:W60"/>
    <mergeCell ref="A61:W61"/>
    <mergeCell ref="A62:W62"/>
    <mergeCell ref="A63:W63"/>
    <mergeCell ref="A64:W6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LibreOffice/7.4.6.2$Linux_X86_64 LibreOffice_project/40$Build-2</Application>
  <AppVersion>15.0000</AppVersion>
  <Company>Uni-Passau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2015-03-03T07:38:38Z</dcterms:created>
  <dc:creator>Andreas Brandl</dc:creator>
  <dc:description/>
  <dc:language>de-DE</dc:language>
  <cp:lastModifiedBy/>
  <dcterms:modified xsi:type="dcterms:W3CDTF">2023-04-20T09:54:08Z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