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"/>
    </mc:Choice>
  </mc:AlternateContent>
  <bookViews>
    <workbookView xWindow="0" yWindow="0" windowWidth="28800" windowHeight="12300"/>
  </bookViews>
  <sheets>
    <sheet name="overview_results_8_repr_days" sheetId="1" r:id="rId1"/>
    <sheet name="Overview_scenarios" sheetId="2" r:id="rId2"/>
    <sheet name="Overview_sensitivity" sheetId="3" r:id="rId3"/>
  </sheets>
  <definedNames>
    <definedName name="_xlnm._FilterDatabase" localSheetId="0" hidden="1">overview_results_8_repr_days!$A$17:$E$643</definedName>
    <definedName name="_xlnm._FilterDatabase" localSheetId="1" hidden="1">Overview_scenarios!$S$1:$S$76</definedName>
  </definedNames>
  <calcPr calcId="162913"/>
</workbook>
</file>

<file path=xl/calcChain.xml><?xml version="1.0" encoding="utf-8"?>
<calcChain xmlns="http://schemas.openxmlformats.org/spreadsheetml/2006/main">
  <c r="E546" i="1" l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H18" i="1" s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H625" i="1" l="1"/>
  <c r="H641" i="1"/>
  <c r="H637" i="1"/>
  <c r="H633" i="1"/>
  <c r="I629" i="1"/>
  <c r="I621" i="1"/>
  <c r="H617" i="1"/>
  <c r="M589" i="1"/>
  <c r="H585" i="1"/>
  <c r="H581" i="1"/>
  <c r="H577" i="1"/>
  <c r="H573" i="1"/>
  <c r="H569" i="1"/>
  <c r="H565" i="1"/>
  <c r="H561" i="1"/>
  <c r="I557" i="1"/>
  <c r="H553" i="1"/>
  <c r="I549" i="1"/>
  <c r="H632" i="1"/>
  <c r="H640" i="1"/>
  <c r="H628" i="1"/>
  <c r="H624" i="1"/>
  <c r="H620" i="1"/>
  <c r="H592" i="1"/>
  <c r="H588" i="1"/>
  <c r="H584" i="1"/>
  <c r="H580" i="1"/>
  <c r="H572" i="1"/>
  <c r="H568" i="1"/>
  <c r="H560" i="1"/>
  <c r="H556" i="1"/>
  <c r="H552" i="1"/>
  <c r="J639" i="1"/>
  <c r="H635" i="1"/>
  <c r="H619" i="1"/>
  <c r="H571" i="1"/>
  <c r="I567" i="1"/>
  <c r="H638" i="1"/>
  <c r="H618" i="1"/>
  <c r="H558" i="1"/>
  <c r="H593" i="1"/>
  <c r="H548" i="1"/>
  <c r="H636" i="1"/>
  <c r="H643" i="1"/>
  <c r="J631" i="1"/>
  <c r="H627" i="1"/>
  <c r="I623" i="1"/>
  <c r="H595" i="1"/>
  <c r="I591" i="1"/>
  <c r="H587" i="1"/>
  <c r="I583" i="1"/>
  <c r="H579" i="1"/>
  <c r="I575" i="1"/>
  <c r="H563" i="1"/>
  <c r="I559" i="1"/>
  <c r="H555" i="1"/>
  <c r="I551" i="1"/>
  <c r="H547" i="1"/>
  <c r="H576" i="1"/>
  <c r="H564" i="1"/>
  <c r="H642" i="1"/>
  <c r="H634" i="1"/>
  <c r="H630" i="1"/>
  <c r="H626" i="1"/>
  <c r="H622" i="1"/>
  <c r="H594" i="1"/>
  <c r="L590" i="1"/>
  <c r="H586" i="1"/>
  <c r="M582" i="1"/>
  <c r="H578" i="1"/>
  <c r="H574" i="1"/>
  <c r="H570" i="1"/>
  <c r="H566" i="1"/>
  <c r="H562" i="1"/>
  <c r="H554" i="1"/>
  <c r="H550" i="1"/>
  <c r="H546" i="1"/>
  <c r="J613" i="1"/>
  <c r="H616" i="1"/>
  <c r="H604" i="1"/>
  <c r="L643" i="1"/>
  <c r="L634" i="1"/>
  <c r="N622" i="1"/>
  <c r="N585" i="1"/>
  <c r="M601" i="1"/>
  <c r="I615" i="1"/>
  <c r="I607" i="1"/>
  <c r="L578" i="1"/>
  <c r="K571" i="1"/>
  <c r="K604" i="1"/>
  <c r="M566" i="1"/>
  <c r="M558" i="1"/>
  <c r="H611" i="1"/>
  <c r="H600" i="1"/>
  <c r="H596" i="1"/>
  <c r="I614" i="1"/>
  <c r="H603" i="1"/>
  <c r="N591" i="1"/>
  <c r="N566" i="1"/>
  <c r="H610" i="1"/>
  <c r="J606" i="1"/>
  <c r="I599" i="1"/>
  <c r="H602" i="1"/>
  <c r="N612" i="1"/>
  <c r="H609" i="1"/>
  <c r="K605" i="1"/>
  <c r="K598" i="1"/>
  <c r="L586" i="1"/>
  <c r="L579" i="1"/>
  <c r="L554" i="1"/>
  <c r="H612" i="1"/>
  <c r="H608" i="1"/>
  <c r="H601" i="1"/>
  <c r="H597" i="1"/>
  <c r="L597" i="1"/>
  <c r="K588" i="1"/>
  <c r="N572" i="1"/>
  <c r="M562" i="1"/>
  <c r="M609" i="1"/>
  <c r="I597" i="1"/>
  <c r="K590" i="1"/>
  <c r="J588" i="1"/>
  <c r="N575" i="1"/>
  <c r="L562" i="1"/>
  <c r="I612" i="1"/>
  <c r="N605" i="1"/>
  <c r="J590" i="1"/>
  <c r="I605" i="1"/>
  <c r="L618" i="1"/>
  <c r="H605" i="1"/>
  <c r="K587" i="1"/>
  <c r="H598" i="1"/>
  <c r="J589" i="1"/>
  <c r="J612" i="1"/>
  <c r="N609" i="1"/>
  <c r="N606" i="1"/>
  <c r="N601" i="1"/>
  <c r="N598" i="1"/>
  <c r="N579" i="1"/>
  <c r="K578" i="1"/>
  <c r="H575" i="1"/>
  <c r="N564" i="1"/>
  <c r="K562" i="1"/>
  <c r="K589" i="1"/>
  <c r="M579" i="1"/>
  <c r="N617" i="1"/>
  <c r="N596" i="1"/>
  <c r="N626" i="1"/>
  <c r="M617" i="1"/>
  <c r="M596" i="1"/>
  <c r="H589" i="1"/>
  <c r="J587" i="1"/>
  <c r="K579" i="1"/>
  <c r="N574" i="1"/>
  <c r="M572" i="1"/>
  <c r="L566" i="1"/>
  <c r="N563" i="1"/>
  <c r="M626" i="1"/>
  <c r="H613" i="1"/>
  <c r="J605" i="1"/>
  <c r="N597" i="1"/>
  <c r="J596" i="1"/>
  <c r="M593" i="1"/>
  <c r="N590" i="1"/>
  <c r="N580" i="1"/>
  <c r="J579" i="1"/>
  <c r="J574" i="1"/>
  <c r="M550" i="1"/>
  <c r="L626" i="1"/>
  <c r="M597" i="1"/>
  <c r="I596" i="1"/>
  <c r="L580" i="1"/>
  <c r="I574" i="1"/>
  <c r="M553" i="1"/>
  <c r="M638" i="1"/>
  <c r="I604" i="1"/>
  <c r="H599" i="1"/>
  <c r="H591" i="1"/>
  <c r="I590" i="1"/>
  <c r="I589" i="1"/>
  <c r="I588" i="1"/>
  <c r="L582" i="1"/>
  <c r="M581" i="1"/>
  <c r="M580" i="1"/>
  <c r="L638" i="1"/>
  <c r="N635" i="1"/>
  <c r="N593" i="1"/>
  <c r="H590" i="1"/>
  <c r="K582" i="1"/>
  <c r="L581" i="1"/>
  <c r="N570" i="1"/>
  <c r="N558" i="1"/>
  <c r="N553" i="1"/>
  <c r="N550" i="1"/>
  <c r="N642" i="1"/>
  <c r="L595" i="1"/>
  <c r="J582" i="1"/>
  <c r="K581" i="1"/>
  <c r="K580" i="1"/>
  <c r="N573" i="1"/>
  <c r="M570" i="1"/>
  <c r="M642" i="1"/>
  <c r="N639" i="1"/>
  <c r="N613" i="1"/>
  <c r="M606" i="1"/>
  <c r="K603" i="1"/>
  <c r="K595" i="1"/>
  <c r="N587" i="1"/>
  <c r="K586" i="1"/>
  <c r="N583" i="1"/>
  <c r="I582" i="1"/>
  <c r="J581" i="1"/>
  <c r="J580" i="1"/>
  <c r="M574" i="1"/>
  <c r="M573" i="1"/>
  <c r="N571" i="1"/>
  <c r="L570" i="1"/>
  <c r="N567" i="1"/>
  <c r="N565" i="1"/>
  <c r="N546" i="1"/>
  <c r="N643" i="1"/>
  <c r="L642" i="1"/>
  <c r="I639" i="1"/>
  <c r="N637" i="1"/>
  <c r="N634" i="1"/>
  <c r="N618" i="1"/>
  <c r="M613" i="1"/>
  <c r="I606" i="1"/>
  <c r="J603" i="1"/>
  <c r="J598" i="1"/>
  <c r="K597" i="1"/>
  <c r="L596" i="1"/>
  <c r="J595" i="1"/>
  <c r="M590" i="1"/>
  <c r="N589" i="1"/>
  <c r="M588" i="1"/>
  <c r="M587" i="1"/>
  <c r="H583" i="1"/>
  <c r="H582" i="1"/>
  <c r="I581" i="1"/>
  <c r="L574" i="1"/>
  <c r="L573" i="1"/>
  <c r="M571" i="1"/>
  <c r="K570" i="1"/>
  <c r="M565" i="1"/>
  <c r="N554" i="1"/>
  <c r="M546" i="1"/>
  <c r="M643" i="1"/>
  <c r="M634" i="1"/>
  <c r="M618" i="1"/>
  <c r="I613" i="1"/>
  <c r="H606" i="1"/>
  <c r="I598" i="1"/>
  <c r="J597" i="1"/>
  <c r="K596" i="1"/>
  <c r="L589" i="1"/>
  <c r="L588" i="1"/>
  <c r="L587" i="1"/>
  <c r="M578" i="1"/>
  <c r="K574" i="1"/>
  <c r="L571" i="1"/>
  <c r="N562" i="1"/>
  <c r="N557" i="1"/>
  <c r="M554" i="1"/>
  <c r="L546" i="1"/>
  <c r="K643" i="1"/>
  <c r="N638" i="1"/>
  <c r="N630" i="1"/>
  <c r="J604" i="1"/>
  <c r="N599" i="1"/>
  <c r="N582" i="1"/>
  <c r="N581" i="1"/>
  <c r="H629" i="1"/>
  <c r="I628" i="1"/>
  <c r="M625" i="1"/>
  <c r="H621" i="1"/>
  <c r="I620" i="1"/>
  <c r="H614" i="1"/>
  <c r="J611" i="1"/>
  <c r="H607" i="1"/>
  <c r="K594" i="1"/>
  <c r="M561" i="1"/>
  <c r="H557" i="1"/>
  <c r="I556" i="1"/>
  <c r="H549" i="1"/>
  <c r="I548" i="1"/>
  <c r="N621" i="1"/>
  <c r="N614" i="1"/>
  <c r="K638" i="1"/>
  <c r="L637" i="1"/>
  <c r="M636" i="1"/>
  <c r="M635" i="1"/>
  <c r="L630" i="1"/>
  <c r="M629" i="1"/>
  <c r="N628" i="1"/>
  <c r="N627" i="1"/>
  <c r="L622" i="1"/>
  <c r="M621" i="1"/>
  <c r="N620" i="1"/>
  <c r="N619" i="1"/>
  <c r="M614" i="1"/>
  <c r="N610" i="1"/>
  <c r="K573" i="1"/>
  <c r="L572" i="1"/>
  <c r="K566" i="1"/>
  <c r="L565" i="1"/>
  <c r="M564" i="1"/>
  <c r="M563" i="1"/>
  <c r="L558" i="1"/>
  <c r="M557" i="1"/>
  <c r="N556" i="1"/>
  <c r="N555" i="1"/>
  <c r="L550" i="1"/>
  <c r="M549" i="1"/>
  <c r="N548" i="1"/>
  <c r="N547" i="1"/>
  <c r="N636" i="1"/>
  <c r="M630" i="1"/>
  <c r="J638" i="1"/>
  <c r="K637" i="1"/>
  <c r="L636" i="1"/>
  <c r="L635" i="1"/>
  <c r="N631" i="1"/>
  <c r="K630" i="1"/>
  <c r="L629" i="1"/>
  <c r="M628" i="1"/>
  <c r="M627" i="1"/>
  <c r="K622" i="1"/>
  <c r="L621" i="1"/>
  <c r="M620" i="1"/>
  <c r="M619" i="1"/>
  <c r="L614" i="1"/>
  <c r="N611" i="1"/>
  <c r="M610" i="1"/>
  <c r="N602" i="1"/>
  <c r="J573" i="1"/>
  <c r="K572" i="1"/>
  <c r="J566" i="1"/>
  <c r="K565" i="1"/>
  <c r="L564" i="1"/>
  <c r="L563" i="1"/>
  <c r="K558" i="1"/>
  <c r="L557" i="1"/>
  <c r="M556" i="1"/>
  <c r="M555" i="1"/>
  <c r="K550" i="1"/>
  <c r="L549" i="1"/>
  <c r="M548" i="1"/>
  <c r="M547" i="1"/>
  <c r="M637" i="1"/>
  <c r="M622" i="1"/>
  <c r="J643" i="1"/>
  <c r="N641" i="1"/>
  <c r="H639" i="1"/>
  <c r="I638" i="1"/>
  <c r="J637" i="1"/>
  <c r="K636" i="1"/>
  <c r="K635" i="1"/>
  <c r="I631" i="1"/>
  <c r="J630" i="1"/>
  <c r="K629" i="1"/>
  <c r="L628" i="1"/>
  <c r="L627" i="1"/>
  <c r="N623" i="1"/>
  <c r="J622" i="1"/>
  <c r="K621" i="1"/>
  <c r="L620" i="1"/>
  <c r="L619" i="1"/>
  <c r="K618" i="1"/>
  <c r="K614" i="1"/>
  <c r="L613" i="1"/>
  <c r="M612" i="1"/>
  <c r="M611" i="1"/>
  <c r="L610" i="1"/>
  <c r="L606" i="1"/>
  <c r="M605" i="1"/>
  <c r="N604" i="1"/>
  <c r="N603" i="1"/>
  <c r="M602" i="1"/>
  <c r="M598" i="1"/>
  <c r="N594" i="1"/>
  <c r="M585" i="1"/>
  <c r="I580" i="1"/>
  <c r="N577" i="1"/>
  <c r="I573" i="1"/>
  <c r="J572" i="1"/>
  <c r="J571" i="1"/>
  <c r="H567" i="1"/>
  <c r="I566" i="1"/>
  <c r="J565" i="1"/>
  <c r="K564" i="1"/>
  <c r="K563" i="1"/>
  <c r="N559" i="1"/>
  <c r="J558" i="1"/>
  <c r="K557" i="1"/>
  <c r="L556" i="1"/>
  <c r="L555" i="1"/>
  <c r="K554" i="1"/>
  <c r="J550" i="1"/>
  <c r="K549" i="1"/>
  <c r="L548" i="1"/>
  <c r="L547" i="1"/>
  <c r="K546" i="1"/>
  <c r="N629" i="1"/>
  <c r="M641" i="1"/>
  <c r="I637" i="1"/>
  <c r="J636" i="1"/>
  <c r="J635" i="1"/>
  <c r="N633" i="1"/>
  <c r="H631" i="1"/>
  <c r="I630" i="1"/>
  <c r="J629" i="1"/>
  <c r="K628" i="1"/>
  <c r="K627" i="1"/>
  <c r="H623" i="1"/>
  <c r="I622" i="1"/>
  <c r="J621" i="1"/>
  <c r="K620" i="1"/>
  <c r="K619" i="1"/>
  <c r="N615" i="1"/>
  <c r="J614" i="1"/>
  <c r="K613" i="1"/>
  <c r="L612" i="1"/>
  <c r="L611" i="1"/>
  <c r="K610" i="1"/>
  <c r="K606" i="1"/>
  <c r="L605" i="1"/>
  <c r="M604" i="1"/>
  <c r="M603" i="1"/>
  <c r="L602" i="1"/>
  <c r="L598" i="1"/>
  <c r="N595" i="1"/>
  <c r="M594" i="1"/>
  <c r="N586" i="1"/>
  <c r="M577" i="1"/>
  <c r="I572" i="1"/>
  <c r="N569" i="1"/>
  <c r="I565" i="1"/>
  <c r="J564" i="1"/>
  <c r="J563" i="1"/>
  <c r="H559" i="1"/>
  <c r="I558" i="1"/>
  <c r="J557" i="1"/>
  <c r="K556" i="1"/>
  <c r="K555" i="1"/>
  <c r="N551" i="1"/>
  <c r="I550" i="1"/>
  <c r="J549" i="1"/>
  <c r="K548" i="1"/>
  <c r="K547" i="1"/>
  <c r="N549" i="1"/>
  <c r="I636" i="1"/>
  <c r="M633" i="1"/>
  <c r="J628" i="1"/>
  <c r="J627" i="1"/>
  <c r="N625" i="1"/>
  <c r="J620" i="1"/>
  <c r="J619" i="1"/>
  <c r="H615" i="1"/>
  <c r="K612" i="1"/>
  <c r="K611" i="1"/>
  <c r="N607" i="1"/>
  <c r="L604" i="1"/>
  <c r="L603" i="1"/>
  <c r="K602" i="1"/>
  <c r="M595" i="1"/>
  <c r="L594" i="1"/>
  <c r="N588" i="1"/>
  <c r="M586" i="1"/>
  <c r="N578" i="1"/>
  <c r="M569" i="1"/>
  <c r="I564" i="1"/>
  <c r="N561" i="1"/>
  <c r="J556" i="1"/>
  <c r="J555" i="1"/>
  <c r="J548" i="1"/>
  <c r="J547" i="1"/>
  <c r="N600" i="1"/>
  <c r="H551" i="1"/>
  <c r="N624" i="1"/>
  <c r="N584" i="1"/>
  <c r="N568" i="1"/>
  <c r="K642" i="1"/>
  <c r="L641" i="1"/>
  <c r="M640" i="1"/>
  <c r="K634" i="1"/>
  <c r="L633" i="1"/>
  <c r="M632" i="1"/>
  <c r="K626" i="1"/>
  <c r="L625" i="1"/>
  <c r="M624" i="1"/>
  <c r="L617" i="1"/>
  <c r="M616" i="1"/>
  <c r="L609" i="1"/>
  <c r="M608" i="1"/>
  <c r="L601" i="1"/>
  <c r="M600" i="1"/>
  <c r="L593" i="1"/>
  <c r="M592" i="1"/>
  <c r="L585" i="1"/>
  <c r="M584" i="1"/>
  <c r="L577" i="1"/>
  <c r="M576" i="1"/>
  <c r="L569" i="1"/>
  <c r="M568" i="1"/>
  <c r="L561" i="1"/>
  <c r="M560" i="1"/>
  <c r="L553" i="1"/>
  <c r="M552" i="1"/>
  <c r="N616" i="1"/>
  <c r="I643" i="1"/>
  <c r="J642" i="1"/>
  <c r="K641" i="1"/>
  <c r="L640" i="1"/>
  <c r="M639" i="1"/>
  <c r="I635" i="1"/>
  <c r="J634" i="1"/>
  <c r="K633" i="1"/>
  <c r="L632" i="1"/>
  <c r="M631" i="1"/>
  <c r="I627" i="1"/>
  <c r="J626" i="1"/>
  <c r="K625" i="1"/>
  <c r="L624" i="1"/>
  <c r="M623" i="1"/>
  <c r="I619" i="1"/>
  <c r="J618" i="1"/>
  <c r="K617" i="1"/>
  <c r="L616" i="1"/>
  <c r="M615" i="1"/>
  <c r="I611" i="1"/>
  <c r="J610" i="1"/>
  <c r="K609" i="1"/>
  <c r="L608" i="1"/>
  <c r="M607" i="1"/>
  <c r="I603" i="1"/>
  <c r="J602" i="1"/>
  <c r="K601" i="1"/>
  <c r="L600" i="1"/>
  <c r="M599" i="1"/>
  <c r="I595" i="1"/>
  <c r="J594" i="1"/>
  <c r="K593" i="1"/>
  <c r="L592" i="1"/>
  <c r="M591" i="1"/>
  <c r="I587" i="1"/>
  <c r="J586" i="1"/>
  <c r="K585" i="1"/>
  <c r="L584" i="1"/>
  <c r="M583" i="1"/>
  <c r="I579" i="1"/>
  <c r="J578" i="1"/>
  <c r="K577" i="1"/>
  <c r="L576" i="1"/>
  <c r="M575" i="1"/>
  <c r="I571" i="1"/>
  <c r="J570" i="1"/>
  <c r="K569" i="1"/>
  <c r="L568" i="1"/>
  <c r="M567" i="1"/>
  <c r="I563" i="1"/>
  <c r="J562" i="1"/>
  <c r="K561" i="1"/>
  <c r="L560" i="1"/>
  <c r="M559" i="1"/>
  <c r="I555" i="1"/>
  <c r="J554" i="1"/>
  <c r="K553" i="1"/>
  <c r="L552" i="1"/>
  <c r="M551" i="1"/>
  <c r="I547" i="1"/>
  <c r="J546" i="1"/>
  <c r="N632" i="1"/>
  <c r="N576" i="1"/>
  <c r="I642" i="1"/>
  <c r="J641" i="1"/>
  <c r="K640" i="1"/>
  <c r="L639" i="1"/>
  <c r="I634" i="1"/>
  <c r="J633" i="1"/>
  <c r="K632" i="1"/>
  <c r="L631" i="1"/>
  <c r="I626" i="1"/>
  <c r="J625" i="1"/>
  <c r="K624" i="1"/>
  <c r="L623" i="1"/>
  <c r="I618" i="1"/>
  <c r="J617" i="1"/>
  <c r="K616" i="1"/>
  <c r="L615" i="1"/>
  <c r="I610" i="1"/>
  <c r="J609" i="1"/>
  <c r="K608" i="1"/>
  <c r="L607" i="1"/>
  <c r="I602" i="1"/>
  <c r="J601" i="1"/>
  <c r="K600" i="1"/>
  <c r="L599" i="1"/>
  <c r="I594" i="1"/>
  <c r="J593" i="1"/>
  <c r="K592" i="1"/>
  <c r="L591" i="1"/>
  <c r="I586" i="1"/>
  <c r="J585" i="1"/>
  <c r="K584" i="1"/>
  <c r="L583" i="1"/>
  <c r="I578" i="1"/>
  <c r="J577" i="1"/>
  <c r="K576" i="1"/>
  <c r="L575" i="1"/>
  <c r="I570" i="1"/>
  <c r="J569" i="1"/>
  <c r="K568" i="1"/>
  <c r="L567" i="1"/>
  <c r="I562" i="1"/>
  <c r="J561" i="1"/>
  <c r="K560" i="1"/>
  <c r="L559" i="1"/>
  <c r="I554" i="1"/>
  <c r="J553" i="1"/>
  <c r="K552" i="1"/>
  <c r="L551" i="1"/>
  <c r="I546" i="1"/>
  <c r="N640" i="1"/>
  <c r="I641" i="1"/>
  <c r="J640" i="1"/>
  <c r="K639" i="1"/>
  <c r="I633" i="1"/>
  <c r="J632" i="1"/>
  <c r="K631" i="1"/>
  <c r="I625" i="1"/>
  <c r="J624" i="1"/>
  <c r="K623" i="1"/>
  <c r="I617" i="1"/>
  <c r="J616" i="1"/>
  <c r="K615" i="1"/>
  <c r="I609" i="1"/>
  <c r="J608" i="1"/>
  <c r="K607" i="1"/>
  <c r="I601" i="1"/>
  <c r="J600" i="1"/>
  <c r="K599" i="1"/>
  <c r="I593" i="1"/>
  <c r="J592" i="1"/>
  <c r="K591" i="1"/>
  <c r="I585" i="1"/>
  <c r="J584" i="1"/>
  <c r="K583" i="1"/>
  <c r="I577" i="1"/>
  <c r="J576" i="1"/>
  <c r="K575" i="1"/>
  <c r="I569" i="1"/>
  <c r="J568" i="1"/>
  <c r="K567" i="1"/>
  <c r="I561" i="1"/>
  <c r="J560" i="1"/>
  <c r="K559" i="1"/>
  <c r="I553" i="1"/>
  <c r="J552" i="1"/>
  <c r="K551" i="1"/>
  <c r="N552" i="1"/>
  <c r="I640" i="1"/>
  <c r="I632" i="1"/>
  <c r="I624" i="1"/>
  <c r="J623" i="1"/>
  <c r="I616" i="1"/>
  <c r="J615" i="1"/>
  <c r="I608" i="1"/>
  <c r="J607" i="1"/>
  <c r="I600" i="1"/>
  <c r="J599" i="1"/>
  <c r="I592" i="1"/>
  <c r="J591" i="1"/>
  <c r="I584" i="1"/>
  <c r="J583" i="1"/>
  <c r="I576" i="1"/>
  <c r="J575" i="1"/>
  <c r="I568" i="1"/>
  <c r="J567" i="1"/>
  <c r="I560" i="1"/>
  <c r="J559" i="1"/>
  <c r="I552" i="1"/>
  <c r="J551" i="1"/>
  <c r="N608" i="1"/>
  <c r="N592" i="1"/>
  <c r="N560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18" i="1"/>
  <c r="I19" i="1"/>
  <c r="L57" i="1"/>
  <c r="L94" i="1"/>
  <c r="M164" i="1"/>
  <c r="I177" i="1"/>
  <c r="M187" i="1"/>
  <c r="H202" i="1"/>
  <c r="M204" i="1"/>
  <c r="M205" i="1"/>
  <c r="I217" i="1"/>
  <c r="N225" i="1"/>
  <c r="H226" i="1"/>
  <c r="J228" i="1"/>
  <c r="N233" i="1"/>
  <c r="H234" i="1"/>
  <c r="M236" i="1"/>
  <c r="H239" i="1"/>
  <c r="I257" i="1"/>
  <c r="I265" i="1"/>
  <c r="L273" i="1"/>
  <c r="H282" i="1"/>
  <c r="H290" i="1"/>
  <c r="J297" i="1"/>
  <c r="L313" i="1"/>
  <c r="H315" i="1"/>
  <c r="L316" i="1"/>
  <c r="I321" i="1"/>
  <c r="J332" i="1"/>
  <c r="K341" i="1"/>
  <c r="I355" i="1"/>
  <c r="M361" i="1"/>
  <c r="J364" i="1"/>
  <c r="L367" i="1"/>
  <c r="K373" i="1"/>
  <c r="I389" i="1"/>
  <c r="H395" i="1"/>
  <c r="J398" i="1"/>
  <c r="I411" i="1"/>
  <c r="I413" i="1"/>
  <c r="M414" i="1"/>
  <c r="N425" i="1"/>
  <c r="N427" i="1"/>
  <c r="K429" i="1"/>
  <c r="L435" i="1"/>
  <c r="M436" i="1"/>
  <c r="N437" i="1"/>
  <c r="J441" i="1"/>
  <c r="L443" i="1"/>
  <c r="M444" i="1"/>
  <c r="N445" i="1"/>
  <c r="H447" i="1"/>
  <c r="J449" i="1"/>
  <c r="L451" i="1"/>
  <c r="M452" i="1"/>
  <c r="N453" i="1"/>
  <c r="K459" i="1"/>
  <c r="L460" i="1"/>
  <c r="N461" i="1"/>
  <c r="N462" i="1"/>
  <c r="J465" i="1"/>
  <c r="J466" i="1"/>
  <c r="K467" i="1"/>
  <c r="M468" i="1"/>
  <c r="M469" i="1"/>
  <c r="N470" i="1"/>
  <c r="J473" i="1"/>
  <c r="L475" i="1"/>
  <c r="L476" i="1"/>
  <c r="H480" i="1"/>
  <c r="I481" i="1"/>
  <c r="K483" i="1"/>
  <c r="M484" i="1"/>
  <c r="M485" i="1"/>
  <c r="I489" i="1"/>
  <c r="J491" i="1"/>
  <c r="M492" i="1"/>
  <c r="L493" i="1"/>
  <c r="N495" i="1"/>
  <c r="H497" i="1"/>
  <c r="K498" i="1"/>
  <c r="J499" i="1"/>
  <c r="M500" i="1"/>
  <c r="L501" i="1"/>
  <c r="M502" i="1"/>
  <c r="H505" i="1"/>
  <c r="J507" i="1"/>
  <c r="K508" i="1"/>
  <c r="N509" i="1"/>
  <c r="M510" i="1"/>
  <c r="J513" i="1"/>
  <c r="I514" i="1"/>
  <c r="K515" i="1"/>
  <c r="K516" i="1"/>
  <c r="L517" i="1"/>
  <c r="H520" i="1"/>
  <c r="I521" i="1"/>
  <c r="K523" i="1"/>
  <c r="N524" i="1"/>
  <c r="L525" i="1"/>
  <c r="H528" i="1"/>
  <c r="H529" i="1"/>
  <c r="J530" i="1"/>
  <c r="K531" i="1"/>
  <c r="M532" i="1"/>
  <c r="M533" i="1"/>
  <c r="N534" i="1"/>
  <c r="K537" i="1"/>
  <c r="J539" i="1"/>
  <c r="N540" i="1"/>
  <c r="M541" i="1"/>
  <c r="H545" i="1"/>
  <c r="K18" i="1"/>
  <c r="L532" i="1" l="1"/>
  <c r="N532" i="1"/>
  <c r="L484" i="1"/>
  <c r="K532" i="1"/>
  <c r="K524" i="1"/>
  <c r="J523" i="1"/>
  <c r="N510" i="1"/>
  <c r="M501" i="1"/>
  <c r="M540" i="1"/>
  <c r="L500" i="1"/>
  <c r="L228" i="1"/>
  <c r="H513" i="1"/>
  <c r="I537" i="1"/>
  <c r="M525" i="1"/>
  <c r="L516" i="1"/>
  <c r="J505" i="1"/>
  <c r="K492" i="1"/>
  <c r="K475" i="1"/>
  <c r="J282" i="1"/>
  <c r="H537" i="1"/>
  <c r="M524" i="1"/>
  <c r="N273" i="1"/>
  <c r="J545" i="1"/>
  <c r="L265" i="1"/>
  <c r="J481" i="1"/>
  <c r="K540" i="1"/>
  <c r="H521" i="1"/>
  <c r="M508" i="1"/>
  <c r="J497" i="1"/>
  <c r="M316" i="1"/>
  <c r="K539" i="1"/>
  <c r="J529" i="1"/>
  <c r="L508" i="1"/>
  <c r="M476" i="1"/>
  <c r="M461" i="1"/>
  <c r="L297" i="1"/>
  <c r="N187" i="1"/>
  <c r="M516" i="1"/>
  <c r="L507" i="1"/>
  <c r="L492" i="1"/>
  <c r="M460" i="1"/>
  <c r="J290" i="1"/>
  <c r="M538" i="1"/>
  <c r="N538" i="1"/>
  <c r="H538" i="1"/>
  <c r="I538" i="1"/>
  <c r="J538" i="1"/>
  <c r="K538" i="1"/>
  <c r="L538" i="1"/>
  <c r="K544" i="1"/>
  <c r="L544" i="1"/>
  <c r="M544" i="1"/>
  <c r="N544" i="1"/>
  <c r="I544" i="1"/>
  <c r="J544" i="1"/>
  <c r="J512" i="1"/>
  <c r="K512" i="1"/>
  <c r="L512" i="1"/>
  <c r="M512" i="1"/>
  <c r="N512" i="1"/>
  <c r="H512" i="1"/>
  <c r="I512" i="1"/>
  <c r="J496" i="1"/>
  <c r="K496" i="1"/>
  <c r="L496" i="1"/>
  <c r="M496" i="1"/>
  <c r="N496" i="1"/>
  <c r="H496" i="1"/>
  <c r="I496" i="1"/>
  <c r="J472" i="1"/>
  <c r="K472" i="1"/>
  <c r="L472" i="1"/>
  <c r="M472" i="1"/>
  <c r="N472" i="1"/>
  <c r="I472" i="1"/>
  <c r="H472" i="1"/>
  <c r="J456" i="1"/>
  <c r="K456" i="1"/>
  <c r="L456" i="1"/>
  <c r="M456" i="1"/>
  <c r="N456" i="1"/>
  <c r="H456" i="1"/>
  <c r="J448" i="1"/>
  <c r="K448" i="1"/>
  <c r="L448" i="1"/>
  <c r="M448" i="1"/>
  <c r="N448" i="1"/>
  <c r="H448" i="1"/>
  <c r="I448" i="1"/>
  <c r="J432" i="1"/>
  <c r="K432" i="1"/>
  <c r="L432" i="1"/>
  <c r="M432" i="1"/>
  <c r="N432" i="1"/>
  <c r="H432" i="1"/>
  <c r="I432" i="1"/>
  <c r="H416" i="1"/>
  <c r="I416" i="1"/>
  <c r="J416" i="1"/>
  <c r="N416" i="1"/>
  <c r="K416" i="1"/>
  <c r="L416" i="1"/>
  <c r="M416" i="1"/>
  <c r="H384" i="1"/>
  <c r="I384" i="1"/>
  <c r="J384" i="1"/>
  <c r="K384" i="1"/>
  <c r="L384" i="1"/>
  <c r="M384" i="1"/>
  <c r="N384" i="1"/>
  <c r="H360" i="1"/>
  <c r="I360" i="1"/>
  <c r="J360" i="1"/>
  <c r="K360" i="1"/>
  <c r="L360" i="1"/>
  <c r="M360" i="1"/>
  <c r="N360" i="1"/>
  <c r="H352" i="1"/>
  <c r="I352" i="1"/>
  <c r="J352" i="1"/>
  <c r="K352" i="1"/>
  <c r="L352" i="1"/>
  <c r="M352" i="1"/>
  <c r="N352" i="1"/>
  <c r="H344" i="1"/>
  <c r="I344" i="1"/>
  <c r="J344" i="1"/>
  <c r="K344" i="1"/>
  <c r="L344" i="1"/>
  <c r="M344" i="1"/>
  <c r="N344" i="1"/>
  <c r="H336" i="1"/>
  <c r="I336" i="1"/>
  <c r="J336" i="1"/>
  <c r="K336" i="1"/>
  <c r="L336" i="1"/>
  <c r="M336" i="1"/>
  <c r="H328" i="1"/>
  <c r="I328" i="1"/>
  <c r="J328" i="1"/>
  <c r="K328" i="1"/>
  <c r="L328" i="1"/>
  <c r="M328" i="1"/>
  <c r="N328" i="1"/>
  <c r="J320" i="1"/>
  <c r="H320" i="1"/>
  <c r="I320" i="1"/>
  <c r="K320" i="1"/>
  <c r="L320" i="1"/>
  <c r="M320" i="1"/>
  <c r="N320" i="1"/>
  <c r="J312" i="1"/>
  <c r="K312" i="1"/>
  <c r="L312" i="1"/>
  <c r="M312" i="1"/>
  <c r="N312" i="1"/>
  <c r="H312" i="1"/>
  <c r="I312" i="1"/>
  <c r="J304" i="1"/>
  <c r="M304" i="1"/>
  <c r="N304" i="1"/>
  <c r="H304" i="1"/>
  <c r="I304" i="1"/>
  <c r="K304" i="1"/>
  <c r="L304" i="1"/>
  <c r="J296" i="1"/>
  <c r="L296" i="1"/>
  <c r="H296" i="1"/>
  <c r="I296" i="1"/>
  <c r="K296" i="1"/>
  <c r="M296" i="1"/>
  <c r="N296" i="1"/>
  <c r="J288" i="1"/>
  <c r="L288" i="1"/>
  <c r="M288" i="1"/>
  <c r="N288" i="1"/>
  <c r="H288" i="1"/>
  <c r="I288" i="1"/>
  <c r="K288" i="1"/>
  <c r="J280" i="1"/>
  <c r="L280" i="1"/>
  <c r="H280" i="1"/>
  <c r="K280" i="1"/>
  <c r="M280" i="1"/>
  <c r="N280" i="1"/>
  <c r="I280" i="1"/>
  <c r="J272" i="1"/>
  <c r="L272" i="1"/>
  <c r="M272" i="1"/>
  <c r="H272" i="1"/>
  <c r="I272" i="1"/>
  <c r="K272" i="1"/>
  <c r="N272" i="1"/>
  <c r="J264" i="1"/>
  <c r="L264" i="1"/>
  <c r="H264" i="1"/>
  <c r="I264" i="1"/>
  <c r="K264" i="1"/>
  <c r="M264" i="1"/>
  <c r="N264" i="1"/>
  <c r="J256" i="1"/>
  <c r="L256" i="1"/>
  <c r="I256" i="1"/>
  <c r="H256" i="1"/>
  <c r="K256" i="1"/>
  <c r="M256" i="1"/>
  <c r="N256" i="1"/>
  <c r="J248" i="1"/>
  <c r="L248" i="1"/>
  <c r="N248" i="1"/>
  <c r="H248" i="1"/>
  <c r="I248" i="1"/>
  <c r="K248" i="1"/>
  <c r="M248" i="1"/>
  <c r="J240" i="1"/>
  <c r="L240" i="1"/>
  <c r="I240" i="1"/>
  <c r="H240" i="1"/>
  <c r="K240" i="1"/>
  <c r="M240" i="1"/>
  <c r="N240" i="1"/>
  <c r="J232" i="1"/>
  <c r="L232" i="1"/>
  <c r="K232" i="1"/>
  <c r="N232" i="1"/>
  <c r="H232" i="1"/>
  <c r="I232" i="1"/>
  <c r="M232" i="1"/>
  <c r="J224" i="1"/>
  <c r="L224" i="1"/>
  <c r="H224" i="1"/>
  <c r="I224" i="1"/>
  <c r="K224" i="1"/>
  <c r="M224" i="1"/>
  <c r="N224" i="1"/>
  <c r="J216" i="1"/>
  <c r="L216" i="1"/>
  <c r="H216" i="1"/>
  <c r="I216" i="1"/>
  <c r="K216" i="1"/>
  <c r="M216" i="1"/>
  <c r="N216" i="1"/>
  <c r="J208" i="1"/>
  <c r="L208" i="1"/>
  <c r="M208" i="1"/>
  <c r="N208" i="1"/>
  <c r="K208" i="1"/>
  <c r="H208" i="1"/>
  <c r="I208" i="1"/>
  <c r="H200" i="1"/>
  <c r="L200" i="1"/>
  <c r="J200" i="1"/>
  <c r="N200" i="1"/>
  <c r="M200" i="1"/>
  <c r="I200" i="1"/>
  <c r="K200" i="1"/>
  <c r="H192" i="1"/>
  <c r="L192" i="1"/>
  <c r="M192" i="1"/>
  <c r="I192" i="1"/>
  <c r="J192" i="1"/>
  <c r="K192" i="1"/>
  <c r="N192" i="1"/>
  <c r="H184" i="1"/>
  <c r="L184" i="1"/>
  <c r="I184" i="1"/>
  <c r="K184" i="1"/>
  <c r="J184" i="1"/>
  <c r="N184" i="1"/>
  <c r="M184" i="1"/>
  <c r="N176" i="1"/>
  <c r="J176" i="1"/>
  <c r="L176" i="1"/>
  <c r="H176" i="1"/>
  <c r="I176" i="1"/>
  <c r="M176" i="1"/>
  <c r="K176" i="1"/>
  <c r="L168" i="1"/>
  <c r="N168" i="1"/>
  <c r="J168" i="1"/>
  <c r="I168" i="1"/>
  <c r="H168" i="1"/>
  <c r="K168" i="1"/>
  <c r="M168" i="1"/>
  <c r="L160" i="1"/>
  <c r="N160" i="1"/>
  <c r="J160" i="1"/>
  <c r="K160" i="1"/>
  <c r="H160" i="1"/>
  <c r="M160" i="1"/>
  <c r="I160" i="1"/>
  <c r="L152" i="1"/>
  <c r="N152" i="1"/>
  <c r="I152" i="1"/>
  <c r="J152" i="1"/>
  <c r="H152" i="1"/>
  <c r="M152" i="1"/>
  <c r="K152" i="1"/>
  <c r="L144" i="1"/>
  <c r="N144" i="1"/>
  <c r="M144" i="1"/>
  <c r="H144" i="1"/>
  <c r="J144" i="1"/>
  <c r="I144" i="1"/>
  <c r="K144" i="1"/>
  <c r="L136" i="1"/>
  <c r="N136" i="1"/>
  <c r="K136" i="1"/>
  <c r="I136" i="1"/>
  <c r="H136" i="1"/>
  <c r="J136" i="1"/>
  <c r="M136" i="1"/>
  <c r="L128" i="1"/>
  <c r="N128" i="1"/>
  <c r="J128" i="1"/>
  <c r="M128" i="1"/>
  <c r="H128" i="1"/>
  <c r="I128" i="1"/>
  <c r="K128" i="1"/>
  <c r="L120" i="1"/>
  <c r="N120" i="1"/>
  <c r="I120" i="1"/>
  <c r="H120" i="1"/>
  <c r="K120" i="1"/>
  <c r="J120" i="1"/>
  <c r="M120" i="1"/>
  <c r="M112" i="1"/>
  <c r="I112" i="1"/>
  <c r="K112" i="1"/>
  <c r="N112" i="1"/>
  <c r="J112" i="1"/>
  <c r="L112" i="1"/>
  <c r="H112" i="1"/>
  <c r="M104" i="1"/>
  <c r="I104" i="1"/>
  <c r="H104" i="1"/>
  <c r="N104" i="1"/>
  <c r="J104" i="1"/>
  <c r="K104" i="1"/>
  <c r="L104" i="1"/>
  <c r="M96" i="1"/>
  <c r="I96" i="1"/>
  <c r="L96" i="1"/>
  <c r="H96" i="1"/>
  <c r="N96" i="1"/>
  <c r="K96" i="1"/>
  <c r="J96" i="1"/>
  <c r="M88" i="1"/>
  <c r="I88" i="1"/>
  <c r="L88" i="1"/>
  <c r="J88" i="1"/>
  <c r="N88" i="1"/>
  <c r="H88" i="1"/>
  <c r="K88" i="1"/>
  <c r="M80" i="1"/>
  <c r="I80" i="1"/>
  <c r="L80" i="1"/>
  <c r="H80" i="1"/>
  <c r="N80" i="1"/>
  <c r="K80" i="1"/>
  <c r="J80" i="1"/>
  <c r="M72" i="1"/>
  <c r="I72" i="1"/>
  <c r="L72" i="1"/>
  <c r="J72" i="1"/>
  <c r="N72" i="1"/>
  <c r="K72" i="1"/>
  <c r="H72" i="1"/>
  <c r="M64" i="1"/>
  <c r="I64" i="1"/>
  <c r="L64" i="1"/>
  <c r="H64" i="1"/>
  <c r="K64" i="1"/>
  <c r="N64" i="1"/>
  <c r="J64" i="1"/>
  <c r="M56" i="1"/>
  <c r="I56" i="1"/>
  <c r="L56" i="1"/>
  <c r="J56" i="1"/>
  <c r="N56" i="1"/>
  <c r="H56" i="1"/>
  <c r="K56" i="1"/>
  <c r="M48" i="1"/>
  <c r="I48" i="1"/>
  <c r="L48" i="1"/>
  <c r="H48" i="1"/>
  <c r="J48" i="1"/>
  <c r="K48" i="1"/>
  <c r="N48" i="1"/>
  <c r="M40" i="1"/>
  <c r="I40" i="1"/>
  <c r="L40" i="1"/>
  <c r="J40" i="1"/>
  <c r="N40" i="1"/>
  <c r="K40" i="1"/>
  <c r="H40" i="1"/>
  <c r="M32" i="1"/>
  <c r="I32" i="1"/>
  <c r="L32" i="1"/>
  <c r="H32" i="1"/>
  <c r="J32" i="1"/>
  <c r="K32" i="1"/>
  <c r="N32" i="1"/>
  <c r="M24" i="1"/>
  <c r="I24" i="1"/>
  <c r="L24" i="1"/>
  <c r="J24" i="1"/>
  <c r="N24" i="1"/>
  <c r="H24" i="1"/>
  <c r="K24" i="1"/>
  <c r="N336" i="1"/>
  <c r="H544" i="1"/>
  <c r="K528" i="1"/>
  <c r="L528" i="1"/>
  <c r="M528" i="1"/>
  <c r="N528" i="1"/>
  <c r="I528" i="1"/>
  <c r="J528" i="1"/>
  <c r="J488" i="1"/>
  <c r="K488" i="1"/>
  <c r="L488" i="1"/>
  <c r="M488" i="1"/>
  <c r="N488" i="1"/>
  <c r="H488" i="1"/>
  <c r="I488" i="1"/>
  <c r="J440" i="1"/>
  <c r="K440" i="1"/>
  <c r="L440" i="1"/>
  <c r="M440" i="1"/>
  <c r="N440" i="1"/>
  <c r="H440" i="1"/>
  <c r="I440" i="1"/>
  <c r="H408" i="1"/>
  <c r="I408" i="1"/>
  <c r="J408" i="1"/>
  <c r="K408" i="1"/>
  <c r="L408" i="1"/>
  <c r="M408" i="1"/>
  <c r="N408" i="1"/>
  <c r="H376" i="1"/>
  <c r="I376" i="1"/>
  <c r="J376" i="1"/>
  <c r="K376" i="1"/>
  <c r="N376" i="1"/>
  <c r="L376" i="1"/>
  <c r="M376" i="1"/>
  <c r="J543" i="1"/>
  <c r="K543" i="1"/>
  <c r="L543" i="1"/>
  <c r="M543" i="1"/>
  <c r="H543" i="1"/>
  <c r="I543" i="1"/>
  <c r="N543" i="1"/>
  <c r="J527" i="1"/>
  <c r="K527" i="1"/>
  <c r="L527" i="1"/>
  <c r="M527" i="1"/>
  <c r="H527" i="1"/>
  <c r="I527" i="1"/>
  <c r="N527" i="1"/>
  <c r="I519" i="1"/>
  <c r="J519" i="1"/>
  <c r="K519" i="1"/>
  <c r="L519" i="1"/>
  <c r="M519" i="1"/>
  <c r="H519" i="1"/>
  <c r="N519" i="1"/>
  <c r="I503" i="1"/>
  <c r="J503" i="1"/>
  <c r="K503" i="1"/>
  <c r="L503" i="1"/>
  <c r="M503" i="1"/>
  <c r="H503" i="1"/>
  <c r="N503" i="1"/>
  <c r="I487" i="1"/>
  <c r="J487" i="1"/>
  <c r="K487" i="1"/>
  <c r="L487" i="1"/>
  <c r="M487" i="1"/>
  <c r="N487" i="1"/>
  <c r="H487" i="1"/>
  <c r="I479" i="1"/>
  <c r="J479" i="1"/>
  <c r="K479" i="1"/>
  <c r="L479" i="1"/>
  <c r="M479" i="1"/>
  <c r="N479" i="1"/>
  <c r="H479" i="1"/>
  <c r="I463" i="1"/>
  <c r="J463" i="1"/>
  <c r="K463" i="1"/>
  <c r="L463" i="1"/>
  <c r="M463" i="1"/>
  <c r="N463" i="1"/>
  <c r="H463" i="1"/>
  <c r="I455" i="1"/>
  <c r="J455" i="1"/>
  <c r="K455" i="1"/>
  <c r="L455" i="1"/>
  <c r="M455" i="1"/>
  <c r="N455" i="1"/>
  <c r="H455" i="1"/>
  <c r="I439" i="1"/>
  <c r="J439" i="1"/>
  <c r="K439" i="1"/>
  <c r="L439" i="1"/>
  <c r="M439" i="1"/>
  <c r="N439" i="1"/>
  <c r="H439" i="1"/>
  <c r="H423" i="1"/>
  <c r="I423" i="1"/>
  <c r="J423" i="1"/>
  <c r="K423" i="1"/>
  <c r="L423" i="1"/>
  <c r="M423" i="1"/>
  <c r="N423" i="1"/>
  <c r="H415" i="1"/>
  <c r="I415" i="1"/>
  <c r="J415" i="1"/>
  <c r="K415" i="1"/>
  <c r="L415" i="1"/>
  <c r="M415" i="1"/>
  <c r="N415" i="1"/>
  <c r="N399" i="1"/>
  <c r="H399" i="1"/>
  <c r="I399" i="1"/>
  <c r="J399" i="1"/>
  <c r="K399" i="1"/>
  <c r="L399" i="1"/>
  <c r="M399" i="1"/>
  <c r="N383" i="1"/>
  <c r="H383" i="1"/>
  <c r="I383" i="1"/>
  <c r="J383" i="1"/>
  <c r="K383" i="1"/>
  <c r="L383" i="1"/>
  <c r="M383" i="1"/>
  <c r="N359" i="1"/>
  <c r="H359" i="1"/>
  <c r="I359" i="1"/>
  <c r="J359" i="1"/>
  <c r="K359" i="1"/>
  <c r="L359" i="1"/>
  <c r="M359" i="1"/>
  <c r="N327" i="1"/>
  <c r="H327" i="1"/>
  <c r="I327" i="1"/>
  <c r="J327" i="1"/>
  <c r="K327" i="1"/>
  <c r="L327" i="1"/>
  <c r="M327" i="1"/>
  <c r="H518" i="1"/>
  <c r="I518" i="1"/>
  <c r="J518" i="1"/>
  <c r="K518" i="1"/>
  <c r="L518" i="1"/>
  <c r="M518" i="1"/>
  <c r="N518" i="1"/>
  <c r="I456" i="1"/>
  <c r="N18" i="1"/>
  <c r="I18" i="1"/>
  <c r="J18" i="1"/>
  <c r="L18" i="1"/>
  <c r="M18" i="1"/>
  <c r="K536" i="1"/>
  <c r="L536" i="1"/>
  <c r="M536" i="1"/>
  <c r="N536" i="1"/>
  <c r="H536" i="1"/>
  <c r="I536" i="1"/>
  <c r="J536" i="1"/>
  <c r="J520" i="1"/>
  <c r="K520" i="1"/>
  <c r="L520" i="1"/>
  <c r="M520" i="1"/>
  <c r="N520" i="1"/>
  <c r="I520" i="1"/>
  <c r="J504" i="1"/>
  <c r="K504" i="1"/>
  <c r="L504" i="1"/>
  <c r="M504" i="1"/>
  <c r="N504" i="1"/>
  <c r="H504" i="1"/>
  <c r="I504" i="1"/>
  <c r="J480" i="1"/>
  <c r="K480" i="1"/>
  <c r="L480" i="1"/>
  <c r="M480" i="1"/>
  <c r="N480" i="1"/>
  <c r="I480" i="1"/>
  <c r="J464" i="1"/>
  <c r="K464" i="1"/>
  <c r="L464" i="1"/>
  <c r="M464" i="1"/>
  <c r="N464" i="1"/>
  <c r="H464" i="1"/>
  <c r="I464" i="1"/>
  <c r="H424" i="1"/>
  <c r="I424" i="1"/>
  <c r="J424" i="1"/>
  <c r="K424" i="1"/>
  <c r="L424" i="1"/>
  <c r="M424" i="1"/>
  <c r="N424" i="1"/>
  <c r="H400" i="1"/>
  <c r="I400" i="1"/>
  <c r="J400" i="1"/>
  <c r="K400" i="1"/>
  <c r="L400" i="1"/>
  <c r="M400" i="1"/>
  <c r="N400" i="1"/>
  <c r="H392" i="1"/>
  <c r="I392" i="1"/>
  <c r="J392" i="1"/>
  <c r="K392" i="1"/>
  <c r="L392" i="1"/>
  <c r="M392" i="1"/>
  <c r="N392" i="1"/>
  <c r="H368" i="1"/>
  <c r="I368" i="1"/>
  <c r="J368" i="1"/>
  <c r="K368" i="1"/>
  <c r="L368" i="1"/>
  <c r="M368" i="1"/>
  <c r="N368" i="1"/>
  <c r="J535" i="1"/>
  <c r="K535" i="1"/>
  <c r="L535" i="1"/>
  <c r="M535" i="1"/>
  <c r="N535" i="1"/>
  <c r="H535" i="1"/>
  <c r="I535" i="1"/>
  <c r="I511" i="1"/>
  <c r="J511" i="1"/>
  <c r="K511" i="1"/>
  <c r="L511" i="1"/>
  <c r="M511" i="1"/>
  <c r="H511" i="1"/>
  <c r="N511" i="1"/>
  <c r="I495" i="1"/>
  <c r="J495" i="1"/>
  <c r="K495" i="1"/>
  <c r="L495" i="1"/>
  <c r="M495" i="1"/>
  <c r="H495" i="1"/>
  <c r="I471" i="1"/>
  <c r="J471" i="1"/>
  <c r="K471" i="1"/>
  <c r="L471" i="1"/>
  <c r="M471" i="1"/>
  <c r="N471" i="1"/>
  <c r="H471" i="1"/>
  <c r="I447" i="1"/>
  <c r="J447" i="1"/>
  <c r="K447" i="1"/>
  <c r="L447" i="1"/>
  <c r="M447" i="1"/>
  <c r="N447" i="1"/>
  <c r="I431" i="1"/>
  <c r="J431" i="1"/>
  <c r="K431" i="1"/>
  <c r="L431" i="1"/>
  <c r="M431" i="1"/>
  <c r="N431" i="1"/>
  <c r="H431" i="1"/>
  <c r="N407" i="1"/>
  <c r="H407" i="1"/>
  <c r="I407" i="1"/>
  <c r="J407" i="1"/>
  <c r="L407" i="1"/>
  <c r="M407" i="1"/>
  <c r="K407" i="1"/>
  <c r="N391" i="1"/>
  <c r="H391" i="1"/>
  <c r="I391" i="1"/>
  <c r="J391" i="1"/>
  <c r="K391" i="1"/>
  <c r="L391" i="1"/>
  <c r="N375" i="1"/>
  <c r="H375" i="1"/>
  <c r="I375" i="1"/>
  <c r="J375" i="1"/>
  <c r="K375" i="1"/>
  <c r="L375" i="1"/>
  <c r="M375" i="1"/>
  <c r="N367" i="1"/>
  <c r="H367" i="1"/>
  <c r="I367" i="1"/>
  <c r="J367" i="1"/>
  <c r="M367" i="1"/>
  <c r="K367" i="1"/>
  <c r="N351" i="1"/>
  <c r="H351" i="1"/>
  <c r="I351" i="1"/>
  <c r="J351" i="1"/>
  <c r="K351" i="1"/>
  <c r="L351" i="1"/>
  <c r="M351" i="1"/>
  <c r="N343" i="1"/>
  <c r="H343" i="1"/>
  <c r="I343" i="1"/>
  <c r="J343" i="1"/>
  <c r="K343" i="1"/>
  <c r="L343" i="1"/>
  <c r="M343" i="1"/>
  <c r="N335" i="1"/>
  <c r="H335" i="1"/>
  <c r="I335" i="1"/>
  <c r="J335" i="1"/>
  <c r="K335" i="1"/>
  <c r="L335" i="1"/>
  <c r="M335" i="1"/>
  <c r="N319" i="1"/>
  <c r="I319" i="1"/>
  <c r="H319" i="1"/>
  <c r="J319" i="1"/>
  <c r="K319" i="1"/>
  <c r="L319" i="1"/>
  <c r="M319" i="1"/>
  <c r="I542" i="1"/>
  <c r="J542" i="1"/>
  <c r="K542" i="1"/>
  <c r="L542" i="1"/>
  <c r="M542" i="1"/>
  <c r="N542" i="1"/>
  <c r="H542" i="1"/>
  <c r="I534" i="1"/>
  <c r="J534" i="1"/>
  <c r="K534" i="1"/>
  <c r="L534" i="1"/>
  <c r="H534" i="1"/>
  <c r="M534" i="1"/>
  <c r="I526" i="1"/>
  <c r="J526" i="1"/>
  <c r="K526" i="1"/>
  <c r="L526" i="1"/>
  <c r="M526" i="1"/>
  <c r="N526" i="1"/>
  <c r="H526" i="1"/>
  <c r="H541" i="1"/>
  <c r="I541" i="1"/>
  <c r="J541" i="1"/>
  <c r="K541" i="1"/>
  <c r="L541" i="1"/>
  <c r="N541" i="1"/>
  <c r="M391" i="1"/>
  <c r="M530" i="1"/>
  <c r="N530" i="1"/>
  <c r="H530" i="1"/>
  <c r="L522" i="1"/>
  <c r="M522" i="1"/>
  <c r="N522" i="1"/>
  <c r="H522" i="1"/>
  <c r="L514" i="1"/>
  <c r="M514" i="1"/>
  <c r="N514" i="1"/>
  <c r="H514" i="1"/>
  <c r="L506" i="1"/>
  <c r="M506" i="1"/>
  <c r="N506" i="1"/>
  <c r="H506" i="1"/>
  <c r="L498" i="1"/>
  <c r="M498" i="1"/>
  <c r="N498" i="1"/>
  <c r="H498" i="1"/>
  <c r="L490" i="1"/>
  <c r="M490" i="1"/>
  <c r="N490" i="1"/>
  <c r="H490" i="1"/>
  <c r="I490" i="1"/>
  <c r="L482" i="1"/>
  <c r="M482" i="1"/>
  <c r="N482" i="1"/>
  <c r="H482" i="1"/>
  <c r="I482" i="1"/>
  <c r="L474" i="1"/>
  <c r="M474" i="1"/>
  <c r="N474" i="1"/>
  <c r="H474" i="1"/>
  <c r="I474" i="1"/>
  <c r="L466" i="1"/>
  <c r="M466" i="1"/>
  <c r="N466" i="1"/>
  <c r="H466" i="1"/>
  <c r="I466" i="1"/>
  <c r="L458" i="1"/>
  <c r="M458" i="1"/>
  <c r="N458" i="1"/>
  <c r="H458" i="1"/>
  <c r="I458" i="1"/>
  <c r="L450" i="1"/>
  <c r="M450" i="1"/>
  <c r="N450" i="1"/>
  <c r="H450" i="1"/>
  <c r="I450" i="1"/>
  <c r="J450" i="1"/>
  <c r="L442" i="1"/>
  <c r="M442" i="1"/>
  <c r="N442" i="1"/>
  <c r="H442" i="1"/>
  <c r="I442" i="1"/>
  <c r="J442" i="1"/>
  <c r="L434" i="1"/>
  <c r="M434" i="1"/>
  <c r="N434" i="1"/>
  <c r="H434" i="1"/>
  <c r="I434" i="1"/>
  <c r="J434" i="1"/>
  <c r="J426" i="1"/>
  <c r="K426" i="1"/>
  <c r="L426" i="1"/>
  <c r="H426" i="1"/>
  <c r="I426" i="1"/>
  <c r="M426" i="1"/>
  <c r="N426" i="1"/>
  <c r="J418" i="1"/>
  <c r="K418" i="1"/>
  <c r="L418" i="1"/>
  <c r="N418" i="1"/>
  <c r="H418" i="1"/>
  <c r="I418" i="1"/>
  <c r="J410" i="1"/>
  <c r="K410" i="1"/>
  <c r="L410" i="1"/>
  <c r="H410" i="1"/>
  <c r="I410" i="1"/>
  <c r="M410" i="1"/>
  <c r="N410" i="1"/>
  <c r="I402" i="1"/>
  <c r="J402" i="1"/>
  <c r="K402" i="1"/>
  <c r="L402" i="1"/>
  <c r="M402" i="1"/>
  <c r="H402" i="1"/>
  <c r="N402" i="1"/>
  <c r="I394" i="1"/>
  <c r="J394" i="1"/>
  <c r="K394" i="1"/>
  <c r="L394" i="1"/>
  <c r="M394" i="1"/>
  <c r="H394" i="1"/>
  <c r="N394" i="1"/>
  <c r="I386" i="1"/>
  <c r="J386" i="1"/>
  <c r="K386" i="1"/>
  <c r="L386" i="1"/>
  <c r="M386" i="1"/>
  <c r="H386" i="1"/>
  <c r="N386" i="1"/>
  <c r="I378" i="1"/>
  <c r="J378" i="1"/>
  <c r="K378" i="1"/>
  <c r="L378" i="1"/>
  <c r="M378" i="1"/>
  <c r="H378" i="1"/>
  <c r="N378" i="1"/>
  <c r="I370" i="1"/>
  <c r="J370" i="1"/>
  <c r="K370" i="1"/>
  <c r="L370" i="1"/>
  <c r="M370" i="1"/>
  <c r="H370" i="1"/>
  <c r="I362" i="1"/>
  <c r="J362" i="1"/>
  <c r="K362" i="1"/>
  <c r="L362" i="1"/>
  <c r="M362" i="1"/>
  <c r="H362" i="1"/>
  <c r="N362" i="1"/>
  <c r="I354" i="1"/>
  <c r="J354" i="1"/>
  <c r="K354" i="1"/>
  <c r="L354" i="1"/>
  <c r="M354" i="1"/>
  <c r="N354" i="1"/>
  <c r="H354" i="1"/>
  <c r="I346" i="1"/>
  <c r="J346" i="1"/>
  <c r="K346" i="1"/>
  <c r="L346" i="1"/>
  <c r="M346" i="1"/>
  <c r="N346" i="1"/>
  <c r="I338" i="1"/>
  <c r="J338" i="1"/>
  <c r="K338" i="1"/>
  <c r="L338" i="1"/>
  <c r="M338" i="1"/>
  <c r="N338" i="1"/>
  <c r="H338" i="1"/>
  <c r="I330" i="1"/>
  <c r="J330" i="1"/>
  <c r="K330" i="1"/>
  <c r="L330" i="1"/>
  <c r="M330" i="1"/>
  <c r="N330" i="1"/>
  <c r="H330" i="1"/>
  <c r="I322" i="1"/>
  <c r="L322" i="1"/>
  <c r="H322" i="1"/>
  <c r="J322" i="1"/>
  <c r="K322" i="1"/>
  <c r="M322" i="1"/>
  <c r="I314" i="1"/>
  <c r="L314" i="1"/>
  <c r="H314" i="1"/>
  <c r="J314" i="1"/>
  <c r="K314" i="1"/>
  <c r="M314" i="1"/>
  <c r="N314" i="1"/>
  <c r="M539" i="1"/>
  <c r="L530" i="1"/>
  <c r="L523" i="1"/>
  <c r="M517" i="1"/>
  <c r="K514" i="1"/>
  <c r="K499" i="1"/>
  <c r="J490" i="1"/>
  <c r="J458" i="1"/>
  <c r="H346" i="1"/>
  <c r="L545" i="1"/>
  <c r="M545" i="1"/>
  <c r="N545" i="1"/>
  <c r="L537" i="1"/>
  <c r="M537" i="1"/>
  <c r="N537" i="1"/>
  <c r="L529" i="1"/>
  <c r="M529" i="1"/>
  <c r="N529" i="1"/>
  <c r="K521" i="1"/>
  <c r="L521" i="1"/>
  <c r="M521" i="1"/>
  <c r="N521" i="1"/>
  <c r="K513" i="1"/>
  <c r="L513" i="1"/>
  <c r="M513" i="1"/>
  <c r="N513" i="1"/>
  <c r="K505" i="1"/>
  <c r="L505" i="1"/>
  <c r="M505" i="1"/>
  <c r="N505" i="1"/>
  <c r="K497" i="1"/>
  <c r="L497" i="1"/>
  <c r="M497" i="1"/>
  <c r="N497" i="1"/>
  <c r="K489" i="1"/>
  <c r="L489" i="1"/>
  <c r="M489" i="1"/>
  <c r="N489" i="1"/>
  <c r="H489" i="1"/>
  <c r="K481" i="1"/>
  <c r="L481" i="1"/>
  <c r="M481" i="1"/>
  <c r="N481" i="1"/>
  <c r="H481" i="1"/>
  <c r="K473" i="1"/>
  <c r="L473" i="1"/>
  <c r="M473" i="1"/>
  <c r="N473" i="1"/>
  <c r="H473" i="1"/>
  <c r="K465" i="1"/>
  <c r="L465" i="1"/>
  <c r="M465" i="1"/>
  <c r="N465" i="1"/>
  <c r="H465" i="1"/>
  <c r="K457" i="1"/>
  <c r="L457" i="1"/>
  <c r="M457" i="1"/>
  <c r="N457" i="1"/>
  <c r="H457" i="1"/>
  <c r="I457" i="1"/>
  <c r="K449" i="1"/>
  <c r="L449" i="1"/>
  <c r="M449" i="1"/>
  <c r="N449" i="1"/>
  <c r="H449" i="1"/>
  <c r="I449" i="1"/>
  <c r="K441" i="1"/>
  <c r="L441" i="1"/>
  <c r="M441" i="1"/>
  <c r="N441" i="1"/>
  <c r="H441" i="1"/>
  <c r="I441" i="1"/>
  <c r="K433" i="1"/>
  <c r="L433" i="1"/>
  <c r="M433" i="1"/>
  <c r="N433" i="1"/>
  <c r="H433" i="1"/>
  <c r="I433" i="1"/>
  <c r="I425" i="1"/>
  <c r="J425" i="1"/>
  <c r="K425" i="1"/>
  <c r="H425" i="1"/>
  <c r="L425" i="1"/>
  <c r="M425" i="1"/>
  <c r="I417" i="1"/>
  <c r="J417" i="1"/>
  <c r="K417" i="1"/>
  <c r="H417" i="1"/>
  <c r="L417" i="1"/>
  <c r="M417" i="1"/>
  <c r="N417" i="1"/>
  <c r="I409" i="1"/>
  <c r="J409" i="1"/>
  <c r="K409" i="1"/>
  <c r="M409" i="1"/>
  <c r="N409" i="1"/>
  <c r="H409" i="1"/>
  <c r="H401" i="1"/>
  <c r="I401" i="1"/>
  <c r="J401" i="1"/>
  <c r="K401" i="1"/>
  <c r="L401" i="1"/>
  <c r="M401" i="1"/>
  <c r="N401" i="1"/>
  <c r="H393" i="1"/>
  <c r="I393" i="1"/>
  <c r="J393" i="1"/>
  <c r="K393" i="1"/>
  <c r="L393" i="1"/>
  <c r="M393" i="1"/>
  <c r="N393" i="1"/>
  <c r="H385" i="1"/>
  <c r="I385" i="1"/>
  <c r="J385" i="1"/>
  <c r="K385" i="1"/>
  <c r="L385" i="1"/>
  <c r="M385" i="1"/>
  <c r="H377" i="1"/>
  <c r="I377" i="1"/>
  <c r="J377" i="1"/>
  <c r="K377" i="1"/>
  <c r="L377" i="1"/>
  <c r="M377" i="1"/>
  <c r="N377" i="1"/>
  <c r="H369" i="1"/>
  <c r="I369" i="1"/>
  <c r="J369" i="1"/>
  <c r="K369" i="1"/>
  <c r="L369" i="1"/>
  <c r="M369" i="1"/>
  <c r="N369" i="1"/>
  <c r="H361" i="1"/>
  <c r="I361" i="1"/>
  <c r="J361" i="1"/>
  <c r="K361" i="1"/>
  <c r="L361" i="1"/>
  <c r="N361" i="1"/>
  <c r="H353" i="1"/>
  <c r="I353" i="1"/>
  <c r="J353" i="1"/>
  <c r="K353" i="1"/>
  <c r="L353" i="1"/>
  <c r="M353" i="1"/>
  <c r="N353" i="1"/>
  <c r="H345" i="1"/>
  <c r="I345" i="1"/>
  <c r="J345" i="1"/>
  <c r="K345" i="1"/>
  <c r="L345" i="1"/>
  <c r="M345" i="1"/>
  <c r="N345" i="1"/>
  <c r="H337" i="1"/>
  <c r="I337" i="1"/>
  <c r="J337" i="1"/>
  <c r="K337" i="1"/>
  <c r="L337" i="1"/>
  <c r="M337" i="1"/>
  <c r="N337" i="1"/>
  <c r="H329" i="1"/>
  <c r="I329" i="1"/>
  <c r="J329" i="1"/>
  <c r="K329" i="1"/>
  <c r="L329" i="1"/>
  <c r="M329" i="1"/>
  <c r="N329" i="1"/>
  <c r="L539" i="1"/>
  <c r="J537" i="1"/>
  <c r="K530" i="1"/>
  <c r="N525" i="1"/>
  <c r="J514" i="1"/>
  <c r="I505" i="1"/>
  <c r="N501" i="1"/>
  <c r="J489" i="1"/>
  <c r="K466" i="1"/>
  <c r="J457" i="1"/>
  <c r="N370" i="1"/>
  <c r="N311" i="1"/>
  <c r="I311" i="1"/>
  <c r="H311" i="1"/>
  <c r="J311" i="1"/>
  <c r="K311" i="1"/>
  <c r="L311" i="1"/>
  <c r="M311" i="1"/>
  <c r="N303" i="1"/>
  <c r="I303" i="1"/>
  <c r="J303" i="1"/>
  <c r="K303" i="1"/>
  <c r="L303" i="1"/>
  <c r="M303" i="1"/>
  <c r="H303" i="1"/>
  <c r="N295" i="1"/>
  <c r="I295" i="1"/>
  <c r="K295" i="1"/>
  <c r="H295" i="1"/>
  <c r="J295" i="1"/>
  <c r="L295" i="1"/>
  <c r="M295" i="1"/>
  <c r="N287" i="1"/>
  <c r="I287" i="1"/>
  <c r="K287" i="1"/>
  <c r="J287" i="1"/>
  <c r="H287" i="1"/>
  <c r="L287" i="1"/>
  <c r="M287" i="1"/>
  <c r="N279" i="1"/>
  <c r="I279" i="1"/>
  <c r="K279" i="1"/>
  <c r="H279" i="1"/>
  <c r="J279" i="1"/>
  <c r="L279" i="1"/>
  <c r="M279" i="1"/>
  <c r="N271" i="1"/>
  <c r="I271" i="1"/>
  <c r="K271" i="1"/>
  <c r="H271" i="1"/>
  <c r="J271" i="1"/>
  <c r="L271" i="1"/>
  <c r="M271" i="1"/>
  <c r="N263" i="1"/>
  <c r="I263" i="1"/>
  <c r="K263" i="1"/>
  <c r="L263" i="1"/>
  <c r="M263" i="1"/>
  <c r="H263" i="1"/>
  <c r="J263" i="1"/>
  <c r="N255" i="1"/>
  <c r="I255" i="1"/>
  <c r="K255" i="1"/>
  <c r="J255" i="1"/>
  <c r="L255" i="1"/>
  <c r="M255" i="1"/>
  <c r="H255" i="1"/>
  <c r="N247" i="1"/>
  <c r="I247" i="1"/>
  <c r="K247" i="1"/>
  <c r="H247" i="1"/>
  <c r="L247" i="1"/>
  <c r="J247" i="1"/>
  <c r="M247" i="1"/>
  <c r="N239" i="1"/>
  <c r="I239" i="1"/>
  <c r="K239" i="1"/>
  <c r="M239" i="1"/>
  <c r="J239" i="1"/>
  <c r="L239" i="1"/>
  <c r="N231" i="1"/>
  <c r="I231" i="1"/>
  <c r="K231" i="1"/>
  <c r="H231" i="1"/>
  <c r="J231" i="1"/>
  <c r="L231" i="1"/>
  <c r="M231" i="1"/>
  <c r="N223" i="1"/>
  <c r="I223" i="1"/>
  <c r="K223" i="1"/>
  <c r="J223" i="1"/>
  <c r="L223" i="1"/>
  <c r="M223" i="1"/>
  <c r="H223" i="1"/>
  <c r="N215" i="1"/>
  <c r="I215" i="1"/>
  <c r="K215" i="1"/>
  <c r="H215" i="1"/>
  <c r="J215" i="1"/>
  <c r="L215" i="1"/>
  <c r="M215" i="1"/>
  <c r="N207" i="1"/>
  <c r="I207" i="1"/>
  <c r="K207" i="1"/>
  <c r="H207" i="1"/>
  <c r="J207" i="1"/>
  <c r="L207" i="1"/>
  <c r="M207" i="1"/>
  <c r="K199" i="1"/>
  <c r="J199" i="1"/>
  <c r="M199" i="1"/>
  <c r="H199" i="1"/>
  <c r="L199" i="1"/>
  <c r="I199" i="1"/>
  <c r="N199" i="1"/>
  <c r="K191" i="1"/>
  <c r="I191" i="1"/>
  <c r="M191" i="1"/>
  <c r="H191" i="1"/>
  <c r="J191" i="1"/>
  <c r="L191" i="1"/>
  <c r="N191" i="1"/>
  <c r="K183" i="1"/>
  <c r="L183" i="1"/>
  <c r="H183" i="1"/>
  <c r="M183" i="1"/>
  <c r="N183" i="1"/>
  <c r="J183" i="1"/>
  <c r="I183" i="1"/>
  <c r="M175" i="1"/>
  <c r="H175" i="1"/>
  <c r="L175" i="1"/>
  <c r="K175" i="1"/>
  <c r="J175" i="1"/>
  <c r="N175" i="1"/>
  <c r="I175" i="1"/>
  <c r="K167" i="1"/>
  <c r="M167" i="1"/>
  <c r="L167" i="1"/>
  <c r="H167" i="1"/>
  <c r="N167" i="1"/>
  <c r="J167" i="1"/>
  <c r="I167" i="1"/>
  <c r="K159" i="1"/>
  <c r="M159" i="1"/>
  <c r="N159" i="1"/>
  <c r="J159" i="1"/>
  <c r="H159" i="1"/>
  <c r="L159" i="1"/>
  <c r="I159" i="1"/>
  <c r="K151" i="1"/>
  <c r="M151" i="1"/>
  <c r="N151" i="1"/>
  <c r="I151" i="1"/>
  <c r="L151" i="1"/>
  <c r="H151" i="1"/>
  <c r="J151" i="1"/>
  <c r="K143" i="1"/>
  <c r="M143" i="1"/>
  <c r="N143" i="1"/>
  <c r="H143" i="1"/>
  <c r="J143" i="1"/>
  <c r="I143" i="1"/>
  <c r="L143" i="1"/>
  <c r="K135" i="1"/>
  <c r="M135" i="1"/>
  <c r="N135" i="1"/>
  <c r="L135" i="1"/>
  <c r="I135" i="1"/>
  <c r="J135" i="1"/>
  <c r="H135" i="1"/>
  <c r="K127" i="1"/>
  <c r="M127" i="1"/>
  <c r="N127" i="1"/>
  <c r="J127" i="1"/>
  <c r="I127" i="1"/>
  <c r="L127" i="1"/>
  <c r="H127" i="1"/>
  <c r="K119" i="1"/>
  <c r="M119" i="1"/>
  <c r="N119" i="1"/>
  <c r="I119" i="1"/>
  <c r="H119" i="1"/>
  <c r="L119" i="1"/>
  <c r="J119" i="1"/>
  <c r="L111" i="1"/>
  <c r="N111" i="1"/>
  <c r="H111" i="1"/>
  <c r="I111" i="1"/>
  <c r="J111" i="1"/>
  <c r="M111" i="1"/>
  <c r="K111" i="1"/>
  <c r="L103" i="1"/>
  <c r="N103" i="1"/>
  <c r="H103" i="1"/>
  <c r="J103" i="1"/>
  <c r="M103" i="1"/>
  <c r="K103" i="1"/>
  <c r="I103" i="1"/>
  <c r="L95" i="1"/>
  <c r="N95" i="1"/>
  <c r="H95" i="1"/>
  <c r="K95" i="1"/>
  <c r="I95" i="1"/>
  <c r="M95" i="1"/>
  <c r="J95" i="1"/>
  <c r="L87" i="1"/>
  <c r="N87" i="1"/>
  <c r="H87" i="1"/>
  <c r="K87" i="1"/>
  <c r="J87" i="1"/>
  <c r="I87" i="1"/>
  <c r="M87" i="1"/>
  <c r="L79" i="1"/>
  <c r="N79" i="1"/>
  <c r="H79" i="1"/>
  <c r="K79" i="1"/>
  <c r="I79" i="1"/>
  <c r="M79" i="1"/>
  <c r="J79" i="1"/>
  <c r="L71" i="1"/>
  <c r="N71" i="1"/>
  <c r="H71" i="1"/>
  <c r="K71" i="1"/>
  <c r="M71" i="1"/>
  <c r="I71" i="1"/>
  <c r="J71" i="1"/>
  <c r="L63" i="1"/>
  <c r="N63" i="1"/>
  <c r="H63" i="1"/>
  <c r="K63" i="1"/>
  <c r="I63" i="1"/>
  <c r="M63" i="1"/>
  <c r="J63" i="1"/>
  <c r="L55" i="1"/>
  <c r="N55" i="1"/>
  <c r="H55" i="1"/>
  <c r="K55" i="1"/>
  <c r="J55" i="1"/>
  <c r="I55" i="1"/>
  <c r="M55" i="1"/>
  <c r="L47" i="1"/>
  <c r="N47" i="1"/>
  <c r="H47" i="1"/>
  <c r="K47" i="1"/>
  <c r="I47" i="1"/>
  <c r="M47" i="1"/>
  <c r="J47" i="1"/>
  <c r="L39" i="1"/>
  <c r="N39" i="1"/>
  <c r="H39" i="1"/>
  <c r="K39" i="1"/>
  <c r="I39" i="1"/>
  <c r="J39" i="1"/>
  <c r="M39" i="1"/>
  <c r="L31" i="1"/>
  <c r="N31" i="1"/>
  <c r="H31" i="1"/>
  <c r="K31" i="1"/>
  <c r="I31" i="1"/>
  <c r="M31" i="1"/>
  <c r="J31" i="1"/>
  <c r="L23" i="1"/>
  <c r="N23" i="1"/>
  <c r="H23" i="1"/>
  <c r="K23" i="1"/>
  <c r="M23" i="1"/>
  <c r="I23" i="1"/>
  <c r="J23" i="1"/>
  <c r="I530" i="1"/>
  <c r="K522" i="1"/>
  <c r="K507" i="1"/>
  <c r="J498" i="1"/>
  <c r="L483" i="1"/>
  <c r="K474" i="1"/>
  <c r="N469" i="1"/>
  <c r="H510" i="1"/>
  <c r="I510" i="1"/>
  <c r="J510" i="1"/>
  <c r="K510" i="1"/>
  <c r="L510" i="1"/>
  <c r="H502" i="1"/>
  <c r="I502" i="1"/>
  <c r="J502" i="1"/>
  <c r="K502" i="1"/>
  <c r="L502" i="1"/>
  <c r="H494" i="1"/>
  <c r="I494" i="1"/>
  <c r="J494" i="1"/>
  <c r="K494" i="1"/>
  <c r="L494" i="1"/>
  <c r="H486" i="1"/>
  <c r="I486" i="1"/>
  <c r="J486" i="1"/>
  <c r="K486" i="1"/>
  <c r="L486" i="1"/>
  <c r="M486" i="1"/>
  <c r="H478" i="1"/>
  <c r="I478" i="1"/>
  <c r="J478" i="1"/>
  <c r="K478" i="1"/>
  <c r="L478" i="1"/>
  <c r="M478" i="1"/>
  <c r="H470" i="1"/>
  <c r="I470" i="1"/>
  <c r="J470" i="1"/>
  <c r="K470" i="1"/>
  <c r="L470" i="1"/>
  <c r="M470" i="1"/>
  <c r="H462" i="1"/>
  <c r="I462" i="1"/>
  <c r="J462" i="1"/>
  <c r="K462" i="1"/>
  <c r="L462" i="1"/>
  <c r="M462" i="1"/>
  <c r="H454" i="1"/>
  <c r="I454" i="1"/>
  <c r="J454" i="1"/>
  <c r="K454" i="1"/>
  <c r="L454" i="1"/>
  <c r="M454" i="1"/>
  <c r="N454" i="1"/>
  <c r="H446" i="1"/>
  <c r="I446" i="1"/>
  <c r="J446" i="1"/>
  <c r="K446" i="1"/>
  <c r="L446" i="1"/>
  <c r="M446" i="1"/>
  <c r="N446" i="1"/>
  <c r="H438" i="1"/>
  <c r="I438" i="1"/>
  <c r="J438" i="1"/>
  <c r="K438" i="1"/>
  <c r="L438" i="1"/>
  <c r="M438" i="1"/>
  <c r="N438" i="1"/>
  <c r="H430" i="1"/>
  <c r="I430" i="1"/>
  <c r="J430" i="1"/>
  <c r="K430" i="1"/>
  <c r="L430" i="1"/>
  <c r="M430" i="1"/>
  <c r="N430" i="1"/>
  <c r="N422" i="1"/>
  <c r="H422" i="1"/>
  <c r="K422" i="1"/>
  <c r="L422" i="1"/>
  <c r="M422" i="1"/>
  <c r="I422" i="1"/>
  <c r="N414" i="1"/>
  <c r="H414" i="1"/>
  <c r="I414" i="1"/>
  <c r="J414" i="1"/>
  <c r="K414" i="1"/>
  <c r="L414" i="1"/>
  <c r="M406" i="1"/>
  <c r="N406" i="1"/>
  <c r="H406" i="1"/>
  <c r="I406" i="1"/>
  <c r="J406" i="1"/>
  <c r="K406" i="1"/>
  <c r="L406" i="1"/>
  <c r="M398" i="1"/>
  <c r="N398" i="1"/>
  <c r="H398" i="1"/>
  <c r="I398" i="1"/>
  <c r="K398" i="1"/>
  <c r="L398" i="1"/>
  <c r="M390" i="1"/>
  <c r="N390" i="1"/>
  <c r="H390" i="1"/>
  <c r="I390" i="1"/>
  <c r="J390" i="1"/>
  <c r="K390" i="1"/>
  <c r="L390" i="1"/>
  <c r="M382" i="1"/>
  <c r="N382" i="1"/>
  <c r="H382" i="1"/>
  <c r="I382" i="1"/>
  <c r="J382" i="1"/>
  <c r="K382" i="1"/>
  <c r="M374" i="1"/>
  <c r="N374" i="1"/>
  <c r="H374" i="1"/>
  <c r="I374" i="1"/>
  <c r="J374" i="1"/>
  <c r="K374" i="1"/>
  <c r="L374" i="1"/>
  <c r="M366" i="1"/>
  <c r="N366" i="1"/>
  <c r="H366" i="1"/>
  <c r="I366" i="1"/>
  <c r="J366" i="1"/>
  <c r="K366" i="1"/>
  <c r="L366" i="1"/>
  <c r="M358" i="1"/>
  <c r="N358" i="1"/>
  <c r="H358" i="1"/>
  <c r="I358" i="1"/>
  <c r="L358" i="1"/>
  <c r="J358" i="1"/>
  <c r="M350" i="1"/>
  <c r="N350" i="1"/>
  <c r="H350" i="1"/>
  <c r="I350" i="1"/>
  <c r="J350" i="1"/>
  <c r="K350" i="1"/>
  <c r="M342" i="1"/>
  <c r="N342" i="1"/>
  <c r="H342" i="1"/>
  <c r="I342" i="1"/>
  <c r="J342" i="1"/>
  <c r="K342" i="1"/>
  <c r="L342" i="1"/>
  <c r="M334" i="1"/>
  <c r="N334" i="1"/>
  <c r="H334" i="1"/>
  <c r="I334" i="1"/>
  <c r="J334" i="1"/>
  <c r="K334" i="1"/>
  <c r="L334" i="1"/>
  <c r="M326" i="1"/>
  <c r="N326" i="1"/>
  <c r="H326" i="1"/>
  <c r="I326" i="1"/>
  <c r="J326" i="1"/>
  <c r="K326" i="1"/>
  <c r="L326" i="1"/>
  <c r="M318" i="1"/>
  <c r="H318" i="1"/>
  <c r="K318" i="1"/>
  <c r="L318" i="1"/>
  <c r="N318" i="1"/>
  <c r="I318" i="1"/>
  <c r="J318" i="1"/>
  <c r="M310" i="1"/>
  <c r="H310" i="1"/>
  <c r="N310" i="1"/>
  <c r="I310" i="1"/>
  <c r="J310" i="1"/>
  <c r="K310" i="1"/>
  <c r="M302" i="1"/>
  <c r="H302" i="1"/>
  <c r="J302" i="1"/>
  <c r="I302" i="1"/>
  <c r="K302" i="1"/>
  <c r="L302" i="1"/>
  <c r="N302" i="1"/>
  <c r="M294" i="1"/>
  <c r="H294" i="1"/>
  <c r="J294" i="1"/>
  <c r="I294" i="1"/>
  <c r="K294" i="1"/>
  <c r="L294" i="1"/>
  <c r="N294" i="1"/>
  <c r="M286" i="1"/>
  <c r="H286" i="1"/>
  <c r="J286" i="1"/>
  <c r="L286" i="1"/>
  <c r="N286" i="1"/>
  <c r="I286" i="1"/>
  <c r="K286" i="1"/>
  <c r="M278" i="1"/>
  <c r="H278" i="1"/>
  <c r="J278" i="1"/>
  <c r="I278" i="1"/>
  <c r="K278" i="1"/>
  <c r="L278" i="1"/>
  <c r="N278" i="1"/>
  <c r="M270" i="1"/>
  <c r="H270" i="1"/>
  <c r="J270" i="1"/>
  <c r="N270" i="1"/>
  <c r="I270" i="1"/>
  <c r="K270" i="1"/>
  <c r="L270" i="1"/>
  <c r="M262" i="1"/>
  <c r="H262" i="1"/>
  <c r="J262" i="1"/>
  <c r="I262" i="1"/>
  <c r="K262" i="1"/>
  <c r="L262" i="1"/>
  <c r="N262" i="1"/>
  <c r="M254" i="1"/>
  <c r="H254" i="1"/>
  <c r="J254" i="1"/>
  <c r="K254" i="1"/>
  <c r="I254" i="1"/>
  <c r="L254" i="1"/>
  <c r="N254" i="1"/>
  <c r="M246" i="1"/>
  <c r="H246" i="1"/>
  <c r="J246" i="1"/>
  <c r="L246" i="1"/>
  <c r="N246" i="1"/>
  <c r="I246" i="1"/>
  <c r="K246" i="1"/>
  <c r="M238" i="1"/>
  <c r="H238" i="1"/>
  <c r="J238" i="1"/>
  <c r="K238" i="1"/>
  <c r="I238" i="1"/>
  <c r="L238" i="1"/>
  <c r="N238" i="1"/>
  <c r="M230" i="1"/>
  <c r="H230" i="1"/>
  <c r="J230" i="1"/>
  <c r="L230" i="1"/>
  <c r="N230" i="1"/>
  <c r="I230" i="1"/>
  <c r="K230" i="1"/>
  <c r="M222" i="1"/>
  <c r="H222" i="1"/>
  <c r="J222" i="1"/>
  <c r="I222" i="1"/>
  <c r="K222" i="1"/>
  <c r="L222" i="1"/>
  <c r="N222" i="1"/>
  <c r="M214" i="1"/>
  <c r="H214" i="1"/>
  <c r="J214" i="1"/>
  <c r="I214" i="1"/>
  <c r="K214" i="1"/>
  <c r="L214" i="1"/>
  <c r="N214" i="1"/>
  <c r="M206" i="1"/>
  <c r="H206" i="1"/>
  <c r="J206" i="1"/>
  <c r="N206" i="1"/>
  <c r="I206" i="1"/>
  <c r="K206" i="1"/>
  <c r="L206" i="1"/>
  <c r="N198" i="1"/>
  <c r="J198" i="1"/>
  <c r="M198" i="1"/>
  <c r="I198" i="1"/>
  <c r="K198" i="1"/>
  <c r="L198" i="1"/>
  <c r="H198" i="1"/>
  <c r="N190" i="1"/>
  <c r="J190" i="1"/>
  <c r="I190" i="1"/>
  <c r="L190" i="1"/>
  <c r="H190" i="1"/>
  <c r="K190" i="1"/>
  <c r="M190" i="1"/>
  <c r="L182" i="1"/>
  <c r="N182" i="1"/>
  <c r="I182" i="1"/>
  <c r="K182" i="1"/>
  <c r="J182" i="1"/>
  <c r="H182" i="1"/>
  <c r="M182" i="1"/>
  <c r="L174" i="1"/>
  <c r="J174" i="1"/>
  <c r="N174" i="1"/>
  <c r="I174" i="1"/>
  <c r="H174" i="1"/>
  <c r="K174" i="1"/>
  <c r="M174" i="1"/>
  <c r="J166" i="1"/>
  <c r="L166" i="1"/>
  <c r="H166" i="1"/>
  <c r="N166" i="1"/>
  <c r="I166" i="1"/>
  <c r="K166" i="1"/>
  <c r="M166" i="1"/>
  <c r="J158" i="1"/>
  <c r="L158" i="1"/>
  <c r="M158" i="1"/>
  <c r="K158" i="1"/>
  <c r="H158" i="1"/>
  <c r="N158" i="1"/>
  <c r="I158" i="1"/>
  <c r="J150" i="1"/>
  <c r="L150" i="1"/>
  <c r="M150" i="1"/>
  <c r="I150" i="1"/>
  <c r="N150" i="1"/>
  <c r="K150" i="1"/>
  <c r="H150" i="1"/>
  <c r="J142" i="1"/>
  <c r="L142" i="1"/>
  <c r="M142" i="1"/>
  <c r="H142" i="1"/>
  <c r="K142" i="1"/>
  <c r="N142" i="1"/>
  <c r="I142" i="1"/>
  <c r="J134" i="1"/>
  <c r="L134" i="1"/>
  <c r="M134" i="1"/>
  <c r="N134" i="1"/>
  <c r="K134" i="1"/>
  <c r="H134" i="1"/>
  <c r="J126" i="1"/>
  <c r="L126" i="1"/>
  <c r="M126" i="1"/>
  <c r="K126" i="1"/>
  <c r="I126" i="1"/>
  <c r="H126" i="1"/>
  <c r="N126" i="1"/>
  <c r="J118" i="1"/>
  <c r="L118" i="1"/>
  <c r="M118" i="1"/>
  <c r="I118" i="1"/>
  <c r="H118" i="1"/>
  <c r="K118" i="1"/>
  <c r="N118" i="1"/>
  <c r="K110" i="1"/>
  <c r="M110" i="1"/>
  <c r="L110" i="1"/>
  <c r="N110" i="1"/>
  <c r="J110" i="1"/>
  <c r="H110" i="1"/>
  <c r="I110" i="1"/>
  <c r="K102" i="1"/>
  <c r="M102" i="1"/>
  <c r="H102" i="1"/>
  <c r="I102" i="1"/>
  <c r="J102" i="1"/>
  <c r="N102" i="1"/>
  <c r="L102" i="1"/>
  <c r="K94" i="1"/>
  <c r="M94" i="1"/>
  <c r="J94" i="1"/>
  <c r="H94" i="1"/>
  <c r="I94" i="1"/>
  <c r="N94" i="1"/>
  <c r="K86" i="1"/>
  <c r="M86" i="1"/>
  <c r="J86" i="1"/>
  <c r="H86" i="1"/>
  <c r="L86" i="1"/>
  <c r="N86" i="1"/>
  <c r="I86" i="1"/>
  <c r="K78" i="1"/>
  <c r="M78" i="1"/>
  <c r="J78" i="1"/>
  <c r="N78" i="1"/>
  <c r="H78" i="1"/>
  <c r="I78" i="1"/>
  <c r="L78" i="1"/>
  <c r="K70" i="1"/>
  <c r="M70" i="1"/>
  <c r="J70" i="1"/>
  <c r="H70" i="1"/>
  <c r="L70" i="1"/>
  <c r="N70" i="1"/>
  <c r="I70" i="1"/>
  <c r="K62" i="1"/>
  <c r="M62" i="1"/>
  <c r="J62" i="1"/>
  <c r="L62" i="1"/>
  <c r="N62" i="1"/>
  <c r="H62" i="1"/>
  <c r="I62" i="1"/>
  <c r="K54" i="1"/>
  <c r="M54" i="1"/>
  <c r="J54" i="1"/>
  <c r="H54" i="1"/>
  <c r="L54" i="1"/>
  <c r="N54" i="1"/>
  <c r="I54" i="1"/>
  <c r="K46" i="1"/>
  <c r="M46" i="1"/>
  <c r="J46" i="1"/>
  <c r="I46" i="1"/>
  <c r="L46" i="1"/>
  <c r="N46" i="1"/>
  <c r="H46" i="1"/>
  <c r="K38" i="1"/>
  <c r="M38" i="1"/>
  <c r="J38" i="1"/>
  <c r="H38" i="1"/>
  <c r="L38" i="1"/>
  <c r="N38" i="1"/>
  <c r="I38" i="1"/>
  <c r="K30" i="1"/>
  <c r="M30" i="1"/>
  <c r="J30" i="1"/>
  <c r="H30" i="1"/>
  <c r="L30" i="1"/>
  <c r="I30" i="1"/>
  <c r="N30" i="1"/>
  <c r="K22" i="1"/>
  <c r="M22" i="1"/>
  <c r="J22" i="1"/>
  <c r="H22" i="1"/>
  <c r="L22" i="1"/>
  <c r="N22" i="1"/>
  <c r="I22" i="1"/>
  <c r="K545" i="1"/>
  <c r="M531" i="1"/>
  <c r="K529" i="1"/>
  <c r="J522" i="1"/>
  <c r="I513" i="1"/>
  <c r="I498" i="1"/>
  <c r="N494" i="1"/>
  <c r="L491" i="1"/>
  <c r="N478" i="1"/>
  <c r="J474" i="1"/>
  <c r="I465" i="1"/>
  <c r="L409" i="1"/>
  <c r="N385" i="1"/>
  <c r="H525" i="1"/>
  <c r="I525" i="1"/>
  <c r="J525" i="1"/>
  <c r="K525" i="1"/>
  <c r="H517" i="1"/>
  <c r="I517" i="1"/>
  <c r="J517" i="1"/>
  <c r="K517" i="1"/>
  <c r="H509" i="1"/>
  <c r="I509" i="1"/>
  <c r="J509" i="1"/>
  <c r="K509" i="1"/>
  <c r="H493" i="1"/>
  <c r="I493" i="1"/>
  <c r="J493" i="1"/>
  <c r="K493" i="1"/>
  <c r="H485" i="1"/>
  <c r="I485" i="1"/>
  <c r="J485" i="1"/>
  <c r="K485" i="1"/>
  <c r="L485" i="1"/>
  <c r="H477" i="1"/>
  <c r="I477" i="1"/>
  <c r="J477" i="1"/>
  <c r="K477" i="1"/>
  <c r="L477" i="1"/>
  <c r="H461" i="1"/>
  <c r="I461" i="1"/>
  <c r="J461" i="1"/>
  <c r="K461" i="1"/>
  <c r="L461" i="1"/>
  <c r="H445" i="1"/>
  <c r="I445" i="1"/>
  <c r="J445" i="1"/>
  <c r="K445" i="1"/>
  <c r="L445" i="1"/>
  <c r="M445" i="1"/>
  <c r="M421" i="1"/>
  <c r="N421" i="1"/>
  <c r="H421" i="1"/>
  <c r="I421" i="1"/>
  <c r="J421" i="1"/>
  <c r="K421" i="1"/>
  <c r="L421" i="1"/>
  <c r="L397" i="1"/>
  <c r="M397" i="1"/>
  <c r="N397" i="1"/>
  <c r="H397" i="1"/>
  <c r="I397" i="1"/>
  <c r="J397" i="1"/>
  <c r="K397" i="1"/>
  <c r="L381" i="1"/>
  <c r="M381" i="1"/>
  <c r="N381" i="1"/>
  <c r="H381" i="1"/>
  <c r="I381" i="1"/>
  <c r="J381" i="1"/>
  <c r="K381" i="1"/>
  <c r="L373" i="1"/>
  <c r="M373" i="1"/>
  <c r="N373" i="1"/>
  <c r="H373" i="1"/>
  <c r="I373" i="1"/>
  <c r="J373" i="1"/>
  <c r="L357" i="1"/>
  <c r="M357" i="1"/>
  <c r="N357" i="1"/>
  <c r="H357" i="1"/>
  <c r="I357" i="1"/>
  <c r="J357" i="1"/>
  <c r="K357" i="1"/>
  <c r="L349" i="1"/>
  <c r="M349" i="1"/>
  <c r="N349" i="1"/>
  <c r="H349" i="1"/>
  <c r="I349" i="1"/>
  <c r="J349" i="1"/>
  <c r="K349" i="1"/>
  <c r="L333" i="1"/>
  <c r="M333" i="1"/>
  <c r="N333" i="1"/>
  <c r="H333" i="1"/>
  <c r="I333" i="1"/>
  <c r="J333" i="1"/>
  <c r="K333" i="1"/>
  <c r="L317" i="1"/>
  <c r="H317" i="1"/>
  <c r="I317" i="1"/>
  <c r="J317" i="1"/>
  <c r="K317" i="1"/>
  <c r="M317" i="1"/>
  <c r="N317" i="1"/>
  <c r="L301" i="1"/>
  <c r="I301" i="1"/>
  <c r="K301" i="1"/>
  <c r="M301" i="1"/>
  <c r="N301" i="1"/>
  <c r="H301" i="1"/>
  <c r="J301" i="1"/>
  <c r="L285" i="1"/>
  <c r="I285" i="1"/>
  <c r="K285" i="1"/>
  <c r="H285" i="1"/>
  <c r="J285" i="1"/>
  <c r="M285" i="1"/>
  <c r="N285" i="1"/>
  <c r="L261" i="1"/>
  <c r="I261" i="1"/>
  <c r="M261" i="1"/>
  <c r="K261" i="1"/>
  <c r="N261" i="1"/>
  <c r="H261" i="1"/>
  <c r="J261" i="1"/>
  <c r="L245" i="1"/>
  <c r="I245" i="1"/>
  <c r="J245" i="1"/>
  <c r="M245" i="1"/>
  <c r="H245" i="1"/>
  <c r="K245" i="1"/>
  <c r="N245" i="1"/>
  <c r="L221" i="1"/>
  <c r="I221" i="1"/>
  <c r="K221" i="1"/>
  <c r="M221" i="1"/>
  <c r="N221" i="1"/>
  <c r="H221" i="1"/>
  <c r="J221" i="1"/>
  <c r="L213" i="1"/>
  <c r="I213" i="1"/>
  <c r="H213" i="1"/>
  <c r="J213" i="1"/>
  <c r="K213" i="1"/>
  <c r="M213" i="1"/>
  <c r="N213" i="1"/>
  <c r="M189" i="1"/>
  <c r="I189" i="1"/>
  <c r="L189" i="1"/>
  <c r="H189" i="1"/>
  <c r="J189" i="1"/>
  <c r="N189" i="1"/>
  <c r="K189" i="1"/>
  <c r="I173" i="1"/>
  <c r="K173" i="1"/>
  <c r="M173" i="1"/>
  <c r="H173" i="1"/>
  <c r="N173" i="1"/>
  <c r="J173" i="1"/>
  <c r="L173" i="1"/>
  <c r="I149" i="1"/>
  <c r="K149" i="1"/>
  <c r="L149" i="1"/>
  <c r="J149" i="1"/>
  <c r="H149" i="1"/>
  <c r="N149" i="1"/>
  <c r="M149" i="1"/>
  <c r="I133" i="1"/>
  <c r="K133" i="1"/>
  <c r="L133" i="1"/>
  <c r="N133" i="1"/>
  <c r="M133" i="1"/>
  <c r="J133" i="1"/>
  <c r="H133" i="1"/>
  <c r="I117" i="1"/>
  <c r="K117" i="1"/>
  <c r="L117" i="1"/>
  <c r="J117" i="1"/>
  <c r="M117" i="1"/>
  <c r="N117" i="1"/>
  <c r="H117" i="1"/>
  <c r="J85" i="1"/>
  <c r="L85" i="1"/>
  <c r="N85" i="1"/>
  <c r="I85" i="1"/>
  <c r="K85" i="1"/>
  <c r="H85" i="1"/>
  <c r="M85" i="1"/>
  <c r="J69" i="1"/>
  <c r="L69" i="1"/>
  <c r="N69" i="1"/>
  <c r="I69" i="1"/>
  <c r="M69" i="1"/>
  <c r="K69" i="1"/>
  <c r="H69" i="1"/>
  <c r="J29" i="1"/>
  <c r="L29" i="1"/>
  <c r="N29" i="1"/>
  <c r="I29" i="1"/>
  <c r="K29" i="1"/>
  <c r="M29" i="1"/>
  <c r="H29" i="1"/>
  <c r="N533" i="1"/>
  <c r="K482" i="1"/>
  <c r="L459" i="1"/>
  <c r="N322" i="1"/>
  <c r="H501" i="1"/>
  <c r="I501" i="1"/>
  <c r="J501" i="1"/>
  <c r="K501" i="1"/>
  <c r="H469" i="1"/>
  <c r="I469" i="1"/>
  <c r="J469" i="1"/>
  <c r="K469" i="1"/>
  <c r="L469" i="1"/>
  <c r="H453" i="1"/>
  <c r="I453" i="1"/>
  <c r="J453" i="1"/>
  <c r="K453" i="1"/>
  <c r="L453" i="1"/>
  <c r="M453" i="1"/>
  <c r="H437" i="1"/>
  <c r="I437" i="1"/>
  <c r="J437" i="1"/>
  <c r="K437" i="1"/>
  <c r="L437" i="1"/>
  <c r="M437" i="1"/>
  <c r="M429" i="1"/>
  <c r="N429" i="1"/>
  <c r="L429" i="1"/>
  <c r="H429" i="1"/>
  <c r="I429" i="1"/>
  <c r="J429" i="1"/>
  <c r="M413" i="1"/>
  <c r="N413" i="1"/>
  <c r="J413" i="1"/>
  <c r="K413" i="1"/>
  <c r="L413" i="1"/>
  <c r="H413" i="1"/>
  <c r="L405" i="1"/>
  <c r="M405" i="1"/>
  <c r="N405" i="1"/>
  <c r="H405" i="1"/>
  <c r="I405" i="1"/>
  <c r="J405" i="1"/>
  <c r="K405" i="1"/>
  <c r="L389" i="1"/>
  <c r="M389" i="1"/>
  <c r="N389" i="1"/>
  <c r="H389" i="1"/>
  <c r="J389" i="1"/>
  <c r="K389" i="1"/>
  <c r="L365" i="1"/>
  <c r="M365" i="1"/>
  <c r="N365" i="1"/>
  <c r="H365" i="1"/>
  <c r="I365" i="1"/>
  <c r="J365" i="1"/>
  <c r="K365" i="1"/>
  <c r="L341" i="1"/>
  <c r="M341" i="1"/>
  <c r="N341" i="1"/>
  <c r="H341" i="1"/>
  <c r="I341" i="1"/>
  <c r="J341" i="1"/>
  <c r="L325" i="1"/>
  <c r="M325" i="1"/>
  <c r="N325" i="1"/>
  <c r="H325" i="1"/>
  <c r="I325" i="1"/>
  <c r="J325" i="1"/>
  <c r="K325" i="1"/>
  <c r="L309" i="1"/>
  <c r="J309" i="1"/>
  <c r="K309" i="1"/>
  <c r="M309" i="1"/>
  <c r="N309" i="1"/>
  <c r="H309" i="1"/>
  <c r="I309" i="1"/>
  <c r="L293" i="1"/>
  <c r="I293" i="1"/>
  <c r="H293" i="1"/>
  <c r="J293" i="1"/>
  <c r="K293" i="1"/>
  <c r="M293" i="1"/>
  <c r="N293" i="1"/>
  <c r="L277" i="1"/>
  <c r="I277" i="1"/>
  <c r="H277" i="1"/>
  <c r="J277" i="1"/>
  <c r="K277" i="1"/>
  <c r="M277" i="1"/>
  <c r="N277" i="1"/>
  <c r="L269" i="1"/>
  <c r="I269" i="1"/>
  <c r="H269" i="1"/>
  <c r="N269" i="1"/>
  <c r="J269" i="1"/>
  <c r="K269" i="1"/>
  <c r="M269" i="1"/>
  <c r="L253" i="1"/>
  <c r="I253" i="1"/>
  <c r="J253" i="1"/>
  <c r="K253" i="1"/>
  <c r="M253" i="1"/>
  <c r="N253" i="1"/>
  <c r="H253" i="1"/>
  <c r="L237" i="1"/>
  <c r="I237" i="1"/>
  <c r="N237" i="1"/>
  <c r="H237" i="1"/>
  <c r="J237" i="1"/>
  <c r="K237" i="1"/>
  <c r="M237" i="1"/>
  <c r="L229" i="1"/>
  <c r="I229" i="1"/>
  <c r="H229" i="1"/>
  <c r="J229" i="1"/>
  <c r="K229" i="1"/>
  <c r="M229" i="1"/>
  <c r="N229" i="1"/>
  <c r="L205" i="1"/>
  <c r="I205" i="1"/>
  <c r="H205" i="1"/>
  <c r="J205" i="1"/>
  <c r="K205" i="1"/>
  <c r="N205" i="1"/>
  <c r="M197" i="1"/>
  <c r="I197" i="1"/>
  <c r="J197" i="1"/>
  <c r="N197" i="1"/>
  <c r="H197" i="1"/>
  <c r="K197" i="1"/>
  <c r="L197" i="1"/>
  <c r="K181" i="1"/>
  <c r="L181" i="1"/>
  <c r="N181" i="1"/>
  <c r="I181" i="1"/>
  <c r="H181" i="1"/>
  <c r="J181" i="1"/>
  <c r="M181" i="1"/>
  <c r="I165" i="1"/>
  <c r="K165" i="1"/>
  <c r="J165" i="1"/>
  <c r="M165" i="1"/>
  <c r="N165" i="1"/>
  <c r="L165" i="1"/>
  <c r="I157" i="1"/>
  <c r="K157" i="1"/>
  <c r="L157" i="1"/>
  <c r="M157" i="1"/>
  <c r="H157" i="1"/>
  <c r="J157" i="1"/>
  <c r="N157" i="1"/>
  <c r="I141" i="1"/>
  <c r="K141" i="1"/>
  <c r="L141" i="1"/>
  <c r="H141" i="1"/>
  <c r="N141" i="1"/>
  <c r="J141" i="1"/>
  <c r="M141" i="1"/>
  <c r="I125" i="1"/>
  <c r="K125" i="1"/>
  <c r="L125" i="1"/>
  <c r="M125" i="1"/>
  <c r="J125" i="1"/>
  <c r="N125" i="1"/>
  <c r="H125" i="1"/>
  <c r="J109" i="1"/>
  <c r="L109" i="1"/>
  <c r="N109" i="1"/>
  <c r="I109" i="1"/>
  <c r="K109" i="1"/>
  <c r="M109" i="1"/>
  <c r="H109" i="1"/>
  <c r="J101" i="1"/>
  <c r="L101" i="1"/>
  <c r="N101" i="1"/>
  <c r="K101" i="1"/>
  <c r="I101" i="1"/>
  <c r="H101" i="1"/>
  <c r="M101" i="1"/>
  <c r="J93" i="1"/>
  <c r="L93" i="1"/>
  <c r="N93" i="1"/>
  <c r="I93" i="1"/>
  <c r="K93" i="1"/>
  <c r="M93" i="1"/>
  <c r="H93" i="1"/>
  <c r="J77" i="1"/>
  <c r="L77" i="1"/>
  <c r="N77" i="1"/>
  <c r="I77" i="1"/>
  <c r="K77" i="1"/>
  <c r="M77" i="1"/>
  <c r="H77" i="1"/>
  <c r="J61" i="1"/>
  <c r="L61" i="1"/>
  <c r="N61" i="1"/>
  <c r="I61" i="1"/>
  <c r="K61" i="1"/>
  <c r="M61" i="1"/>
  <c r="H61" i="1"/>
  <c r="J53" i="1"/>
  <c r="L53" i="1"/>
  <c r="N53" i="1"/>
  <c r="I53" i="1"/>
  <c r="K53" i="1"/>
  <c r="H53" i="1"/>
  <c r="M53" i="1"/>
  <c r="J45" i="1"/>
  <c r="L45" i="1"/>
  <c r="N45" i="1"/>
  <c r="I45" i="1"/>
  <c r="K45" i="1"/>
  <c r="M45" i="1"/>
  <c r="H45" i="1"/>
  <c r="J37" i="1"/>
  <c r="L37" i="1"/>
  <c r="N37" i="1"/>
  <c r="I37" i="1"/>
  <c r="H37" i="1"/>
  <c r="K37" i="1"/>
  <c r="M37" i="1"/>
  <c r="J21" i="1"/>
  <c r="L21" i="1"/>
  <c r="N21" i="1"/>
  <c r="I21" i="1"/>
  <c r="H21" i="1"/>
  <c r="M21" i="1"/>
  <c r="K21" i="1"/>
  <c r="L531" i="1"/>
  <c r="I522" i="1"/>
  <c r="L515" i="1"/>
  <c r="M509" i="1"/>
  <c r="K506" i="1"/>
  <c r="M494" i="1"/>
  <c r="K491" i="1"/>
  <c r="N477" i="1"/>
  <c r="K434" i="1"/>
  <c r="J422" i="1"/>
  <c r="L382" i="1"/>
  <c r="K358" i="1"/>
  <c r="H165" i="1"/>
  <c r="H540" i="1"/>
  <c r="I540" i="1"/>
  <c r="J540" i="1"/>
  <c r="H532" i="1"/>
  <c r="I532" i="1"/>
  <c r="J532" i="1"/>
  <c r="H524" i="1"/>
  <c r="I524" i="1"/>
  <c r="J524" i="1"/>
  <c r="N516" i="1"/>
  <c r="H516" i="1"/>
  <c r="I516" i="1"/>
  <c r="J516" i="1"/>
  <c r="N508" i="1"/>
  <c r="H508" i="1"/>
  <c r="I508" i="1"/>
  <c r="J508" i="1"/>
  <c r="N500" i="1"/>
  <c r="H500" i="1"/>
  <c r="I500" i="1"/>
  <c r="J500" i="1"/>
  <c r="N492" i="1"/>
  <c r="H492" i="1"/>
  <c r="I492" i="1"/>
  <c r="J492" i="1"/>
  <c r="N484" i="1"/>
  <c r="H484" i="1"/>
  <c r="I484" i="1"/>
  <c r="J484" i="1"/>
  <c r="K484" i="1"/>
  <c r="N476" i="1"/>
  <c r="H476" i="1"/>
  <c r="I476" i="1"/>
  <c r="J476" i="1"/>
  <c r="K476" i="1"/>
  <c r="N468" i="1"/>
  <c r="H468" i="1"/>
  <c r="I468" i="1"/>
  <c r="J468" i="1"/>
  <c r="K468" i="1"/>
  <c r="N460" i="1"/>
  <c r="H460" i="1"/>
  <c r="I460" i="1"/>
  <c r="J460" i="1"/>
  <c r="K460" i="1"/>
  <c r="N452" i="1"/>
  <c r="H452" i="1"/>
  <c r="I452" i="1"/>
  <c r="J452" i="1"/>
  <c r="K452" i="1"/>
  <c r="L452" i="1"/>
  <c r="N444" i="1"/>
  <c r="H444" i="1"/>
  <c r="I444" i="1"/>
  <c r="J444" i="1"/>
  <c r="K444" i="1"/>
  <c r="L444" i="1"/>
  <c r="N436" i="1"/>
  <c r="H436" i="1"/>
  <c r="I436" i="1"/>
  <c r="J436" i="1"/>
  <c r="K436" i="1"/>
  <c r="L436" i="1"/>
  <c r="L428" i="1"/>
  <c r="M428" i="1"/>
  <c r="N428" i="1"/>
  <c r="H428" i="1"/>
  <c r="I428" i="1"/>
  <c r="J428" i="1"/>
  <c r="K428" i="1"/>
  <c r="L420" i="1"/>
  <c r="M420" i="1"/>
  <c r="N420" i="1"/>
  <c r="K420" i="1"/>
  <c r="H420" i="1"/>
  <c r="I420" i="1"/>
  <c r="L412" i="1"/>
  <c r="M412" i="1"/>
  <c r="N412" i="1"/>
  <c r="H412" i="1"/>
  <c r="I412" i="1"/>
  <c r="J412" i="1"/>
  <c r="K412" i="1"/>
  <c r="K404" i="1"/>
  <c r="L404" i="1"/>
  <c r="M404" i="1"/>
  <c r="N404" i="1"/>
  <c r="J404" i="1"/>
  <c r="H404" i="1"/>
  <c r="K396" i="1"/>
  <c r="L396" i="1"/>
  <c r="M396" i="1"/>
  <c r="N396" i="1"/>
  <c r="H396" i="1"/>
  <c r="I396" i="1"/>
  <c r="J396" i="1"/>
  <c r="K388" i="1"/>
  <c r="L388" i="1"/>
  <c r="M388" i="1"/>
  <c r="N388" i="1"/>
  <c r="H388" i="1"/>
  <c r="I388" i="1"/>
  <c r="J388" i="1"/>
  <c r="K380" i="1"/>
  <c r="L380" i="1"/>
  <c r="M380" i="1"/>
  <c r="N380" i="1"/>
  <c r="I380" i="1"/>
  <c r="J380" i="1"/>
  <c r="K372" i="1"/>
  <c r="L372" i="1"/>
  <c r="M372" i="1"/>
  <c r="N372" i="1"/>
  <c r="H372" i="1"/>
  <c r="I372" i="1"/>
  <c r="J372" i="1"/>
  <c r="K364" i="1"/>
  <c r="L364" i="1"/>
  <c r="M364" i="1"/>
  <c r="N364" i="1"/>
  <c r="H364" i="1"/>
  <c r="I364" i="1"/>
  <c r="K356" i="1"/>
  <c r="L356" i="1"/>
  <c r="M356" i="1"/>
  <c r="N356" i="1"/>
  <c r="H356" i="1"/>
  <c r="I356" i="1"/>
  <c r="J356" i="1"/>
  <c r="K348" i="1"/>
  <c r="L348" i="1"/>
  <c r="M348" i="1"/>
  <c r="N348" i="1"/>
  <c r="H348" i="1"/>
  <c r="I348" i="1"/>
  <c r="J348" i="1"/>
  <c r="K340" i="1"/>
  <c r="L340" i="1"/>
  <c r="M340" i="1"/>
  <c r="N340" i="1"/>
  <c r="H340" i="1"/>
  <c r="I340" i="1"/>
  <c r="J340" i="1"/>
  <c r="K332" i="1"/>
  <c r="L332" i="1"/>
  <c r="M332" i="1"/>
  <c r="N332" i="1"/>
  <c r="H332" i="1"/>
  <c r="I332" i="1"/>
  <c r="K324" i="1"/>
  <c r="L324" i="1"/>
  <c r="M324" i="1"/>
  <c r="N324" i="1"/>
  <c r="H324" i="1"/>
  <c r="I324" i="1"/>
  <c r="J324" i="1"/>
  <c r="I545" i="1"/>
  <c r="L540" i="1"/>
  <c r="I529" i="1"/>
  <c r="L524" i="1"/>
  <c r="J521" i="1"/>
  <c r="L509" i="1"/>
  <c r="J506" i="1"/>
  <c r="K500" i="1"/>
  <c r="I497" i="1"/>
  <c r="N493" i="1"/>
  <c r="N486" i="1"/>
  <c r="J482" i="1"/>
  <c r="M477" i="1"/>
  <c r="I473" i="1"/>
  <c r="L468" i="1"/>
  <c r="K442" i="1"/>
  <c r="J433" i="1"/>
  <c r="J420" i="1"/>
  <c r="I404" i="1"/>
  <c r="H380" i="1"/>
  <c r="I134" i="1"/>
  <c r="H533" i="1"/>
  <c r="I533" i="1"/>
  <c r="J533" i="1"/>
  <c r="K533" i="1"/>
  <c r="N539" i="1"/>
  <c r="H539" i="1"/>
  <c r="I539" i="1"/>
  <c r="N531" i="1"/>
  <c r="H531" i="1"/>
  <c r="I531" i="1"/>
  <c r="M523" i="1"/>
  <c r="N523" i="1"/>
  <c r="H523" i="1"/>
  <c r="I523" i="1"/>
  <c r="M515" i="1"/>
  <c r="N515" i="1"/>
  <c r="H515" i="1"/>
  <c r="I515" i="1"/>
  <c r="M507" i="1"/>
  <c r="N507" i="1"/>
  <c r="H507" i="1"/>
  <c r="I507" i="1"/>
  <c r="M499" i="1"/>
  <c r="N499" i="1"/>
  <c r="H499" i="1"/>
  <c r="I499" i="1"/>
  <c r="M491" i="1"/>
  <c r="N491" i="1"/>
  <c r="H491" i="1"/>
  <c r="I491" i="1"/>
  <c r="M483" i="1"/>
  <c r="N483" i="1"/>
  <c r="H483" i="1"/>
  <c r="I483" i="1"/>
  <c r="J483" i="1"/>
  <c r="M475" i="1"/>
  <c r="N475" i="1"/>
  <c r="H475" i="1"/>
  <c r="I475" i="1"/>
  <c r="J475" i="1"/>
  <c r="M467" i="1"/>
  <c r="N467" i="1"/>
  <c r="H467" i="1"/>
  <c r="I467" i="1"/>
  <c r="J467" i="1"/>
  <c r="M459" i="1"/>
  <c r="N459" i="1"/>
  <c r="H459" i="1"/>
  <c r="I459" i="1"/>
  <c r="J459" i="1"/>
  <c r="M451" i="1"/>
  <c r="N451" i="1"/>
  <c r="H451" i="1"/>
  <c r="I451" i="1"/>
  <c r="J451" i="1"/>
  <c r="K451" i="1"/>
  <c r="M443" i="1"/>
  <c r="N443" i="1"/>
  <c r="H443" i="1"/>
  <c r="I443" i="1"/>
  <c r="J443" i="1"/>
  <c r="K443" i="1"/>
  <c r="M435" i="1"/>
  <c r="N435" i="1"/>
  <c r="H435" i="1"/>
  <c r="I435" i="1"/>
  <c r="J435" i="1"/>
  <c r="K435" i="1"/>
  <c r="K427" i="1"/>
  <c r="L427" i="1"/>
  <c r="M427" i="1"/>
  <c r="H427" i="1"/>
  <c r="I427" i="1"/>
  <c r="J427" i="1"/>
  <c r="K419" i="1"/>
  <c r="L419" i="1"/>
  <c r="M419" i="1"/>
  <c r="H419" i="1"/>
  <c r="I419" i="1"/>
  <c r="J419" i="1"/>
  <c r="N419" i="1"/>
  <c r="K411" i="1"/>
  <c r="L411" i="1"/>
  <c r="M411" i="1"/>
  <c r="J411" i="1"/>
  <c r="N411" i="1"/>
  <c r="H411" i="1"/>
  <c r="J403" i="1"/>
  <c r="K403" i="1"/>
  <c r="L403" i="1"/>
  <c r="M403" i="1"/>
  <c r="N403" i="1"/>
  <c r="H403" i="1"/>
  <c r="I403" i="1"/>
  <c r="J395" i="1"/>
  <c r="K395" i="1"/>
  <c r="L395" i="1"/>
  <c r="M395" i="1"/>
  <c r="N395" i="1"/>
  <c r="I395" i="1"/>
  <c r="J387" i="1"/>
  <c r="K387" i="1"/>
  <c r="L387" i="1"/>
  <c r="M387" i="1"/>
  <c r="N387" i="1"/>
  <c r="H387" i="1"/>
  <c r="I387" i="1"/>
  <c r="J379" i="1"/>
  <c r="K379" i="1"/>
  <c r="L379" i="1"/>
  <c r="M379" i="1"/>
  <c r="N379" i="1"/>
  <c r="H379" i="1"/>
  <c r="I379" i="1"/>
  <c r="J371" i="1"/>
  <c r="K371" i="1"/>
  <c r="L371" i="1"/>
  <c r="M371" i="1"/>
  <c r="N371" i="1"/>
  <c r="H371" i="1"/>
  <c r="I371" i="1"/>
  <c r="J363" i="1"/>
  <c r="K363" i="1"/>
  <c r="L363" i="1"/>
  <c r="M363" i="1"/>
  <c r="N363" i="1"/>
  <c r="H363" i="1"/>
  <c r="I363" i="1"/>
  <c r="J355" i="1"/>
  <c r="K355" i="1"/>
  <c r="L355" i="1"/>
  <c r="M355" i="1"/>
  <c r="N355" i="1"/>
  <c r="H355" i="1"/>
  <c r="J347" i="1"/>
  <c r="K347" i="1"/>
  <c r="L347" i="1"/>
  <c r="M347" i="1"/>
  <c r="N347" i="1"/>
  <c r="H347" i="1"/>
  <c r="I347" i="1"/>
  <c r="J339" i="1"/>
  <c r="K339" i="1"/>
  <c r="L339" i="1"/>
  <c r="M339" i="1"/>
  <c r="N339" i="1"/>
  <c r="H339" i="1"/>
  <c r="I339" i="1"/>
  <c r="J331" i="1"/>
  <c r="K331" i="1"/>
  <c r="L331" i="1"/>
  <c r="M331" i="1"/>
  <c r="N331" i="1"/>
  <c r="H331" i="1"/>
  <c r="I331" i="1"/>
  <c r="J323" i="1"/>
  <c r="M323" i="1"/>
  <c r="H323" i="1"/>
  <c r="I323" i="1"/>
  <c r="K323" i="1"/>
  <c r="L323" i="1"/>
  <c r="N323" i="1"/>
  <c r="L533" i="1"/>
  <c r="J531" i="1"/>
  <c r="N517" i="1"/>
  <c r="J515" i="1"/>
  <c r="I506" i="1"/>
  <c r="N502" i="1"/>
  <c r="L499" i="1"/>
  <c r="M493" i="1"/>
  <c r="K490" i="1"/>
  <c r="N485" i="1"/>
  <c r="L467" i="1"/>
  <c r="K458" i="1"/>
  <c r="K450" i="1"/>
  <c r="M418" i="1"/>
  <c r="L350" i="1"/>
  <c r="L310" i="1"/>
  <c r="J321" i="1"/>
  <c r="I315" i="1"/>
  <c r="I202" i="1"/>
  <c r="K316" i="1"/>
  <c r="N316" i="1"/>
  <c r="H316" i="1"/>
  <c r="I316" i="1"/>
  <c r="J316" i="1"/>
  <c r="K308" i="1"/>
  <c r="N308" i="1"/>
  <c r="H308" i="1"/>
  <c r="I308" i="1"/>
  <c r="J308" i="1"/>
  <c r="L308" i="1"/>
  <c r="M308" i="1"/>
  <c r="K300" i="1"/>
  <c r="N300" i="1"/>
  <c r="H300" i="1"/>
  <c r="I300" i="1"/>
  <c r="J300" i="1"/>
  <c r="L300" i="1"/>
  <c r="M300" i="1"/>
  <c r="K292" i="1"/>
  <c r="N292" i="1"/>
  <c r="H292" i="1"/>
  <c r="J292" i="1"/>
  <c r="L292" i="1"/>
  <c r="M292" i="1"/>
  <c r="K284" i="1"/>
  <c r="N284" i="1"/>
  <c r="H284" i="1"/>
  <c r="L284" i="1"/>
  <c r="M284" i="1"/>
  <c r="K276" i="1"/>
  <c r="N276" i="1"/>
  <c r="H276" i="1"/>
  <c r="J276" i="1"/>
  <c r="I276" i="1"/>
  <c r="L276" i="1"/>
  <c r="M276" i="1"/>
  <c r="K268" i="1"/>
  <c r="N268" i="1"/>
  <c r="H268" i="1"/>
  <c r="I268" i="1"/>
  <c r="J268" i="1"/>
  <c r="L268" i="1"/>
  <c r="M268" i="1"/>
  <c r="K260" i="1"/>
  <c r="N260" i="1"/>
  <c r="H260" i="1"/>
  <c r="I260" i="1"/>
  <c r="J260" i="1"/>
  <c r="L260" i="1"/>
  <c r="M260" i="1"/>
  <c r="K252" i="1"/>
  <c r="N252" i="1"/>
  <c r="H252" i="1"/>
  <c r="L252" i="1"/>
  <c r="I252" i="1"/>
  <c r="J252" i="1"/>
  <c r="K244" i="1"/>
  <c r="N244" i="1"/>
  <c r="H244" i="1"/>
  <c r="J244" i="1"/>
  <c r="L244" i="1"/>
  <c r="M244" i="1"/>
  <c r="K236" i="1"/>
  <c r="N236" i="1"/>
  <c r="H236" i="1"/>
  <c r="I236" i="1"/>
  <c r="L236" i="1"/>
  <c r="K228" i="1"/>
  <c r="N228" i="1"/>
  <c r="H228" i="1"/>
  <c r="M228" i="1"/>
  <c r="I228" i="1"/>
  <c r="K220" i="1"/>
  <c r="N220" i="1"/>
  <c r="H220" i="1"/>
  <c r="I220" i="1"/>
  <c r="L220" i="1"/>
  <c r="M220" i="1"/>
  <c r="K212" i="1"/>
  <c r="N212" i="1"/>
  <c r="H212" i="1"/>
  <c r="J212" i="1"/>
  <c r="L212" i="1"/>
  <c r="M212" i="1"/>
  <c r="I212" i="1"/>
  <c r="K204" i="1"/>
  <c r="N204" i="1"/>
  <c r="H204" i="1"/>
  <c r="I204" i="1"/>
  <c r="J204" i="1"/>
  <c r="L204" i="1"/>
  <c r="L196" i="1"/>
  <c r="H196" i="1"/>
  <c r="J196" i="1"/>
  <c r="M196" i="1"/>
  <c r="I196" i="1"/>
  <c r="K196" i="1"/>
  <c r="N196" i="1"/>
  <c r="L188" i="1"/>
  <c r="H188" i="1"/>
  <c r="I188" i="1"/>
  <c r="M188" i="1"/>
  <c r="K188" i="1"/>
  <c r="N188" i="1"/>
  <c r="J188" i="1"/>
  <c r="J180" i="1"/>
  <c r="I180" i="1"/>
  <c r="N180" i="1"/>
  <c r="H180" i="1"/>
  <c r="M180" i="1"/>
  <c r="K180" i="1"/>
  <c r="L180" i="1"/>
  <c r="H172" i="1"/>
  <c r="J172" i="1"/>
  <c r="I172" i="1"/>
  <c r="N172" i="1"/>
  <c r="K172" i="1"/>
  <c r="L172" i="1"/>
  <c r="M172" i="1"/>
  <c r="H164" i="1"/>
  <c r="J164" i="1"/>
  <c r="L164" i="1"/>
  <c r="N164" i="1"/>
  <c r="I164" i="1"/>
  <c r="K164" i="1"/>
  <c r="H156" i="1"/>
  <c r="J156" i="1"/>
  <c r="K156" i="1"/>
  <c r="M156" i="1"/>
  <c r="L156" i="1"/>
  <c r="N156" i="1"/>
  <c r="I156" i="1"/>
  <c r="H148" i="1"/>
  <c r="J148" i="1"/>
  <c r="K148" i="1"/>
  <c r="L148" i="1"/>
  <c r="I148" i="1"/>
  <c r="N148" i="1"/>
  <c r="M148" i="1"/>
  <c r="H140" i="1"/>
  <c r="J140" i="1"/>
  <c r="K140" i="1"/>
  <c r="I140" i="1"/>
  <c r="N140" i="1"/>
  <c r="L140" i="1"/>
  <c r="M140" i="1"/>
  <c r="H132" i="1"/>
  <c r="J132" i="1"/>
  <c r="K132" i="1"/>
  <c r="N132" i="1"/>
  <c r="I132" i="1"/>
  <c r="M132" i="1"/>
  <c r="L132" i="1"/>
  <c r="H124" i="1"/>
  <c r="J124" i="1"/>
  <c r="K124" i="1"/>
  <c r="M124" i="1"/>
  <c r="N124" i="1"/>
  <c r="I124" i="1"/>
  <c r="L124" i="1"/>
  <c r="H116" i="1"/>
  <c r="J116" i="1"/>
  <c r="K116" i="1"/>
  <c r="L116" i="1"/>
  <c r="M116" i="1"/>
  <c r="I116" i="1"/>
  <c r="N116" i="1"/>
  <c r="I108" i="1"/>
  <c r="K108" i="1"/>
  <c r="M108" i="1"/>
  <c r="N108" i="1"/>
  <c r="H108" i="1"/>
  <c r="L108" i="1"/>
  <c r="I100" i="1"/>
  <c r="K100" i="1"/>
  <c r="M100" i="1"/>
  <c r="H100" i="1"/>
  <c r="J100" i="1"/>
  <c r="N100" i="1"/>
  <c r="L100" i="1"/>
  <c r="I92" i="1"/>
  <c r="K92" i="1"/>
  <c r="M92" i="1"/>
  <c r="H92" i="1"/>
  <c r="N92" i="1"/>
  <c r="J92" i="1"/>
  <c r="L92" i="1"/>
  <c r="I84" i="1"/>
  <c r="K84" i="1"/>
  <c r="M84" i="1"/>
  <c r="H84" i="1"/>
  <c r="J84" i="1"/>
  <c r="L84" i="1"/>
  <c r="N84" i="1"/>
  <c r="I76" i="1"/>
  <c r="K76" i="1"/>
  <c r="M76" i="1"/>
  <c r="H76" i="1"/>
  <c r="N76" i="1"/>
  <c r="J76" i="1"/>
  <c r="I68" i="1"/>
  <c r="K68" i="1"/>
  <c r="M68" i="1"/>
  <c r="H68" i="1"/>
  <c r="J68" i="1"/>
  <c r="L68" i="1"/>
  <c r="N68" i="1"/>
  <c r="I60" i="1"/>
  <c r="K60" i="1"/>
  <c r="M60" i="1"/>
  <c r="H60" i="1"/>
  <c r="N60" i="1"/>
  <c r="L60" i="1"/>
  <c r="J60" i="1"/>
  <c r="I52" i="1"/>
  <c r="K52" i="1"/>
  <c r="M52" i="1"/>
  <c r="H52" i="1"/>
  <c r="J52" i="1"/>
  <c r="L52" i="1"/>
  <c r="N52" i="1"/>
  <c r="I44" i="1"/>
  <c r="K44" i="1"/>
  <c r="M44" i="1"/>
  <c r="H44" i="1"/>
  <c r="N44" i="1"/>
  <c r="J44" i="1"/>
  <c r="L44" i="1"/>
  <c r="I36" i="1"/>
  <c r="K36" i="1"/>
  <c r="M36" i="1"/>
  <c r="H36" i="1"/>
  <c r="J36" i="1"/>
  <c r="L36" i="1"/>
  <c r="N36" i="1"/>
  <c r="I28" i="1"/>
  <c r="K28" i="1"/>
  <c r="M28" i="1"/>
  <c r="H28" i="1"/>
  <c r="N28" i="1"/>
  <c r="L28" i="1"/>
  <c r="J28" i="1"/>
  <c r="I20" i="1"/>
  <c r="K20" i="1"/>
  <c r="M20" i="1"/>
  <c r="H20" i="1"/>
  <c r="J20" i="1"/>
  <c r="L20" i="1"/>
  <c r="N20" i="1"/>
  <c r="J236" i="1"/>
  <c r="L76" i="1"/>
  <c r="J315" i="1"/>
  <c r="M315" i="1"/>
  <c r="K315" i="1"/>
  <c r="L315" i="1"/>
  <c r="N315" i="1"/>
  <c r="J307" i="1"/>
  <c r="M307" i="1"/>
  <c r="N307" i="1"/>
  <c r="H307" i="1"/>
  <c r="I307" i="1"/>
  <c r="J299" i="1"/>
  <c r="M299" i="1"/>
  <c r="L299" i="1"/>
  <c r="N299" i="1"/>
  <c r="H299" i="1"/>
  <c r="J291" i="1"/>
  <c r="M291" i="1"/>
  <c r="H291" i="1"/>
  <c r="I291" i="1"/>
  <c r="K291" i="1"/>
  <c r="L291" i="1"/>
  <c r="J283" i="1"/>
  <c r="M283" i="1"/>
  <c r="L283" i="1"/>
  <c r="H283" i="1"/>
  <c r="I283" i="1"/>
  <c r="K283" i="1"/>
  <c r="N283" i="1"/>
  <c r="J275" i="1"/>
  <c r="M275" i="1"/>
  <c r="H275" i="1"/>
  <c r="I275" i="1"/>
  <c r="K275" i="1"/>
  <c r="J267" i="1"/>
  <c r="M267" i="1"/>
  <c r="I267" i="1"/>
  <c r="N267" i="1"/>
  <c r="H267" i="1"/>
  <c r="J259" i="1"/>
  <c r="M259" i="1"/>
  <c r="N259" i="1"/>
  <c r="K259" i="1"/>
  <c r="L259" i="1"/>
  <c r="J251" i="1"/>
  <c r="M251" i="1"/>
  <c r="I251" i="1"/>
  <c r="K251" i="1"/>
  <c r="L251" i="1"/>
  <c r="N251" i="1"/>
  <c r="J243" i="1"/>
  <c r="M243" i="1"/>
  <c r="K243" i="1"/>
  <c r="N243" i="1"/>
  <c r="H243" i="1"/>
  <c r="I243" i="1"/>
  <c r="J235" i="1"/>
  <c r="M235" i="1"/>
  <c r="H235" i="1"/>
  <c r="I235" i="1"/>
  <c r="K235" i="1"/>
  <c r="L235" i="1"/>
  <c r="N235" i="1"/>
  <c r="J227" i="1"/>
  <c r="M227" i="1"/>
  <c r="H227" i="1"/>
  <c r="I227" i="1"/>
  <c r="K227" i="1"/>
  <c r="L227" i="1"/>
  <c r="N227" i="1"/>
  <c r="J219" i="1"/>
  <c r="M219" i="1"/>
  <c r="L219" i="1"/>
  <c r="N219" i="1"/>
  <c r="H219" i="1"/>
  <c r="I219" i="1"/>
  <c r="J211" i="1"/>
  <c r="M211" i="1"/>
  <c r="H211" i="1"/>
  <c r="L211" i="1"/>
  <c r="N211" i="1"/>
  <c r="J203" i="1"/>
  <c r="M203" i="1"/>
  <c r="I203" i="1"/>
  <c r="K203" i="1"/>
  <c r="L203" i="1"/>
  <c r="H203" i="1"/>
  <c r="N203" i="1"/>
  <c r="K195" i="1"/>
  <c r="M195" i="1"/>
  <c r="I195" i="1"/>
  <c r="N195" i="1"/>
  <c r="H195" i="1"/>
  <c r="J195" i="1"/>
  <c r="L195" i="1"/>
  <c r="K187" i="1"/>
  <c r="I187" i="1"/>
  <c r="L187" i="1"/>
  <c r="J187" i="1"/>
  <c r="H187" i="1"/>
  <c r="I179" i="1"/>
  <c r="L179" i="1"/>
  <c r="H179" i="1"/>
  <c r="K179" i="1"/>
  <c r="M179" i="1"/>
  <c r="J179" i="1"/>
  <c r="N179" i="1"/>
  <c r="I171" i="1"/>
  <c r="K171" i="1"/>
  <c r="H171" i="1"/>
  <c r="M171" i="1"/>
  <c r="N171" i="1"/>
  <c r="I163" i="1"/>
  <c r="H163" i="1"/>
  <c r="M163" i="1"/>
  <c r="L163" i="1"/>
  <c r="J163" i="1"/>
  <c r="K163" i="1"/>
  <c r="N163" i="1"/>
  <c r="I155" i="1"/>
  <c r="J155" i="1"/>
  <c r="M155" i="1"/>
  <c r="L155" i="1"/>
  <c r="H155" i="1"/>
  <c r="K155" i="1"/>
  <c r="N155" i="1"/>
  <c r="I147" i="1"/>
  <c r="J147" i="1"/>
  <c r="L147" i="1"/>
  <c r="K147" i="1"/>
  <c r="H147" i="1"/>
  <c r="M147" i="1"/>
  <c r="N147" i="1"/>
  <c r="I139" i="1"/>
  <c r="J139" i="1"/>
  <c r="K139" i="1"/>
  <c r="L139" i="1"/>
  <c r="N139" i="1"/>
  <c r="H139" i="1"/>
  <c r="M139" i="1"/>
  <c r="I131" i="1"/>
  <c r="J131" i="1"/>
  <c r="N131" i="1"/>
  <c r="H131" i="1"/>
  <c r="K131" i="1"/>
  <c r="L131" i="1"/>
  <c r="M131" i="1"/>
  <c r="I123" i="1"/>
  <c r="J123" i="1"/>
  <c r="M123" i="1"/>
  <c r="N123" i="1"/>
  <c r="H123" i="1"/>
  <c r="L123" i="1"/>
  <c r="K123" i="1"/>
  <c r="H115" i="1"/>
  <c r="J115" i="1"/>
  <c r="L115" i="1"/>
  <c r="K115" i="1"/>
  <c r="M115" i="1"/>
  <c r="N115" i="1"/>
  <c r="I115" i="1"/>
  <c r="H107" i="1"/>
  <c r="J107" i="1"/>
  <c r="L107" i="1"/>
  <c r="K107" i="1"/>
  <c r="M107" i="1"/>
  <c r="N107" i="1"/>
  <c r="H99" i="1"/>
  <c r="J99" i="1"/>
  <c r="L99" i="1"/>
  <c r="M99" i="1"/>
  <c r="I99" i="1"/>
  <c r="N99" i="1"/>
  <c r="K99" i="1"/>
  <c r="H91" i="1"/>
  <c r="J91" i="1"/>
  <c r="L91" i="1"/>
  <c r="I91" i="1"/>
  <c r="K91" i="1"/>
  <c r="N91" i="1"/>
  <c r="M91" i="1"/>
  <c r="H83" i="1"/>
  <c r="J83" i="1"/>
  <c r="L83" i="1"/>
  <c r="M83" i="1"/>
  <c r="N83" i="1"/>
  <c r="I83" i="1"/>
  <c r="K83" i="1"/>
  <c r="H75" i="1"/>
  <c r="J75" i="1"/>
  <c r="L75" i="1"/>
  <c r="I75" i="1"/>
  <c r="K75" i="1"/>
  <c r="M75" i="1"/>
  <c r="N75" i="1"/>
  <c r="H67" i="1"/>
  <c r="J67" i="1"/>
  <c r="L67" i="1"/>
  <c r="M67" i="1"/>
  <c r="N67" i="1"/>
  <c r="K67" i="1"/>
  <c r="I67" i="1"/>
  <c r="H59" i="1"/>
  <c r="J59" i="1"/>
  <c r="L59" i="1"/>
  <c r="I59" i="1"/>
  <c r="K59" i="1"/>
  <c r="N59" i="1"/>
  <c r="H51" i="1"/>
  <c r="J51" i="1"/>
  <c r="L51" i="1"/>
  <c r="M51" i="1"/>
  <c r="K51" i="1"/>
  <c r="I51" i="1"/>
  <c r="N51" i="1"/>
  <c r="H43" i="1"/>
  <c r="J43" i="1"/>
  <c r="L43" i="1"/>
  <c r="I43" i="1"/>
  <c r="K43" i="1"/>
  <c r="M43" i="1"/>
  <c r="N43" i="1"/>
  <c r="H35" i="1"/>
  <c r="J35" i="1"/>
  <c r="L35" i="1"/>
  <c r="M35" i="1"/>
  <c r="I35" i="1"/>
  <c r="K35" i="1"/>
  <c r="N35" i="1"/>
  <c r="H27" i="1"/>
  <c r="J27" i="1"/>
  <c r="L27" i="1"/>
  <c r="I27" i="1"/>
  <c r="K27" i="1"/>
  <c r="N27" i="1"/>
  <c r="M27" i="1"/>
  <c r="H19" i="1"/>
  <c r="J19" i="1"/>
  <c r="L19" i="1"/>
  <c r="M19" i="1"/>
  <c r="K19" i="1"/>
  <c r="N19" i="1"/>
  <c r="M313" i="1"/>
  <c r="L307" i="1"/>
  <c r="I244" i="1"/>
  <c r="K211" i="1"/>
  <c r="K177" i="1"/>
  <c r="M59" i="1"/>
  <c r="I306" i="1"/>
  <c r="L306" i="1"/>
  <c r="J306" i="1"/>
  <c r="K306" i="1"/>
  <c r="M306" i="1"/>
  <c r="N306" i="1"/>
  <c r="I298" i="1"/>
  <c r="L298" i="1"/>
  <c r="N298" i="1"/>
  <c r="H298" i="1"/>
  <c r="J298" i="1"/>
  <c r="K298" i="1"/>
  <c r="M298" i="1"/>
  <c r="I290" i="1"/>
  <c r="L290" i="1"/>
  <c r="N290" i="1"/>
  <c r="K290" i="1"/>
  <c r="M290" i="1"/>
  <c r="I282" i="1"/>
  <c r="L282" i="1"/>
  <c r="N282" i="1"/>
  <c r="K282" i="1"/>
  <c r="M282" i="1"/>
  <c r="I274" i="1"/>
  <c r="L274" i="1"/>
  <c r="N274" i="1"/>
  <c r="K274" i="1"/>
  <c r="H274" i="1"/>
  <c r="J274" i="1"/>
  <c r="M274" i="1"/>
  <c r="I266" i="1"/>
  <c r="L266" i="1"/>
  <c r="N266" i="1"/>
  <c r="H266" i="1"/>
  <c r="J266" i="1"/>
  <c r="K266" i="1"/>
  <c r="M266" i="1"/>
  <c r="I258" i="1"/>
  <c r="L258" i="1"/>
  <c r="N258" i="1"/>
  <c r="H258" i="1"/>
  <c r="J258" i="1"/>
  <c r="K258" i="1"/>
  <c r="M258" i="1"/>
  <c r="I250" i="1"/>
  <c r="L250" i="1"/>
  <c r="N250" i="1"/>
  <c r="M250" i="1"/>
  <c r="H250" i="1"/>
  <c r="J250" i="1"/>
  <c r="I242" i="1"/>
  <c r="L242" i="1"/>
  <c r="N242" i="1"/>
  <c r="H242" i="1"/>
  <c r="J242" i="1"/>
  <c r="K242" i="1"/>
  <c r="M242" i="1"/>
  <c r="I234" i="1"/>
  <c r="L234" i="1"/>
  <c r="N234" i="1"/>
  <c r="J234" i="1"/>
  <c r="M234" i="1"/>
  <c r="K234" i="1"/>
  <c r="I226" i="1"/>
  <c r="L226" i="1"/>
  <c r="N226" i="1"/>
  <c r="J226" i="1"/>
  <c r="K226" i="1"/>
  <c r="M226" i="1"/>
  <c r="I218" i="1"/>
  <c r="L218" i="1"/>
  <c r="N218" i="1"/>
  <c r="H218" i="1"/>
  <c r="J218" i="1"/>
  <c r="K218" i="1"/>
  <c r="M218" i="1"/>
  <c r="I210" i="1"/>
  <c r="L210" i="1"/>
  <c r="N210" i="1"/>
  <c r="K210" i="1"/>
  <c r="M210" i="1"/>
  <c r="H210" i="1"/>
  <c r="J210" i="1"/>
  <c r="J202" i="1"/>
  <c r="N202" i="1"/>
  <c r="K202" i="1"/>
  <c r="M202" i="1"/>
  <c r="L202" i="1"/>
  <c r="J194" i="1"/>
  <c r="N194" i="1"/>
  <c r="I194" i="1"/>
  <c r="M194" i="1"/>
  <c r="H194" i="1"/>
  <c r="L194" i="1"/>
  <c r="K194" i="1"/>
  <c r="J186" i="1"/>
  <c r="N186" i="1"/>
  <c r="L186" i="1"/>
  <c r="H186" i="1"/>
  <c r="I186" i="1"/>
  <c r="K186" i="1"/>
  <c r="M186" i="1"/>
  <c r="H178" i="1"/>
  <c r="N178" i="1"/>
  <c r="J178" i="1"/>
  <c r="K178" i="1"/>
  <c r="I178" i="1"/>
  <c r="L178" i="1"/>
  <c r="M178" i="1"/>
  <c r="N170" i="1"/>
  <c r="H170" i="1"/>
  <c r="L170" i="1"/>
  <c r="J170" i="1"/>
  <c r="I170" i="1"/>
  <c r="M170" i="1"/>
  <c r="K170" i="1"/>
  <c r="N162" i="1"/>
  <c r="H162" i="1"/>
  <c r="I162" i="1"/>
  <c r="J162" i="1"/>
  <c r="M162" i="1"/>
  <c r="L162" i="1"/>
  <c r="K162" i="1"/>
  <c r="N154" i="1"/>
  <c r="H154" i="1"/>
  <c r="I154" i="1"/>
  <c r="M154" i="1"/>
  <c r="J154" i="1"/>
  <c r="L154" i="1"/>
  <c r="K154" i="1"/>
  <c r="N146" i="1"/>
  <c r="H146" i="1"/>
  <c r="I146" i="1"/>
  <c r="L146" i="1"/>
  <c r="M146" i="1"/>
  <c r="J146" i="1"/>
  <c r="K146" i="1"/>
  <c r="N138" i="1"/>
  <c r="H138" i="1"/>
  <c r="I138" i="1"/>
  <c r="K138" i="1"/>
  <c r="L138" i="1"/>
  <c r="J138" i="1"/>
  <c r="M138" i="1"/>
  <c r="N130" i="1"/>
  <c r="H130" i="1"/>
  <c r="I130" i="1"/>
  <c r="J130" i="1"/>
  <c r="K130" i="1"/>
  <c r="L130" i="1"/>
  <c r="M130" i="1"/>
  <c r="N122" i="1"/>
  <c r="H122" i="1"/>
  <c r="I122" i="1"/>
  <c r="M122" i="1"/>
  <c r="K122" i="1"/>
  <c r="J122" i="1"/>
  <c r="L122" i="1"/>
  <c r="I114" i="1"/>
  <c r="K114" i="1"/>
  <c r="J114" i="1"/>
  <c r="M114" i="1"/>
  <c r="N114" i="1"/>
  <c r="L114" i="1"/>
  <c r="H114" i="1"/>
  <c r="I106" i="1"/>
  <c r="K106" i="1"/>
  <c r="N106" i="1"/>
  <c r="L106" i="1"/>
  <c r="M106" i="1"/>
  <c r="J106" i="1"/>
  <c r="H106" i="1"/>
  <c r="I98" i="1"/>
  <c r="K98" i="1"/>
  <c r="N98" i="1"/>
  <c r="H98" i="1"/>
  <c r="J98" i="1"/>
  <c r="M98" i="1"/>
  <c r="L98" i="1"/>
  <c r="I90" i="1"/>
  <c r="K90" i="1"/>
  <c r="N90" i="1"/>
  <c r="L90" i="1"/>
  <c r="H90" i="1"/>
  <c r="J90" i="1"/>
  <c r="M90" i="1"/>
  <c r="I82" i="1"/>
  <c r="K82" i="1"/>
  <c r="N82" i="1"/>
  <c r="H82" i="1"/>
  <c r="J82" i="1"/>
  <c r="M82" i="1"/>
  <c r="L82" i="1"/>
  <c r="I74" i="1"/>
  <c r="K74" i="1"/>
  <c r="N74" i="1"/>
  <c r="L74" i="1"/>
  <c r="J74" i="1"/>
  <c r="H74" i="1"/>
  <c r="M74" i="1"/>
  <c r="I66" i="1"/>
  <c r="K66" i="1"/>
  <c r="N66" i="1"/>
  <c r="H66" i="1"/>
  <c r="J66" i="1"/>
  <c r="L66" i="1"/>
  <c r="M66" i="1"/>
  <c r="I58" i="1"/>
  <c r="K58" i="1"/>
  <c r="N58" i="1"/>
  <c r="L58" i="1"/>
  <c r="M58" i="1"/>
  <c r="H58" i="1"/>
  <c r="J58" i="1"/>
  <c r="I50" i="1"/>
  <c r="K50" i="1"/>
  <c r="N50" i="1"/>
  <c r="H50" i="1"/>
  <c r="J50" i="1"/>
  <c r="L50" i="1"/>
  <c r="M50" i="1"/>
  <c r="I42" i="1"/>
  <c r="K42" i="1"/>
  <c r="N42" i="1"/>
  <c r="L42" i="1"/>
  <c r="J42" i="1"/>
  <c r="H42" i="1"/>
  <c r="M42" i="1"/>
  <c r="I34" i="1"/>
  <c r="K34" i="1"/>
  <c r="N34" i="1"/>
  <c r="H34" i="1"/>
  <c r="J34" i="1"/>
  <c r="L34" i="1"/>
  <c r="M34" i="1"/>
  <c r="I26" i="1"/>
  <c r="K26" i="1"/>
  <c r="N26" i="1"/>
  <c r="L26" i="1"/>
  <c r="H26" i="1"/>
  <c r="M26" i="1"/>
  <c r="J26" i="1"/>
  <c r="K307" i="1"/>
  <c r="M252" i="1"/>
  <c r="L243" i="1"/>
  <c r="I211" i="1"/>
  <c r="H321" i="1"/>
  <c r="K321" i="1"/>
  <c r="L321" i="1"/>
  <c r="M321" i="1"/>
  <c r="N321" i="1"/>
  <c r="H313" i="1"/>
  <c r="K313" i="1"/>
  <c r="N313" i="1"/>
  <c r="I313" i="1"/>
  <c r="J313" i="1"/>
  <c r="H305" i="1"/>
  <c r="K305" i="1"/>
  <c r="I305" i="1"/>
  <c r="J305" i="1"/>
  <c r="L305" i="1"/>
  <c r="M305" i="1"/>
  <c r="H297" i="1"/>
  <c r="K297" i="1"/>
  <c r="M297" i="1"/>
  <c r="N297" i="1"/>
  <c r="I297" i="1"/>
  <c r="H289" i="1"/>
  <c r="K289" i="1"/>
  <c r="M289" i="1"/>
  <c r="I289" i="1"/>
  <c r="J289" i="1"/>
  <c r="L289" i="1"/>
  <c r="N289" i="1"/>
  <c r="H281" i="1"/>
  <c r="K281" i="1"/>
  <c r="M281" i="1"/>
  <c r="N281" i="1"/>
  <c r="I281" i="1"/>
  <c r="J281" i="1"/>
  <c r="L281" i="1"/>
  <c r="H273" i="1"/>
  <c r="K273" i="1"/>
  <c r="M273" i="1"/>
  <c r="I273" i="1"/>
  <c r="J273" i="1"/>
  <c r="H265" i="1"/>
  <c r="K265" i="1"/>
  <c r="M265" i="1"/>
  <c r="J265" i="1"/>
  <c r="N265" i="1"/>
  <c r="H257" i="1"/>
  <c r="K257" i="1"/>
  <c r="M257" i="1"/>
  <c r="J257" i="1"/>
  <c r="L257" i="1"/>
  <c r="N257" i="1"/>
  <c r="H249" i="1"/>
  <c r="K249" i="1"/>
  <c r="M249" i="1"/>
  <c r="I249" i="1"/>
  <c r="J249" i="1"/>
  <c r="L249" i="1"/>
  <c r="N249" i="1"/>
  <c r="H241" i="1"/>
  <c r="K241" i="1"/>
  <c r="M241" i="1"/>
  <c r="L241" i="1"/>
  <c r="N241" i="1"/>
  <c r="H233" i="1"/>
  <c r="K233" i="1"/>
  <c r="M233" i="1"/>
  <c r="I233" i="1"/>
  <c r="J233" i="1"/>
  <c r="L233" i="1"/>
  <c r="H225" i="1"/>
  <c r="K225" i="1"/>
  <c r="M225" i="1"/>
  <c r="I225" i="1"/>
  <c r="J225" i="1"/>
  <c r="L225" i="1"/>
  <c r="H217" i="1"/>
  <c r="K217" i="1"/>
  <c r="M217" i="1"/>
  <c r="N217" i="1"/>
  <c r="J217" i="1"/>
  <c r="L217" i="1"/>
  <c r="H209" i="1"/>
  <c r="K209" i="1"/>
  <c r="M209" i="1"/>
  <c r="I209" i="1"/>
  <c r="J209" i="1"/>
  <c r="L209" i="1"/>
  <c r="N209" i="1"/>
  <c r="I201" i="1"/>
  <c r="M201" i="1"/>
  <c r="N201" i="1"/>
  <c r="J201" i="1"/>
  <c r="H201" i="1"/>
  <c r="K201" i="1"/>
  <c r="L201" i="1"/>
  <c r="I193" i="1"/>
  <c r="M193" i="1"/>
  <c r="J193" i="1"/>
  <c r="L193" i="1"/>
  <c r="K193" i="1"/>
  <c r="N193" i="1"/>
  <c r="H193" i="1"/>
  <c r="I185" i="1"/>
  <c r="M185" i="1"/>
  <c r="H185" i="1"/>
  <c r="L185" i="1"/>
  <c r="J185" i="1"/>
  <c r="K185" i="1"/>
  <c r="N185" i="1"/>
  <c r="L177" i="1"/>
  <c r="H177" i="1"/>
  <c r="J177" i="1"/>
  <c r="M177" i="1"/>
  <c r="N177" i="1"/>
  <c r="M169" i="1"/>
  <c r="I169" i="1"/>
  <c r="N169" i="1"/>
  <c r="H169" i="1"/>
  <c r="L169" i="1"/>
  <c r="J169" i="1"/>
  <c r="K169" i="1"/>
  <c r="M161" i="1"/>
  <c r="H161" i="1"/>
  <c r="J161" i="1"/>
  <c r="K161" i="1"/>
  <c r="N161" i="1"/>
  <c r="I161" i="1"/>
  <c r="L161" i="1"/>
  <c r="M153" i="1"/>
  <c r="H153" i="1"/>
  <c r="N153" i="1"/>
  <c r="I153" i="1"/>
  <c r="J153" i="1"/>
  <c r="K153" i="1"/>
  <c r="L153" i="1"/>
  <c r="M145" i="1"/>
  <c r="H145" i="1"/>
  <c r="L145" i="1"/>
  <c r="N145" i="1"/>
  <c r="I145" i="1"/>
  <c r="J145" i="1"/>
  <c r="K145" i="1"/>
  <c r="M137" i="1"/>
  <c r="H137" i="1"/>
  <c r="K137" i="1"/>
  <c r="I137" i="1"/>
  <c r="L137" i="1"/>
  <c r="J137" i="1"/>
  <c r="N137" i="1"/>
  <c r="M129" i="1"/>
  <c r="H129" i="1"/>
  <c r="J129" i="1"/>
  <c r="L129" i="1"/>
  <c r="K129" i="1"/>
  <c r="I129" i="1"/>
  <c r="N129" i="1"/>
  <c r="M121" i="1"/>
  <c r="H121" i="1"/>
  <c r="I121" i="1"/>
  <c r="N121" i="1"/>
  <c r="K121" i="1"/>
  <c r="L121" i="1"/>
  <c r="J121" i="1"/>
  <c r="N113" i="1"/>
  <c r="H113" i="1"/>
  <c r="J113" i="1"/>
  <c r="I113" i="1"/>
  <c r="M113" i="1"/>
  <c r="K113" i="1"/>
  <c r="L113" i="1"/>
  <c r="N105" i="1"/>
  <c r="H105" i="1"/>
  <c r="J105" i="1"/>
  <c r="I105" i="1"/>
  <c r="L105" i="1"/>
  <c r="M105" i="1"/>
  <c r="K105" i="1"/>
  <c r="N97" i="1"/>
  <c r="H97" i="1"/>
  <c r="J97" i="1"/>
  <c r="M97" i="1"/>
  <c r="K97" i="1"/>
  <c r="I97" i="1"/>
  <c r="L97" i="1"/>
  <c r="N89" i="1"/>
  <c r="H89" i="1"/>
  <c r="J89" i="1"/>
  <c r="M89" i="1"/>
  <c r="I89" i="1"/>
  <c r="K89" i="1"/>
  <c r="L89" i="1"/>
  <c r="N81" i="1"/>
  <c r="H81" i="1"/>
  <c r="J81" i="1"/>
  <c r="M81" i="1"/>
  <c r="K81" i="1"/>
  <c r="I81" i="1"/>
  <c r="L81" i="1"/>
  <c r="N73" i="1"/>
  <c r="H73" i="1"/>
  <c r="J73" i="1"/>
  <c r="M73" i="1"/>
  <c r="I73" i="1"/>
  <c r="L73" i="1"/>
  <c r="K73" i="1"/>
  <c r="N65" i="1"/>
  <c r="H65" i="1"/>
  <c r="J65" i="1"/>
  <c r="M65" i="1"/>
  <c r="K65" i="1"/>
  <c r="L65" i="1"/>
  <c r="I65" i="1"/>
  <c r="N57" i="1"/>
  <c r="H57" i="1"/>
  <c r="J57" i="1"/>
  <c r="M57" i="1"/>
  <c r="I57" i="1"/>
  <c r="K57" i="1"/>
  <c r="N49" i="1"/>
  <c r="H49" i="1"/>
  <c r="J49" i="1"/>
  <c r="M49" i="1"/>
  <c r="K49" i="1"/>
  <c r="L49" i="1"/>
  <c r="I49" i="1"/>
  <c r="N41" i="1"/>
  <c r="H41" i="1"/>
  <c r="J41" i="1"/>
  <c r="M41" i="1"/>
  <c r="I41" i="1"/>
  <c r="L41" i="1"/>
  <c r="K41" i="1"/>
  <c r="N33" i="1"/>
  <c r="H33" i="1"/>
  <c r="J33" i="1"/>
  <c r="M33" i="1"/>
  <c r="K33" i="1"/>
  <c r="I33" i="1"/>
  <c r="L33" i="1"/>
  <c r="N25" i="1"/>
  <c r="H25" i="1"/>
  <c r="J25" i="1"/>
  <c r="M25" i="1"/>
  <c r="I25" i="1"/>
  <c r="L25" i="1"/>
  <c r="K25" i="1"/>
  <c r="H306" i="1"/>
  <c r="K299" i="1"/>
  <c r="I292" i="1"/>
  <c r="J284" i="1"/>
  <c r="N275" i="1"/>
  <c r="L267" i="1"/>
  <c r="I259" i="1"/>
  <c r="H251" i="1"/>
  <c r="J241" i="1"/>
  <c r="J220" i="1"/>
  <c r="L171" i="1"/>
  <c r="J108" i="1"/>
  <c r="N305" i="1"/>
  <c r="I299" i="1"/>
  <c r="N291" i="1"/>
  <c r="I284" i="1"/>
  <c r="L275" i="1"/>
  <c r="K267" i="1"/>
  <c r="H259" i="1"/>
  <c r="K250" i="1"/>
  <c r="I241" i="1"/>
  <c r="K219" i="1"/>
  <c r="J171" i="1"/>
  <c r="I107" i="1"/>
</calcChain>
</file>

<file path=xl/sharedStrings.xml><?xml version="1.0" encoding="utf-8"?>
<sst xmlns="http://schemas.openxmlformats.org/spreadsheetml/2006/main" count="1112" uniqueCount="69">
  <si>
    <t>scen_number</t>
  </si>
  <si>
    <t>sensitivity</t>
  </si>
  <si>
    <t>EUA_2022</t>
  </si>
  <si>
    <t>CumulativeEmissions</t>
  </si>
  <si>
    <t>ref</t>
  </si>
  <si>
    <t>low natural gas price</t>
  </si>
  <si>
    <t>high natural gas price</t>
  </si>
  <si>
    <t>Low RES buildout</t>
  </si>
  <si>
    <t>High RES buildout</t>
  </si>
  <si>
    <t>low industry emission reduction rate</t>
  </si>
  <si>
    <t>cheap SMR+CCS</t>
  </si>
  <si>
    <t>expensive SMR+CCS</t>
  </si>
  <si>
    <t>High electrolysis buildout</t>
  </si>
  <si>
    <t>Extreme electrolysis buildout</t>
  </si>
  <si>
    <t>2030 res target 60</t>
  </si>
  <si>
    <t>2030 res target 80</t>
  </si>
  <si>
    <t>Expensive RES</t>
  </si>
  <si>
    <t>Cheap RES</t>
  </si>
  <si>
    <t>low demand growth</t>
  </si>
  <si>
    <t>high demand growth</t>
  </si>
  <si>
    <t>expensive electrolysis</t>
  </si>
  <si>
    <t>cheap electrolysis</t>
  </si>
  <si>
    <t>double CNHydrogen target 2030</t>
  </si>
  <si>
    <t>Low discount rate</t>
  </si>
  <si>
    <t>High discount rate</t>
  </si>
  <si>
    <t>No new nuclear-biomass</t>
  </si>
  <si>
    <t>Ov</t>
  </si>
  <si>
    <t>MSR</t>
  </si>
  <si>
    <t>RES_target_2030</t>
  </si>
  <si>
    <t>H2_demand_2030</t>
  </si>
  <si>
    <t>H2_demand_2050</t>
  </si>
  <si>
    <t>CNH2_cap_target_2024</t>
  </si>
  <si>
    <t>CNH2_cap_target_2030</t>
  </si>
  <si>
    <t>CNH2_demand_2024</t>
  </si>
  <si>
    <t>CNH2_demand_2030</t>
  </si>
  <si>
    <t>gamma</t>
  </si>
  <si>
    <t>max_em_change</t>
  </si>
  <si>
    <t>Additionality_pre_2030</t>
  </si>
  <si>
    <t>Additionality_post_2030</t>
  </si>
  <si>
    <t>H2_balance</t>
  </si>
  <si>
    <t>ref_scen_number</t>
  </si>
  <si>
    <t>remarks</t>
  </si>
  <si>
    <t>YES</t>
  </si>
  <si>
    <t>NA</t>
  </si>
  <si>
    <t>Yearly</t>
  </si>
  <si>
    <t>NO</t>
  </si>
  <si>
    <t>Used to calibrate MACC</t>
  </si>
  <si>
    <t>Monthly</t>
  </si>
  <si>
    <t>Daily</t>
  </si>
  <si>
    <t>Hourly</t>
  </si>
  <si>
    <t>case_for_plot</t>
  </si>
  <si>
    <t>Ref</t>
  </si>
  <si>
    <t>No</t>
  </si>
  <si>
    <t>Y</t>
  </si>
  <si>
    <t>M</t>
  </si>
  <si>
    <t>D</t>
  </si>
  <si>
    <t>H</t>
  </si>
  <si>
    <t>M-H</t>
  </si>
  <si>
    <t>REF</t>
  </si>
  <si>
    <t>Case_for_plot</t>
  </si>
  <si>
    <t>case</t>
  </si>
  <si>
    <t>EUA</t>
  </si>
  <si>
    <t>Hourly additionality: depresses carbon prices, higher emissions via MSR</t>
  </si>
  <si>
    <t>little difference in emissiosn between no additionality to yearly -&gt; daily, nor in emission allowance prices</t>
  </si>
  <si>
    <t>! Convergence check on outliers</t>
  </si>
  <si>
    <t xml:space="preserve">surprising: no additionality=&gt; lower carbon prices </t>
  </si>
  <si>
    <t>Monthly-hourly performs reasoanbly well</t>
  </si>
  <si>
    <t>possible explanation:</t>
  </si>
  <si>
    <t>subsidy for hydrogen pushes more electrolytic hydrogen in the system, no strong temporal matching  increases emissions from power sector, increase in carbon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</si>
</sst>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overview_results_8_repr_days!$E$18:$E$993</c:f>
              <c:numCache>
                <c:formatCode>General</c:formatCode>
                <c:ptCount val="9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0</c:v>
                </c:pt>
              </c:numCache>
            </c:numRef>
          </c:xVal>
          <c:yVal>
            <c:numRef>
              <c:f>overview_results_8_repr_days!$D$18:$D$993</c:f>
              <c:numCache>
                <c:formatCode>General</c:formatCode>
                <c:ptCount val="976"/>
                <c:pt idx="0">
                  <c:v>13186.606658791099</c:v>
                </c:pt>
                <c:pt idx="1">
                  <c:v>13163.5859272487</c:v>
                </c:pt>
                <c:pt idx="2">
                  <c:v>13182.752097496101</c:v>
                </c:pt>
                <c:pt idx="3">
                  <c:v>13181.253383191301</c:v>
                </c:pt>
                <c:pt idx="4">
                  <c:v>13169.483941358099</c:v>
                </c:pt>
                <c:pt idx="5">
                  <c:v>13189.5970813697</c:v>
                </c:pt>
                <c:pt idx="6">
                  <c:v>13156.6929188217</c:v>
                </c:pt>
                <c:pt idx="7">
                  <c:v>13179.1945145627</c:v>
                </c:pt>
                <c:pt idx="8">
                  <c:v>13176.6929940176</c:v>
                </c:pt>
                <c:pt idx="9">
                  <c:v>13181.248592748299</c:v>
                </c:pt>
                <c:pt idx="10">
                  <c:v>13192.1366250558</c:v>
                </c:pt>
                <c:pt idx="11">
                  <c:v>13189.8524549512</c:v>
                </c:pt>
                <c:pt idx="12">
                  <c:v>13180.8377740534</c:v>
                </c:pt>
                <c:pt idx="13">
                  <c:v>13348.378071720401</c:v>
                </c:pt>
                <c:pt idx="14">
                  <c:v>13351.5290952287</c:v>
                </c:pt>
                <c:pt idx="15">
                  <c:v>13362.383288032899</c:v>
                </c:pt>
                <c:pt idx="16">
                  <c:v>13361.3249327743</c:v>
                </c:pt>
                <c:pt idx="17">
                  <c:v>13358.385273576199</c:v>
                </c:pt>
                <c:pt idx="18">
                  <c:v>13363.454667423401</c:v>
                </c:pt>
                <c:pt idx="19">
                  <c:v>13204.8392701012</c:v>
                </c:pt>
                <c:pt idx="20">
                  <c:v>13203.2244699809</c:v>
                </c:pt>
                <c:pt idx="21">
                  <c:v>13201.4643884084</c:v>
                </c:pt>
                <c:pt idx="22">
                  <c:v>13202.4972602465</c:v>
                </c:pt>
                <c:pt idx="23">
                  <c:v>13194.5457665993</c:v>
                </c:pt>
                <c:pt idx="24">
                  <c:v>13201.5546559495</c:v>
                </c:pt>
                <c:pt idx="25">
                  <c:v>11884.7546942015</c:v>
                </c:pt>
                <c:pt idx="26">
                  <c:v>11886.690344315501</c:v>
                </c:pt>
                <c:pt idx="27">
                  <c:v>11886.690344315501</c:v>
                </c:pt>
                <c:pt idx="28">
                  <c:v>12027.845787174399</c:v>
                </c:pt>
                <c:pt idx="29">
                  <c:v>11886.690344315501</c:v>
                </c:pt>
                <c:pt idx="30">
                  <c:v>13053.678708264901</c:v>
                </c:pt>
                <c:pt idx="31">
                  <c:v>11886.690344315501</c:v>
                </c:pt>
                <c:pt idx="32">
                  <c:v>11729.3855346527</c:v>
                </c:pt>
                <c:pt idx="33">
                  <c:v>11729.3855346527</c:v>
                </c:pt>
                <c:pt idx="34">
                  <c:v>11729.3855346527</c:v>
                </c:pt>
                <c:pt idx="35">
                  <c:v>11729.3855346527</c:v>
                </c:pt>
                <c:pt idx="36">
                  <c:v>11777.0146968178</c:v>
                </c:pt>
                <c:pt idx="37">
                  <c:v>11734.4084179364</c:v>
                </c:pt>
                <c:pt idx="38">
                  <c:v>11739.468353869899</c:v>
                </c:pt>
                <c:pt idx="39">
                  <c:v>11399.455399017501</c:v>
                </c:pt>
                <c:pt idx="40">
                  <c:v>11396.780600083201</c:v>
                </c:pt>
                <c:pt idx="41">
                  <c:v>11399.455399017501</c:v>
                </c:pt>
                <c:pt idx="42">
                  <c:v>11338.766020146701</c:v>
                </c:pt>
                <c:pt idx="43">
                  <c:v>11399.455399017501</c:v>
                </c:pt>
                <c:pt idx="44">
                  <c:v>11398.6512865483</c:v>
                </c:pt>
                <c:pt idx="45">
                  <c:v>11399.455399017501</c:v>
                </c:pt>
                <c:pt idx="46">
                  <c:v>11380.015259557</c:v>
                </c:pt>
                <c:pt idx="47">
                  <c:v>11882.589875915701</c:v>
                </c:pt>
                <c:pt idx="48">
                  <c:v>11882.589875915701</c:v>
                </c:pt>
                <c:pt idx="49">
                  <c:v>12025.3129013987</c:v>
                </c:pt>
                <c:pt idx="50">
                  <c:v>11882.589875915701</c:v>
                </c:pt>
                <c:pt idx="51">
                  <c:v>13050.366704325699</c:v>
                </c:pt>
                <c:pt idx="52">
                  <c:v>11882.589875915701</c:v>
                </c:pt>
                <c:pt idx="53">
                  <c:v>11729.2025766557</c:v>
                </c:pt>
                <c:pt idx="54">
                  <c:v>11729.2025766557</c:v>
                </c:pt>
                <c:pt idx="55">
                  <c:v>11729.2025766557</c:v>
                </c:pt>
                <c:pt idx="56">
                  <c:v>11729.2025766557</c:v>
                </c:pt>
                <c:pt idx="57">
                  <c:v>11776.451982216</c:v>
                </c:pt>
                <c:pt idx="58">
                  <c:v>11734.4307338361</c:v>
                </c:pt>
                <c:pt idx="59">
                  <c:v>11739.502662852099</c:v>
                </c:pt>
                <c:pt idx="60">
                  <c:v>11504.1108627212</c:v>
                </c:pt>
                <c:pt idx="61">
                  <c:v>11499.9698192423</c:v>
                </c:pt>
                <c:pt idx="62">
                  <c:v>11504.1108627212</c:v>
                </c:pt>
                <c:pt idx="63">
                  <c:v>11445.499254923399</c:v>
                </c:pt>
                <c:pt idx="64">
                  <c:v>11504.1108627212</c:v>
                </c:pt>
                <c:pt idx="65">
                  <c:v>11504.5299782824</c:v>
                </c:pt>
                <c:pt idx="66">
                  <c:v>11504.1108627212</c:v>
                </c:pt>
                <c:pt idx="67">
                  <c:v>11489.759996919</c:v>
                </c:pt>
                <c:pt idx="68">
                  <c:v>11138.4113126835</c:v>
                </c:pt>
                <c:pt idx="69">
                  <c:v>11375.465568047</c:v>
                </c:pt>
                <c:pt idx="70">
                  <c:v>11254.584970252299</c:v>
                </c:pt>
                <c:pt idx="71">
                  <c:v>11885.853205712299</c:v>
                </c:pt>
                <c:pt idx="72">
                  <c:v>11885.853205712299</c:v>
                </c:pt>
                <c:pt idx="73">
                  <c:v>12025.284174054899</c:v>
                </c:pt>
                <c:pt idx="74">
                  <c:v>11885.853205712299</c:v>
                </c:pt>
                <c:pt idx="75">
                  <c:v>13058.2796590048</c:v>
                </c:pt>
                <c:pt idx="76">
                  <c:v>11885.853205712299</c:v>
                </c:pt>
                <c:pt idx="77">
                  <c:v>11732.1640100932</c:v>
                </c:pt>
                <c:pt idx="78">
                  <c:v>11732.1640100932</c:v>
                </c:pt>
                <c:pt idx="79">
                  <c:v>11732.1640100932</c:v>
                </c:pt>
                <c:pt idx="80">
                  <c:v>11732.1640100932</c:v>
                </c:pt>
                <c:pt idx="81">
                  <c:v>11776.862812728499</c:v>
                </c:pt>
                <c:pt idx="82">
                  <c:v>11908.8468727337</c:v>
                </c:pt>
                <c:pt idx="83">
                  <c:v>11894.547837714899</c:v>
                </c:pt>
                <c:pt idx="84">
                  <c:v>11872.543909276101</c:v>
                </c:pt>
                <c:pt idx="85">
                  <c:v>11939.7825795919</c:v>
                </c:pt>
                <c:pt idx="86">
                  <c:v>11912.9649549103</c:v>
                </c:pt>
                <c:pt idx="87">
                  <c:v>11939.7825795919</c:v>
                </c:pt>
                <c:pt idx="88">
                  <c:v>11876.7684702511</c:v>
                </c:pt>
                <c:pt idx="89">
                  <c:v>11939.7825795919</c:v>
                </c:pt>
                <c:pt idx="90">
                  <c:v>11917.1005080301</c:v>
                </c:pt>
                <c:pt idx="91">
                  <c:v>11939.7825795919</c:v>
                </c:pt>
                <c:pt idx="92">
                  <c:v>11953.811042518901</c:v>
                </c:pt>
                <c:pt idx="93">
                  <c:v>11568.2774689322</c:v>
                </c:pt>
                <c:pt idx="94">
                  <c:v>11826.0347254342</c:v>
                </c:pt>
                <c:pt idx="95">
                  <c:v>11817.044781950501</c:v>
                </c:pt>
                <c:pt idx="96">
                  <c:v>11882.721257110499</c:v>
                </c:pt>
                <c:pt idx="97">
                  <c:v>11882.721257110499</c:v>
                </c:pt>
                <c:pt idx="98">
                  <c:v>12022.299710732699</c:v>
                </c:pt>
                <c:pt idx="99">
                  <c:v>11882.721257110499</c:v>
                </c:pt>
                <c:pt idx="100">
                  <c:v>13053.897788566501</c:v>
                </c:pt>
                <c:pt idx="101">
                  <c:v>11882.721257110499</c:v>
                </c:pt>
                <c:pt idx="102">
                  <c:v>11731.8184904064</c:v>
                </c:pt>
                <c:pt idx="103">
                  <c:v>11731.8184904064</c:v>
                </c:pt>
                <c:pt idx="104">
                  <c:v>11731.8184904064</c:v>
                </c:pt>
                <c:pt idx="105">
                  <c:v>11731.8184904064</c:v>
                </c:pt>
                <c:pt idx="106">
                  <c:v>11731.8184904064</c:v>
                </c:pt>
                <c:pt idx="107">
                  <c:v>11777.267922315201</c:v>
                </c:pt>
                <c:pt idx="108">
                  <c:v>11738.970740107799</c:v>
                </c:pt>
                <c:pt idx="109">
                  <c:v>11737.825829674901</c:v>
                </c:pt>
                <c:pt idx="110">
                  <c:v>11774.7984313163</c:v>
                </c:pt>
                <c:pt idx="111">
                  <c:v>11764.0765822834</c:v>
                </c:pt>
                <c:pt idx="112">
                  <c:v>11774.7984313163</c:v>
                </c:pt>
                <c:pt idx="113">
                  <c:v>11702.5769102581</c:v>
                </c:pt>
                <c:pt idx="114">
                  <c:v>11774.7984313163</c:v>
                </c:pt>
                <c:pt idx="115">
                  <c:v>11765.275803799301</c:v>
                </c:pt>
                <c:pt idx="116">
                  <c:v>11774.7984313163</c:v>
                </c:pt>
                <c:pt idx="117">
                  <c:v>11778.6484451754</c:v>
                </c:pt>
                <c:pt idx="118">
                  <c:v>11349.2480806696</c:v>
                </c:pt>
                <c:pt idx="119">
                  <c:v>11680.798171521001</c:v>
                </c:pt>
                <c:pt idx="120">
                  <c:v>11661.7483817756</c:v>
                </c:pt>
                <c:pt idx="121">
                  <c:v>11881.724754901599</c:v>
                </c:pt>
                <c:pt idx="122">
                  <c:v>11881.724754901599</c:v>
                </c:pt>
                <c:pt idx="123">
                  <c:v>12021.4975972052</c:v>
                </c:pt>
                <c:pt idx="124">
                  <c:v>11881.724754901599</c:v>
                </c:pt>
                <c:pt idx="125">
                  <c:v>12070.402584510301</c:v>
                </c:pt>
                <c:pt idx="126">
                  <c:v>13464.2758683995</c:v>
                </c:pt>
                <c:pt idx="127">
                  <c:v>12070.402584510301</c:v>
                </c:pt>
                <c:pt idx="128">
                  <c:v>11883.353024730801</c:v>
                </c:pt>
                <c:pt idx="129">
                  <c:v>11883.353024730801</c:v>
                </c:pt>
                <c:pt idx="130">
                  <c:v>11883.353024730801</c:v>
                </c:pt>
                <c:pt idx="131">
                  <c:v>11905.1992800353</c:v>
                </c:pt>
                <c:pt idx="132">
                  <c:v>11882.9720408217</c:v>
                </c:pt>
                <c:pt idx="133">
                  <c:v>11882.586363316799</c:v>
                </c:pt>
                <c:pt idx="134">
                  <c:v>11965.2354499475</c:v>
                </c:pt>
                <c:pt idx="135">
                  <c:v>11971.3408116467</c:v>
                </c:pt>
                <c:pt idx="136">
                  <c:v>11881.9329866921</c:v>
                </c:pt>
                <c:pt idx="137">
                  <c:v>11881.9329866921</c:v>
                </c:pt>
                <c:pt idx="138">
                  <c:v>12021.4625765571</c:v>
                </c:pt>
                <c:pt idx="139">
                  <c:v>11881.9329866921</c:v>
                </c:pt>
                <c:pt idx="140">
                  <c:v>13060.099598835201</c:v>
                </c:pt>
                <c:pt idx="141">
                  <c:v>11881.9329866921</c:v>
                </c:pt>
                <c:pt idx="142">
                  <c:v>11732.7068917833</c:v>
                </c:pt>
                <c:pt idx="143">
                  <c:v>11490.4606240876</c:v>
                </c:pt>
                <c:pt idx="144">
                  <c:v>11333.961901942001</c:v>
                </c:pt>
                <c:pt idx="145">
                  <c:v>11333.961901942001</c:v>
                </c:pt>
                <c:pt idx="146">
                  <c:v>11333.961901942001</c:v>
                </c:pt>
                <c:pt idx="147">
                  <c:v>11394.882883657199</c:v>
                </c:pt>
                <c:pt idx="148">
                  <c:v>11338.0675181889</c:v>
                </c:pt>
                <c:pt idx="149">
                  <c:v>11339.4902724372</c:v>
                </c:pt>
                <c:pt idx="150">
                  <c:v>11345.319026941999</c:v>
                </c:pt>
                <c:pt idx="151">
                  <c:v>11333.2846091684</c:v>
                </c:pt>
                <c:pt idx="152">
                  <c:v>11345.319026941999</c:v>
                </c:pt>
                <c:pt idx="153">
                  <c:v>11332.1278113803</c:v>
                </c:pt>
                <c:pt idx="154">
                  <c:v>11345.319026941999</c:v>
                </c:pt>
                <c:pt idx="155">
                  <c:v>11338.547721373699</c:v>
                </c:pt>
                <c:pt idx="156">
                  <c:v>11345.319026941999</c:v>
                </c:pt>
                <c:pt idx="157">
                  <c:v>11345.616080563799</c:v>
                </c:pt>
                <c:pt idx="158">
                  <c:v>10955.847384492299</c:v>
                </c:pt>
                <c:pt idx="159">
                  <c:v>11268.205990500501</c:v>
                </c:pt>
                <c:pt idx="160">
                  <c:v>11267.639184326999</c:v>
                </c:pt>
                <c:pt idx="161">
                  <c:v>11900.8252794907</c:v>
                </c:pt>
                <c:pt idx="162">
                  <c:v>11900.8252794907</c:v>
                </c:pt>
                <c:pt idx="163">
                  <c:v>11989.543126837099</c:v>
                </c:pt>
                <c:pt idx="164">
                  <c:v>11900.8252794907</c:v>
                </c:pt>
                <c:pt idx="165">
                  <c:v>12862.417778993</c:v>
                </c:pt>
                <c:pt idx="166">
                  <c:v>11900.8252794907</c:v>
                </c:pt>
                <c:pt idx="167">
                  <c:v>11818.2912330334</c:v>
                </c:pt>
                <c:pt idx="168">
                  <c:v>11818.2912330334</c:v>
                </c:pt>
                <c:pt idx="169">
                  <c:v>11818.2912330334</c:v>
                </c:pt>
                <c:pt idx="170">
                  <c:v>11840.2984369438</c:v>
                </c:pt>
                <c:pt idx="171">
                  <c:v>11900.8252794907</c:v>
                </c:pt>
                <c:pt idx="172">
                  <c:v>11900.8252794907</c:v>
                </c:pt>
                <c:pt idx="173">
                  <c:v>11942.680969569299</c:v>
                </c:pt>
                <c:pt idx="174">
                  <c:v>11923.9724809323</c:v>
                </c:pt>
                <c:pt idx="175">
                  <c:v>11932.232595281899</c:v>
                </c:pt>
                <c:pt idx="176">
                  <c:v>11508.4790367435</c:v>
                </c:pt>
                <c:pt idx="177">
                  <c:v>11504.328465443599</c:v>
                </c:pt>
                <c:pt idx="178">
                  <c:v>11508.4790367435</c:v>
                </c:pt>
                <c:pt idx="179">
                  <c:v>11443.8525742641</c:v>
                </c:pt>
                <c:pt idx="180">
                  <c:v>11508.4790367435</c:v>
                </c:pt>
                <c:pt idx="181">
                  <c:v>11506.083292785501</c:v>
                </c:pt>
                <c:pt idx="182">
                  <c:v>11508.4790367435</c:v>
                </c:pt>
                <c:pt idx="183">
                  <c:v>11501.7471991494</c:v>
                </c:pt>
                <c:pt idx="184">
                  <c:v>11085.075856895999</c:v>
                </c:pt>
                <c:pt idx="185">
                  <c:v>11414.3758047462</c:v>
                </c:pt>
                <c:pt idx="186">
                  <c:v>11198.5112980709</c:v>
                </c:pt>
                <c:pt idx="187">
                  <c:v>11902.726544925001</c:v>
                </c:pt>
                <c:pt idx="188">
                  <c:v>11902.726544925001</c:v>
                </c:pt>
                <c:pt idx="189">
                  <c:v>11991.2118152568</c:v>
                </c:pt>
                <c:pt idx="190">
                  <c:v>11902.726544925001</c:v>
                </c:pt>
                <c:pt idx="191">
                  <c:v>12864.090307201701</c:v>
                </c:pt>
                <c:pt idx="192">
                  <c:v>11902.726544925001</c:v>
                </c:pt>
                <c:pt idx="193">
                  <c:v>11825.3600650977</c:v>
                </c:pt>
                <c:pt idx="194">
                  <c:v>11825.3600650977</c:v>
                </c:pt>
                <c:pt idx="195">
                  <c:v>11825.3600650977</c:v>
                </c:pt>
                <c:pt idx="196">
                  <c:v>11902.726544925001</c:v>
                </c:pt>
                <c:pt idx="197">
                  <c:v>11902.726544925001</c:v>
                </c:pt>
                <c:pt idx="198">
                  <c:v>11932.1307257429</c:v>
                </c:pt>
                <c:pt idx="199">
                  <c:v>11924.553434277999</c:v>
                </c:pt>
                <c:pt idx="200">
                  <c:v>11930.1488982309</c:v>
                </c:pt>
                <c:pt idx="201">
                  <c:v>11670.436914600101</c:v>
                </c:pt>
                <c:pt idx="202">
                  <c:v>11668.5621233657</c:v>
                </c:pt>
                <c:pt idx="203">
                  <c:v>11670.436914600101</c:v>
                </c:pt>
                <c:pt idx="204">
                  <c:v>11596.937740896001</c:v>
                </c:pt>
                <c:pt idx="205">
                  <c:v>11670.436914600101</c:v>
                </c:pt>
                <c:pt idx="206">
                  <c:v>11671.138146053299</c:v>
                </c:pt>
                <c:pt idx="207">
                  <c:v>11670.436914600101</c:v>
                </c:pt>
                <c:pt idx="208">
                  <c:v>11665.294430719199</c:v>
                </c:pt>
                <c:pt idx="209">
                  <c:v>11149.339767350901</c:v>
                </c:pt>
                <c:pt idx="210">
                  <c:v>11563.712655790199</c:v>
                </c:pt>
                <c:pt idx="211">
                  <c:v>11377.7665343029</c:v>
                </c:pt>
                <c:pt idx="212">
                  <c:v>11919.263070097601</c:v>
                </c:pt>
                <c:pt idx="213">
                  <c:v>11919.263070097601</c:v>
                </c:pt>
                <c:pt idx="214">
                  <c:v>11991.27158158</c:v>
                </c:pt>
                <c:pt idx="215">
                  <c:v>11919.263070097601</c:v>
                </c:pt>
                <c:pt idx="216">
                  <c:v>12869.1499328231</c:v>
                </c:pt>
                <c:pt idx="217">
                  <c:v>11919.263070097601</c:v>
                </c:pt>
                <c:pt idx="218">
                  <c:v>11826.0056592208</c:v>
                </c:pt>
                <c:pt idx="219">
                  <c:v>11826.0056592208</c:v>
                </c:pt>
                <c:pt idx="220">
                  <c:v>11826.0056592208</c:v>
                </c:pt>
                <c:pt idx="221">
                  <c:v>11841.921765797701</c:v>
                </c:pt>
                <c:pt idx="222">
                  <c:v>11919.263070097601</c:v>
                </c:pt>
                <c:pt idx="223">
                  <c:v>11919.263070097601</c:v>
                </c:pt>
                <c:pt idx="224">
                  <c:v>11935.900999137901</c:v>
                </c:pt>
                <c:pt idx="225">
                  <c:v>11931.105540893501</c:v>
                </c:pt>
                <c:pt idx="226">
                  <c:v>11928.355846005001</c:v>
                </c:pt>
                <c:pt idx="227">
                  <c:v>11965.0706523517</c:v>
                </c:pt>
                <c:pt idx="228">
                  <c:v>11951.8548778193</c:v>
                </c:pt>
                <c:pt idx="229">
                  <c:v>11965.0706523517</c:v>
                </c:pt>
                <c:pt idx="230">
                  <c:v>11878.415620362401</c:v>
                </c:pt>
                <c:pt idx="231">
                  <c:v>11965.0706523517</c:v>
                </c:pt>
                <c:pt idx="232">
                  <c:v>11949.2346237326</c:v>
                </c:pt>
                <c:pt idx="233">
                  <c:v>11965.0706523517</c:v>
                </c:pt>
                <c:pt idx="234">
                  <c:v>11981.674540213</c:v>
                </c:pt>
                <c:pt idx="235">
                  <c:v>11447.464171060001</c:v>
                </c:pt>
                <c:pt idx="236">
                  <c:v>11858.995458395901</c:v>
                </c:pt>
                <c:pt idx="237">
                  <c:v>11861.171205348201</c:v>
                </c:pt>
                <c:pt idx="238">
                  <c:v>11896.0102615385</c:v>
                </c:pt>
                <c:pt idx="239">
                  <c:v>11896.0102615385</c:v>
                </c:pt>
                <c:pt idx="240">
                  <c:v>11980.920410667701</c:v>
                </c:pt>
                <c:pt idx="241">
                  <c:v>11896.0102615385</c:v>
                </c:pt>
                <c:pt idx="242">
                  <c:v>12859.846816838401</c:v>
                </c:pt>
                <c:pt idx="243">
                  <c:v>11896.0102615385</c:v>
                </c:pt>
                <c:pt idx="244">
                  <c:v>11823.5622396241</c:v>
                </c:pt>
                <c:pt idx="245">
                  <c:v>11823.5622396241</c:v>
                </c:pt>
                <c:pt idx="246">
                  <c:v>11823.5622396241</c:v>
                </c:pt>
                <c:pt idx="247">
                  <c:v>11841.8335336857</c:v>
                </c:pt>
                <c:pt idx="248">
                  <c:v>11827.272581076901</c:v>
                </c:pt>
                <c:pt idx="249">
                  <c:v>11822.107905762799</c:v>
                </c:pt>
                <c:pt idx="250">
                  <c:v>11867.506975589</c:v>
                </c:pt>
                <c:pt idx="251">
                  <c:v>11861.2238768107</c:v>
                </c:pt>
                <c:pt idx="252">
                  <c:v>11892.206736956599</c:v>
                </c:pt>
                <c:pt idx="253">
                  <c:v>11955.831289125899</c:v>
                </c:pt>
                <c:pt idx="254">
                  <c:v>11940.1886061983</c:v>
                </c:pt>
                <c:pt idx="255">
                  <c:v>11955.831289125899</c:v>
                </c:pt>
                <c:pt idx="256">
                  <c:v>11870.596541565101</c:v>
                </c:pt>
                <c:pt idx="257">
                  <c:v>11955.831289125899</c:v>
                </c:pt>
                <c:pt idx="258">
                  <c:v>11938.9994703433</c:v>
                </c:pt>
                <c:pt idx="259">
                  <c:v>11955.831289125899</c:v>
                </c:pt>
                <c:pt idx="260">
                  <c:v>11977.410603766801</c:v>
                </c:pt>
                <c:pt idx="261">
                  <c:v>11425.978418967999</c:v>
                </c:pt>
                <c:pt idx="262">
                  <c:v>11851.4289554357</c:v>
                </c:pt>
                <c:pt idx="263">
                  <c:v>11842.760013781801</c:v>
                </c:pt>
                <c:pt idx="264">
                  <c:v>11890.9731203229</c:v>
                </c:pt>
                <c:pt idx="265">
                  <c:v>11890.9731203229</c:v>
                </c:pt>
                <c:pt idx="266">
                  <c:v>11978.288183279599</c:v>
                </c:pt>
                <c:pt idx="267">
                  <c:v>11890.9731203229</c:v>
                </c:pt>
                <c:pt idx="268">
                  <c:v>12114.095786305799</c:v>
                </c:pt>
                <c:pt idx="269">
                  <c:v>13431.0288963357</c:v>
                </c:pt>
                <c:pt idx="270">
                  <c:v>12114.095786305799</c:v>
                </c:pt>
                <c:pt idx="271">
                  <c:v>11964.482890617801</c:v>
                </c:pt>
                <c:pt idx="272">
                  <c:v>11964.482890617801</c:v>
                </c:pt>
                <c:pt idx="273">
                  <c:v>11964.482890617801</c:v>
                </c:pt>
                <c:pt idx="274">
                  <c:v>11983.7387208945</c:v>
                </c:pt>
                <c:pt idx="275">
                  <c:v>11965.184628493</c:v>
                </c:pt>
                <c:pt idx="276">
                  <c:v>11967.846784008399</c:v>
                </c:pt>
                <c:pt idx="277">
                  <c:v>11949.332381317299</c:v>
                </c:pt>
                <c:pt idx="278">
                  <c:v>11951.3619568914</c:v>
                </c:pt>
                <c:pt idx="279">
                  <c:v>11949.332381317299</c:v>
                </c:pt>
                <c:pt idx="280">
                  <c:v>11888.086384013999</c:v>
                </c:pt>
                <c:pt idx="281">
                  <c:v>11949.332381317299</c:v>
                </c:pt>
                <c:pt idx="282">
                  <c:v>11954.535916102201</c:v>
                </c:pt>
                <c:pt idx="283">
                  <c:v>11890.9121417895</c:v>
                </c:pt>
                <c:pt idx="284">
                  <c:v>11890.9121417895</c:v>
                </c:pt>
                <c:pt idx="285">
                  <c:v>11978.749685566299</c:v>
                </c:pt>
                <c:pt idx="286">
                  <c:v>11890.9121417895</c:v>
                </c:pt>
                <c:pt idx="287">
                  <c:v>12858.516764388</c:v>
                </c:pt>
                <c:pt idx="288">
                  <c:v>11890.9121417895</c:v>
                </c:pt>
                <c:pt idx="289">
                  <c:v>11825.6942518622</c:v>
                </c:pt>
                <c:pt idx="290">
                  <c:v>11825.6942518622</c:v>
                </c:pt>
                <c:pt idx="291">
                  <c:v>11825.6942518622</c:v>
                </c:pt>
                <c:pt idx="292">
                  <c:v>11844.1792198701</c:v>
                </c:pt>
                <c:pt idx="293">
                  <c:v>11825.4700871567</c:v>
                </c:pt>
                <c:pt idx="294">
                  <c:v>11824.6350414797</c:v>
                </c:pt>
                <c:pt idx="295">
                  <c:v>11829.7114228758</c:v>
                </c:pt>
                <c:pt idx="296">
                  <c:v>11886.549714782301</c:v>
                </c:pt>
                <c:pt idx="297">
                  <c:v>11891.2923437833</c:v>
                </c:pt>
                <c:pt idx="298">
                  <c:v>11880.967409446001</c:v>
                </c:pt>
                <c:pt idx="299">
                  <c:v>11891.2923437833</c:v>
                </c:pt>
                <c:pt idx="300">
                  <c:v>11833.9616789793</c:v>
                </c:pt>
                <c:pt idx="301">
                  <c:v>11891.2923437833</c:v>
                </c:pt>
                <c:pt idx="302">
                  <c:v>11889.8054540967</c:v>
                </c:pt>
                <c:pt idx="303">
                  <c:v>11891.2923437833</c:v>
                </c:pt>
                <c:pt idx="304">
                  <c:v>11903.046231696801</c:v>
                </c:pt>
                <c:pt idx="305">
                  <c:v>11388.9299598078</c:v>
                </c:pt>
                <c:pt idx="306">
                  <c:v>11791.6833910768</c:v>
                </c:pt>
                <c:pt idx="307">
                  <c:v>11795.204865268301</c:v>
                </c:pt>
                <c:pt idx="308">
                  <c:v>11991.8601882771</c:v>
                </c:pt>
                <c:pt idx="309">
                  <c:v>11991.8601882771</c:v>
                </c:pt>
                <c:pt idx="310">
                  <c:v>11972.919619758601</c:v>
                </c:pt>
                <c:pt idx="311">
                  <c:v>11991.8601882771</c:v>
                </c:pt>
                <c:pt idx="312">
                  <c:v>12861.938958197499</c:v>
                </c:pt>
                <c:pt idx="313">
                  <c:v>11991.8601882771</c:v>
                </c:pt>
                <c:pt idx="314">
                  <c:v>11922.495181496201</c:v>
                </c:pt>
                <c:pt idx="315">
                  <c:v>11922.495181496201</c:v>
                </c:pt>
                <c:pt idx="316">
                  <c:v>11922.495181496201</c:v>
                </c:pt>
                <c:pt idx="317">
                  <c:v>11960.081714600199</c:v>
                </c:pt>
                <c:pt idx="318">
                  <c:v>11930.3044613081</c:v>
                </c:pt>
                <c:pt idx="319">
                  <c:v>11924.1318492797</c:v>
                </c:pt>
                <c:pt idx="320">
                  <c:v>11566.904134156101</c:v>
                </c:pt>
                <c:pt idx="321">
                  <c:v>11983.698792671001</c:v>
                </c:pt>
                <c:pt idx="322">
                  <c:v>11560.7792937705</c:v>
                </c:pt>
                <c:pt idx="323">
                  <c:v>11557.387225807999</c:v>
                </c:pt>
                <c:pt idx="324">
                  <c:v>11560.7792937705</c:v>
                </c:pt>
                <c:pt idx="325">
                  <c:v>11483.4361518074</c:v>
                </c:pt>
                <c:pt idx="326">
                  <c:v>11560.7792937705</c:v>
                </c:pt>
                <c:pt idx="327">
                  <c:v>11553.306231667701</c:v>
                </c:pt>
                <c:pt idx="328">
                  <c:v>11560.7792937705</c:v>
                </c:pt>
                <c:pt idx="329">
                  <c:v>11567.1294597455</c:v>
                </c:pt>
                <c:pt idx="330">
                  <c:v>11133.9578068663</c:v>
                </c:pt>
                <c:pt idx="331">
                  <c:v>11483.9114632114</c:v>
                </c:pt>
                <c:pt idx="332">
                  <c:v>11280.5474279107</c:v>
                </c:pt>
                <c:pt idx="333">
                  <c:v>11984.198409729701</c:v>
                </c:pt>
                <c:pt idx="334">
                  <c:v>11984.198409729701</c:v>
                </c:pt>
                <c:pt idx="335">
                  <c:v>11968.2102777625</c:v>
                </c:pt>
                <c:pt idx="336">
                  <c:v>11984.198409729701</c:v>
                </c:pt>
                <c:pt idx="337">
                  <c:v>12863.3051673888</c:v>
                </c:pt>
                <c:pt idx="338">
                  <c:v>11984.198409729701</c:v>
                </c:pt>
                <c:pt idx="339">
                  <c:v>11921.215552612101</c:v>
                </c:pt>
                <c:pt idx="340">
                  <c:v>11921.215552612101</c:v>
                </c:pt>
                <c:pt idx="341">
                  <c:v>11921.215552612101</c:v>
                </c:pt>
                <c:pt idx="342">
                  <c:v>11956.144351564601</c:v>
                </c:pt>
                <c:pt idx="343">
                  <c:v>11931.405191026501</c:v>
                </c:pt>
                <c:pt idx="344">
                  <c:v>11924.5510201385</c:v>
                </c:pt>
                <c:pt idx="345">
                  <c:v>11646.127438559301</c:v>
                </c:pt>
                <c:pt idx="346">
                  <c:v>11641.664993700801</c:v>
                </c:pt>
                <c:pt idx="347">
                  <c:v>11984.994233114599</c:v>
                </c:pt>
                <c:pt idx="348">
                  <c:v>11740.246057406899</c:v>
                </c:pt>
                <c:pt idx="349">
                  <c:v>11726.0414354764</c:v>
                </c:pt>
                <c:pt idx="350">
                  <c:v>11740.246057406899</c:v>
                </c:pt>
                <c:pt idx="351">
                  <c:v>11640.3158444739</c:v>
                </c:pt>
                <c:pt idx="352">
                  <c:v>11740.246057406899</c:v>
                </c:pt>
                <c:pt idx="353">
                  <c:v>11730.9807557243</c:v>
                </c:pt>
                <c:pt idx="354">
                  <c:v>11740.246057406899</c:v>
                </c:pt>
                <c:pt idx="355">
                  <c:v>11730.8757463162</c:v>
                </c:pt>
                <c:pt idx="356">
                  <c:v>11188.812099737799</c:v>
                </c:pt>
                <c:pt idx="357">
                  <c:v>11646.4277105407</c:v>
                </c:pt>
                <c:pt idx="358">
                  <c:v>11434.603438075899</c:v>
                </c:pt>
                <c:pt idx="359">
                  <c:v>11985.6982081078</c:v>
                </c:pt>
                <c:pt idx="360">
                  <c:v>11985.6982081078</c:v>
                </c:pt>
                <c:pt idx="361">
                  <c:v>11972.9615721503</c:v>
                </c:pt>
                <c:pt idx="362">
                  <c:v>11985.6982081078</c:v>
                </c:pt>
                <c:pt idx="363">
                  <c:v>12861.7305445658</c:v>
                </c:pt>
                <c:pt idx="364">
                  <c:v>11985.6982081078</c:v>
                </c:pt>
                <c:pt idx="365">
                  <c:v>11921.4241536605</c:v>
                </c:pt>
                <c:pt idx="366">
                  <c:v>11921.4241536605</c:v>
                </c:pt>
                <c:pt idx="367">
                  <c:v>11921.4241536605</c:v>
                </c:pt>
                <c:pt idx="368">
                  <c:v>11958.528926842801</c:v>
                </c:pt>
                <c:pt idx="369">
                  <c:v>11929.5316242309</c:v>
                </c:pt>
                <c:pt idx="370">
                  <c:v>11932.7042001554</c:v>
                </c:pt>
                <c:pt idx="371">
                  <c:v>11923.2125708804</c:v>
                </c:pt>
                <c:pt idx="372">
                  <c:v>11915.8449226991</c:v>
                </c:pt>
                <c:pt idx="373">
                  <c:v>11987.304713453799</c:v>
                </c:pt>
                <c:pt idx="374">
                  <c:v>11992.202898916599</c:v>
                </c:pt>
                <c:pt idx="375">
                  <c:v>11987.388481063301</c:v>
                </c:pt>
                <c:pt idx="376">
                  <c:v>11992.202898916599</c:v>
                </c:pt>
                <c:pt idx="377">
                  <c:v>11891.746948203599</c:v>
                </c:pt>
                <c:pt idx="378">
                  <c:v>11992.202898916599</c:v>
                </c:pt>
                <c:pt idx="379">
                  <c:v>11986.527986458201</c:v>
                </c:pt>
                <c:pt idx="380">
                  <c:v>11992.202898916599</c:v>
                </c:pt>
                <c:pt idx="381">
                  <c:v>12010.3415845167</c:v>
                </c:pt>
                <c:pt idx="382">
                  <c:v>11449.4959381194</c:v>
                </c:pt>
                <c:pt idx="383">
                  <c:v>11903.5162572871</c:v>
                </c:pt>
                <c:pt idx="384">
                  <c:v>11877.101289284599</c:v>
                </c:pt>
                <c:pt idx="385">
                  <c:v>11984.375565242901</c:v>
                </c:pt>
                <c:pt idx="386">
                  <c:v>11984.375565242901</c:v>
                </c:pt>
                <c:pt idx="387">
                  <c:v>11972.558166706</c:v>
                </c:pt>
                <c:pt idx="388">
                  <c:v>11984.375565242901</c:v>
                </c:pt>
                <c:pt idx="389">
                  <c:v>12860.099898095899</c:v>
                </c:pt>
                <c:pt idx="390">
                  <c:v>11984.375565242901</c:v>
                </c:pt>
                <c:pt idx="391">
                  <c:v>11921.4292576711</c:v>
                </c:pt>
                <c:pt idx="392">
                  <c:v>11921.4292576711</c:v>
                </c:pt>
                <c:pt idx="393">
                  <c:v>11921.4292576711</c:v>
                </c:pt>
                <c:pt idx="394">
                  <c:v>11958.500020825601</c:v>
                </c:pt>
                <c:pt idx="395">
                  <c:v>11929.514949284299</c:v>
                </c:pt>
                <c:pt idx="396">
                  <c:v>11930.9954456387</c:v>
                </c:pt>
                <c:pt idx="397">
                  <c:v>11925.442252627399</c:v>
                </c:pt>
                <c:pt idx="398">
                  <c:v>11916.2353502203</c:v>
                </c:pt>
                <c:pt idx="399">
                  <c:v>11925.442252627399</c:v>
                </c:pt>
                <c:pt idx="400">
                  <c:v>11817.827059395901</c:v>
                </c:pt>
                <c:pt idx="401">
                  <c:v>11986.9623758082</c:v>
                </c:pt>
                <c:pt idx="402">
                  <c:v>11990.532101963499</c:v>
                </c:pt>
                <c:pt idx="403">
                  <c:v>11989.151035941601</c:v>
                </c:pt>
                <c:pt idx="404">
                  <c:v>11990.532101963499</c:v>
                </c:pt>
                <c:pt idx="405">
                  <c:v>11894.971357922301</c:v>
                </c:pt>
                <c:pt idx="406">
                  <c:v>11990.532101963499</c:v>
                </c:pt>
                <c:pt idx="407">
                  <c:v>11986.4746040555</c:v>
                </c:pt>
                <c:pt idx="408">
                  <c:v>11990.532101963499</c:v>
                </c:pt>
                <c:pt idx="409">
                  <c:v>12007.1955579767</c:v>
                </c:pt>
                <c:pt idx="410">
                  <c:v>11450.3900259648</c:v>
                </c:pt>
                <c:pt idx="411">
                  <c:v>11900.6441463171</c:v>
                </c:pt>
                <c:pt idx="412">
                  <c:v>11875.3775766325</c:v>
                </c:pt>
                <c:pt idx="413">
                  <c:v>11986.4403518743</c:v>
                </c:pt>
                <c:pt idx="414">
                  <c:v>11986.4403518743</c:v>
                </c:pt>
                <c:pt idx="415">
                  <c:v>11970.161911429699</c:v>
                </c:pt>
                <c:pt idx="416">
                  <c:v>11986.4403518743</c:v>
                </c:pt>
                <c:pt idx="417">
                  <c:v>12857.7691813237</c:v>
                </c:pt>
                <c:pt idx="418">
                  <c:v>12176.7144396653</c:v>
                </c:pt>
                <c:pt idx="419">
                  <c:v>12023.5865699076</c:v>
                </c:pt>
                <c:pt idx="420">
                  <c:v>13391.6848551248</c:v>
                </c:pt>
                <c:pt idx="421">
                  <c:v>11995.817501085399</c:v>
                </c:pt>
                <c:pt idx="422">
                  <c:v>12176.7144396653</c:v>
                </c:pt>
                <c:pt idx="423">
                  <c:v>11996.1373684479</c:v>
                </c:pt>
                <c:pt idx="424">
                  <c:v>12007.296486163399</c:v>
                </c:pt>
                <c:pt idx="425">
                  <c:v>11999.948187645299</c:v>
                </c:pt>
                <c:pt idx="426">
                  <c:v>12007.296486163399</c:v>
                </c:pt>
                <c:pt idx="427">
                  <c:v>11995.4380546431</c:v>
                </c:pt>
                <c:pt idx="428">
                  <c:v>12007.296486163399</c:v>
                </c:pt>
                <c:pt idx="429">
                  <c:v>11999.948187645299</c:v>
                </c:pt>
                <c:pt idx="430">
                  <c:v>12017.768306587899</c:v>
                </c:pt>
                <c:pt idx="431">
                  <c:v>11902.66002155</c:v>
                </c:pt>
                <c:pt idx="432">
                  <c:v>12008.318130052399</c:v>
                </c:pt>
                <c:pt idx="433">
                  <c:v>11999.948187645299</c:v>
                </c:pt>
                <c:pt idx="434">
                  <c:v>12007.2926665863</c:v>
                </c:pt>
                <c:pt idx="435">
                  <c:v>11996.1179976001</c:v>
                </c:pt>
                <c:pt idx="436">
                  <c:v>12000.140836254501</c:v>
                </c:pt>
                <c:pt idx="437">
                  <c:v>11999.948187645299</c:v>
                </c:pt>
                <c:pt idx="438">
                  <c:v>11999.367227491801</c:v>
                </c:pt>
                <c:pt idx="439">
                  <c:v>12014.081927056</c:v>
                </c:pt>
                <c:pt idx="440">
                  <c:v>12000.140836254501</c:v>
                </c:pt>
                <c:pt idx="441">
                  <c:v>11456.914386812001</c:v>
                </c:pt>
                <c:pt idx="442">
                  <c:v>11903.1874689573</c:v>
                </c:pt>
                <c:pt idx="443">
                  <c:v>11910.021361445901</c:v>
                </c:pt>
                <c:pt idx="444">
                  <c:v>12000.140836254501</c:v>
                </c:pt>
                <c:pt idx="445">
                  <c:v>11888.8924732131</c:v>
                </c:pt>
                <c:pt idx="446">
                  <c:v>11998.537768476899</c:v>
                </c:pt>
                <c:pt idx="447">
                  <c:v>12000.140836254501</c:v>
                </c:pt>
                <c:pt idx="448">
                  <c:v>11985.8065181452</c:v>
                </c:pt>
                <c:pt idx="449">
                  <c:v>11985.8065181452</c:v>
                </c:pt>
                <c:pt idx="450">
                  <c:v>11972.587359343601</c:v>
                </c:pt>
                <c:pt idx="451">
                  <c:v>11985.8065181452</c:v>
                </c:pt>
                <c:pt idx="452">
                  <c:v>12858.209156733699</c:v>
                </c:pt>
                <c:pt idx="453">
                  <c:v>11985.8065181452</c:v>
                </c:pt>
                <c:pt idx="454">
                  <c:v>11920.6334422699</c:v>
                </c:pt>
                <c:pt idx="455">
                  <c:v>11920.6334422699</c:v>
                </c:pt>
                <c:pt idx="456">
                  <c:v>11920.6334422699</c:v>
                </c:pt>
                <c:pt idx="457">
                  <c:v>11958.115781664999</c:v>
                </c:pt>
                <c:pt idx="458">
                  <c:v>11929.8993242448</c:v>
                </c:pt>
                <c:pt idx="459">
                  <c:v>11931.524306163599</c:v>
                </c:pt>
                <c:pt idx="460">
                  <c:v>11928.672090345101</c:v>
                </c:pt>
                <c:pt idx="461">
                  <c:v>11917.1668106406</c:v>
                </c:pt>
                <c:pt idx="462">
                  <c:v>12021.6622975398</c:v>
                </c:pt>
                <c:pt idx="463">
                  <c:v>11994.9410380714</c:v>
                </c:pt>
                <c:pt idx="464">
                  <c:v>11993.6433642378</c:v>
                </c:pt>
                <c:pt idx="465">
                  <c:v>11993.4187750705</c:v>
                </c:pt>
                <c:pt idx="466">
                  <c:v>11982.876082638601</c:v>
                </c:pt>
                <c:pt idx="467">
                  <c:v>11993.4187750705</c:v>
                </c:pt>
                <c:pt idx="468">
                  <c:v>11896.2844719805</c:v>
                </c:pt>
                <c:pt idx="469">
                  <c:v>11993.4187750705</c:v>
                </c:pt>
                <c:pt idx="470">
                  <c:v>11983.996295586599</c:v>
                </c:pt>
                <c:pt idx="471">
                  <c:v>11993.4187750705</c:v>
                </c:pt>
                <c:pt idx="472">
                  <c:v>11987.9340871199</c:v>
                </c:pt>
                <c:pt idx="473">
                  <c:v>11468.2704130644</c:v>
                </c:pt>
                <c:pt idx="474">
                  <c:v>11888.746457577799</c:v>
                </c:pt>
                <c:pt idx="475">
                  <c:v>11863.308558016401</c:v>
                </c:pt>
                <c:pt idx="476">
                  <c:v>11913.5052705086</c:v>
                </c:pt>
                <c:pt idx="477">
                  <c:v>11913.5052705086</c:v>
                </c:pt>
                <c:pt idx="478">
                  <c:v>11932.226158547701</c:v>
                </c:pt>
                <c:pt idx="479">
                  <c:v>11913.5052705086</c:v>
                </c:pt>
                <c:pt idx="480">
                  <c:v>12722.904127175099</c:v>
                </c:pt>
                <c:pt idx="481">
                  <c:v>11913.5052705086</c:v>
                </c:pt>
                <c:pt idx="482">
                  <c:v>11852.3885617699</c:v>
                </c:pt>
                <c:pt idx="483">
                  <c:v>11852.3885617699</c:v>
                </c:pt>
                <c:pt idx="484">
                  <c:v>11852.3885617699</c:v>
                </c:pt>
                <c:pt idx="485">
                  <c:v>11880.287286831501</c:v>
                </c:pt>
                <c:pt idx="486">
                  <c:v>11856.2347542568</c:v>
                </c:pt>
                <c:pt idx="487">
                  <c:v>11855.808748674899</c:v>
                </c:pt>
                <c:pt idx="488">
                  <c:v>11931.974974291499</c:v>
                </c:pt>
                <c:pt idx="489">
                  <c:v>11917.459779189499</c:v>
                </c:pt>
                <c:pt idx="490">
                  <c:v>11920.329094425801</c:v>
                </c:pt>
                <c:pt idx="491">
                  <c:v>11632.4830202088</c:v>
                </c:pt>
                <c:pt idx="492">
                  <c:v>11681.4918240684</c:v>
                </c:pt>
                <c:pt idx="493">
                  <c:v>11632.4830202088</c:v>
                </c:pt>
                <c:pt idx="494">
                  <c:v>11495.240145231801</c:v>
                </c:pt>
                <c:pt idx="495">
                  <c:v>11632.4830202088</c:v>
                </c:pt>
                <c:pt idx="496">
                  <c:v>11558.291378019299</c:v>
                </c:pt>
                <c:pt idx="497">
                  <c:v>11632.4830202088</c:v>
                </c:pt>
                <c:pt idx="498">
                  <c:v>11643.3961906188</c:v>
                </c:pt>
                <c:pt idx="499">
                  <c:v>11326.395233818301</c:v>
                </c:pt>
                <c:pt idx="500">
                  <c:v>11526.5658503308</c:v>
                </c:pt>
                <c:pt idx="501">
                  <c:v>11342.880777717301</c:v>
                </c:pt>
                <c:pt idx="502">
                  <c:v>11918.672263140201</c:v>
                </c:pt>
                <c:pt idx="503">
                  <c:v>11918.672263140201</c:v>
                </c:pt>
                <c:pt idx="504">
                  <c:v>12200.668484797699</c:v>
                </c:pt>
                <c:pt idx="505">
                  <c:v>11918.672263140201</c:v>
                </c:pt>
                <c:pt idx="506">
                  <c:v>12723.616472158301</c:v>
                </c:pt>
                <c:pt idx="507">
                  <c:v>11918.672263140201</c:v>
                </c:pt>
                <c:pt idx="508">
                  <c:v>11849.671291571</c:v>
                </c:pt>
                <c:pt idx="509">
                  <c:v>11849.671291571</c:v>
                </c:pt>
                <c:pt idx="510">
                  <c:v>11849.671291571</c:v>
                </c:pt>
                <c:pt idx="511">
                  <c:v>11879.3584635809</c:v>
                </c:pt>
                <c:pt idx="512">
                  <c:v>11856.4738595041</c:v>
                </c:pt>
                <c:pt idx="513">
                  <c:v>11855.0690938841</c:v>
                </c:pt>
                <c:pt idx="514">
                  <c:v>11930.6872495358</c:v>
                </c:pt>
                <c:pt idx="515">
                  <c:v>11916.792827470499</c:v>
                </c:pt>
                <c:pt idx="516">
                  <c:v>11925.9689745139</c:v>
                </c:pt>
                <c:pt idx="517">
                  <c:v>11772.9582323455</c:v>
                </c:pt>
                <c:pt idx="518">
                  <c:v>11752.3573096113</c:v>
                </c:pt>
                <c:pt idx="519">
                  <c:v>11772.9582323455</c:v>
                </c:pt>
                <c:pt idx="520">
                  <c:v>11666.7590458412</c:v>
                </c:pt>
                <c:pt idx="521">
                  <c:v>11772.9582323455</c:v>
                </c:pt>
                <c:pt idx="522">
                  <c:v>11762.2989475548</c:v>
                </c:pt>
                <c:pt idx="523">
                  <c:v>11772.9582323455</c:v>
                </c:pt>
                <c:pt idx="524">
                  <c:v>11761.442731757499</c:v>
                </c:pt>
                <c:pt idx="525">
                  <c:v>11221.769358862901</c:v>
                </c:pt>
                <c:pt idx="526">
                  <c:v>11639.5510046696</c:v>
                </c:pt>
                <c:pt idx="527">
                  <c:v>11472.762324614399</c:v>
                </c:pt>
                <c:pt idx="528">
                  <c:v>11918.1703901416</c:v>
                </c:pt>
                <c:pt idx="529">
                  <c:v>11918.1703901416</c:v>
                </c:pt>
                <c:pt idx="530">
                  <c:v>11721.4402968545</c:v>
                </c:pt>
                <c:pt idx="531">
                  <c:v>11918.1703901416</c:v>
                </c:pt>
                <c:pt idx="532">
                  <c:v>12725.358569869601</c:v>
                </c:pt>
                <c:pt idx="533">
                  <c:v>11918.1703901416</c:v>
                </c:pt>
                <c:pt idx="534">
                  <c:v>11855.1828369798</c:v>
                </c:pt>
                <c:pt idx="535">
                  <c:v>11855.1828369798</c:v>
                </c:pt>
                <c:pt idx="536">
                  <c:v>11855.1828369798</c:v>
                </c:pt>
                <c:pt idx="537">
                  <c:v>11881.116731699</c:v>
                </c:pt>
                <c:pt idx="538">
                  <c:v>11858.750425186299</c:v>
                </c:pt>
                <c:pt idx="539">
                  <c:v>11931.2652662696</c:v>
                </c:pt>
                <c:pt idx="540">
                  <c:v>11920.724326826299</c:v>
                </c:pt>
                <c:pt idx="541">
                  <c:v>11918.145079887399</c:v>
                </c:pt>
                <c:pt idx="542">
                  <c:v>11963.2929698231</c:v>
                </c:pt>
                <c:pt idx="543">
                  <c:v>11964.384299301</c:v>
                </c:pt>
                <c:pt idx="544">
                  <c:v>11963.2929698231</c:v>
                </c:pt>
                <c:pt idx="545">
                  <c:v>11882.488143295101</c:v>
                </c:pt>
                <c:pt idx="546">
                  <c:v>11963.2929698231</c:v>
                </c:pt>
                <c:pt idx="547">
                  <c:v>11963.4538324965</c:v>
                </c:pt>
                <c:pt idx="548">
                  <c:v>11963.2929698231</c:v>
                </c:pt>
                <c:pt idx="549">
                  <c:v>11965.461756729899</c:v>
                </c:pt>
                <c:pt idx="550">
                  <c:v>11430.183573701501</c:v>
                </c:pt>
                <c:pt idx="551">
                  <c:v>11868.852683646201</c:v>
                </c:pt>
                <c:pt idx="552">
                  <c:v>11867.7021038854</c:v>
                </c:pt>
                <c:pt idx="553">
                  <c:v>11915.516594381501</c:v>
                </c:pt>
                <c:pt idx="554">
                  <c:v>11915.516594381501</c:v>
                </c:pt>
                <c:pt idx="555">
                  <c:v>11868.297427658399</c:v>
                </c:pt>
                <c:pt idx="556">
                  <c:v>11915.516594381501</c:v>
                </c:pt>
                <c:pt idx="557">
                  <c:v>12724.6615084154</c:v>
                </c:pt>
                <c:pt idx="558">
                  <c:v>11915.516594381501</c:v>
                </c:pt>
                <c:pt idx="559">
                  <c:v>11853.5467502845</c:v>
                </c:pt>
                <c:pt idx="560">
                  <c:v>11853.5467502845</c:v>
                </c:pt>
                <c:pt idx="561">
                  <c:v>11853.5467502845</c:v>
                </c:pt>
                <c:pt idx="562">
                  <c:v>11882.677783252</c:v>
                </c:pt>
                <c:pt idx="563">
                  <c:v>11857.750674762599</c:v>
                </c:pt>
                <c:pt idx="564">
                  <c:v>11930.425958051001</c:v>
                </c:pt>
                <c:pt idx="565">
                  <c:v>11920.6302069906</c:v>
                </c:pt>
                <c:pt idx="566">
                  <c:v>11923.6405867417</c:v>
                </c:pt>
                <c:pt idx="567">
                  <c:v>11966.5603744778</c:v>
                </c:pt>
                <c:pt idx="568">
                  <c:v>11969.4194020715</c:v>
                </c:pt>
                <c:pt idx="569">
                  <c:v>11966.5603744778</c:v>
                </c:pt>
                <c:pt idx="570">
                  <c:v>11882.5258917297</c:v>
                </c:pt>
                <c:pt idx="571">
                  <c:v>11966.5603744778</c:v>
                </c:pt>
                <c:pt idx="572">
                  <c:v>11965.392397461999</c:v>
                </c:pt>
                <c:pt idx="573">
                  <c:v>11966.5603744778</c:v>
                </c:pt>
                <c:pt idx="574">
                  <c:v>11966.4455121919</c:v>
                </c:pt>
                <c:pt idx="575">
                  <c:v>11397.4246264921</c:v>
                </c:pt>
                <c:pt idx="576">
                  <c:v>11868.066434664101</c:v>
                </c:pt>
                <c:pt idx="577">
                  <c:v>11867.785649167499</c:v>
                </c:pt>
                <c:pt idx="578">
                  <c:v>11924.1430166708</c:v>
                </c:pt>
                <c:pt idx="579">
                  <c:v>11924.1430166708</c:v>
                </c:pt>
                <c:pt idx="580">
                  <c:v>11794.321295567701</c:v>
                </c:pt>
                <c:pt idx="581">
                  <c:v>11924.1430166708</c:v>
                </c:pt>
                <c:pt idx="582">
                  <c:v>12726.4352527429</c:v>
                </c:pt>
                <c:pt idx="583">
                  <c:v>12121.7842538323</c:v>
                </c:pt>
                <c:pt idx="584">
                  <c:v>13333.3751957156</c:v>
                </c:pt>
                <c:pt idx="585">
                  <c:v>12121.7842538323</c:v>
                </c:pt>
                <c:pt idx="586">
                  <c:v>12040.7566920757</c:v>
                </c:pt>
                <c:pt idx="587">
                  <c:v>12040.7566920757</c:v>
                </c:pt>
                <c:pt idx="588">
                  <c:v>12040.7566920757</c:v>
                </c:pt>
                <c:pt idx="589">
                  <c:v>12052.740305387901</c:v>
                </c:pt>
                <c:pt idx="590">
                  <c:v>12040.2479852706</c:v>
                </c:pt>
                <c:pt idx="591">
                  <c:v>12040.719579201899</c:v>
                </c:pt>
                <c:pt idx="592">
                  <c:v>12020.4932106083</c:v>
                </c:pt>
                <c:pt idx="593">
                  <c:v>12026.059337667401</c:v>
                </c:pt>
                <c:pt idx="594">
                  <c:v>12020.4932106083</c:v>
                </c:pt>
                <c:pt idx="595">
                  <c:v>11915.265410682299</c:v>
                </c:pt>
                <c:pt idx="596">
                  <c:v>12020.4932106083</c:v>
                </c:pt>
                <c:pt idx="597">
                  <c:v>12027.327230589801</c:v>
                </c:pt>
                <c:pt idx="598">
                  <c:v>12020.4932106083</c:v>
                </c:pt>
                <c:pt idx="599">
                  <c:v>11913.239513042099</c:v>
                </c:pt>
                <c:pt idx="600">
                  <c:v>11913.239513042099</c:v>
                </c:pt>
                <c:pt idx="601">
                  <c:v>11990.4582911776</c:v>
                </c:pt>
                <c:pt idx="602">
                  <c:v>11913.239513042099</c:v>
                </c:pt>
                <c:pt idx="603">
                  <c:v>12724.6968597177</c:v>
                </c:pt>
                <c:pt idx="604">
                  <c:v>11913.239513042099</c:v>
                </c:pt>
                <c:pt idx="605">
                  <c:v>11854.621984269999</c:v>
                </c:pt>
                <c:pt idx="606">
                  <c:v>11854.621984269999</c:v>
                </c:pt>
                <c:pt idx="607">
                  <c:v>11854.621984269999</c:v>
                </c:pt>
                <c:pt idx="608">
                  <c:v>11881.482387794</c:v>
                </c:pt>
                <c:pt idx="609">
                  <c:v>11858.198641851401</c:v>
                </c:pt>
                <c:pt idx="610">
                  <c:v>11913.239513042099</c:v>
                </c:pt>
                <c:pt idx="611">
                  <c:v>11928.8152007391</c:v>
                </c:pt>
                <c:pt idx="612">
                  <c:v>11917.954780927001</c:v>
                </c:pt>
                <c:pt idx="613">
                  <c:v>11924.023053757001</c:v>
                </c:pt>
                <c:pt idx="614">
                  <c:v>11917.6221310896</c:v>
                </c:pt>
                <c:pt idx="615">
                  <c:v>11908.118003460901</c:v>
                </c:pt>
                <c:pt idx="616">
                  <c:v>11917.6221310896</c:v>
                </c:pt>
                <c:pt idx="617">
                  <c:v>11861.981369351901</c:v>
                </c:pt>
                <c:pt idx="618">
                  <c:v>11917.6221310896</c:v>
                </c:pt>
                <c:pt idx="619">
                  <c:v>11921.726429317499</c:v>
                </c:pt>
                <c:pt idx="620">
                  <c:v>11917.6221310896</c:v>
                </c:pt>
                <c:pt idx="621">
                  <c:v>11920.623542965999</c:v>
                </c:pt>
                <c:pt idx="622">
                  <c:v>11392.1683017831</c:v>
                </c:pt>
                <c:pt idx="623">
                  <c:v>11804.374089540601</c:v>
                </c:pt>
                <c:pt idx="624">
                  <c:v>11815.0460689504</c:v>
                </c:pt>
                <c:pt idx="625">
                  <c:v>11419.1538507489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8-42C0-AD0F-C750AA7C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ax val="14000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overview_results_8_repr_days!$E$18:$E$993</c:f>
              <c:numCache>
                <c:formatCode>General</c:formatCode>
                <c:ptCount val="9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0</c:v>
                </c:pt>
              </c:numCache>
            </c:numRef>
          </c:xVal>
          <c:yVal>
            <c:numRef>
              <c:f>overview_results_8_repr_days!$C$18:$C$993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3-4762-BB35-DF27E1B1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</a:t>
                </a:r>
                <a:r>
                  <a:rPr lang="en-US" baseline="0"/>
                  <a:t> scenario (-)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EUA price 2022</a:t>
                </a:r>
                <a:r>
                  <a:rPr lang="en-US" baseline="0"/>
                  <a:t> (€/tCO2)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96731183455869"/>
          <c:y val="2.9600251968503941E-2"/>
          <c:w val="0.7917891257744829"/>
          <c:h val="0.87567269291338579"/>
        </c:manualLayout>
      </c:layout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overview_results_8_repr_days!$G$18:$G$993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xVal>
          <c:yVal>
            <c:numRef>
              <c:f>overview_results_8_repr_days!$H$18:$H$993</c:f>
              <c:numCache>
                <c:formatCode>General</c:formatCode>
                <c:ptCount val="976"/>
                <c:pt idx="0">
                  <c:v>13186.606658791099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11884.7546942015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11419.1538507489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1B-499C-9223-81663427D389}"/>
            </c:ext>
          </c:extLst>
        </c:ser>
        <c:ser>
          <c:idx val="1"/>
          <c:order val="1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overview_results_8_repr_days!$G$18:$G$993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xVal>
          <c:yVal>
            <c:numRef>
              <c:f>overview_results_8_repr_days!$I$18:$I$993</c:f>
              <c:numCache>
                <c:formatCode>General</c:formatCode>
                <c:ptCount val="976"/>
                <c:pt idx="0">
                  <c:v>#N/A</c:v>
                </c:pt>
                <c:pt idx="1">
                  <c:v>13163.5859272487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13179.1945145627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13348.378071720401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13204.8392701012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11886.690344315501</c:v>
                </c:pt>
                <c:pt idx="27">
                  <c:v>11886.690344315501</c:v>
                </c:pt>
                <c:pt idx="28">
                  <c:v>12027.845787174399</c:v>
                </c:pt>
                <c:pt idx="29">
                  <c:v>11886.690344315501</c:v>
                </c:pt>
                <c:pt idx="30">
                  <c:v>13053.678708264901</c:v>
                </c:pt>
                <c:pt idx="31">
                  <c:v>11886.690344315501</c:v>
                </c:pt>
                <c:pt idx="32">
                  <c:v>11729.3855346527</c:v>
                </c:pt>
                <c:pt idx="33">
                  <c:v>11729.3855346527</c:v>
                </c:pt>
                <c:pt idx="34">
                  <c:v>11729.3855346527</c:v>
                </c:pt>
                <c:pt idx="35">
                  <c:v>11729.3855346527</c:v>
                </c:pt>
                <c:pt idx="36">
                  <c:v>11777.0146968178</c:v>
                </c:pt>
                <c:pt idx="37">
                  <c:v>11734.4084179364</c:v>
                </c:pt>
                <c:pt idx="38">
                  <c:v>11739.468353869899</c:v>
                </c:pt>
                <c:pt idx="39">
                  <c:v>11399.455399017501</c:v>
                </c:pt>
                <c:pt idx="40">
                  <c:v>11396.780600083201</c:v>
                </c:pt>
                <c:pt idx="41">
                  <c:v>11399.455399017501</c:v>
                </c:pt>
                <c:pt idx="42">
                  <c:v>11338.766020146701</c:v>
                </c:pt>
                <c:pt idx="43">
                  <c:v>11399.455399017501</c:v>
                </c:pt>
                <c:pt idx="44">
                  <c:v>11398.6512865483</c:v>
                </c:pt>
                <c:pt idx="45">
                  <c:v>11399.455399017501</c:v>
                </c:pt>
                <c:pt idx="46">
                  <c:v>11380.015259557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11900.8252794907</c:v>
                </c:pt>
                <c:pt idx="162">
                  <c:v>11900.8252794907</c:v>
                </c:pt>
                <c:pt idx="163">
                  <c:v>11989.543126837099</c:v>
                </c:pt>
                <c:pt idx="164">
                  <c:v>11900.8252794907</c:v>
                </c:pt>
                <c:pt idx="165">
                  <c:v>12862.417778993</c:v>
                </c:pt>
                <c:pt idx="166">
                  <c:v>11900.8252794907</c:v>
                </c:pt>
                <c:pt idx="167">
                  <c:v>11818.2912330334</c:v>
                </c:pt>
                <c:pt idx="168">
                  <c:v>11818.2912330334</c:v>
                </c:pt>
                <c:pt idx="169">
                  <c:v>11818.2912330334</c:v>
                </c:pt>
                <c:pt idx="170">
                  <c:v>11840.2984369438</c:v>
                </c:pt>
                <c:pt idx="171">
                  <c:v>11900.8252794907</c:v>
                </c:pt>
                <c:pt idx="172">
                  <c:v>11900.8252794907</c:v>
                </c:pt>
                <c:pt idx="173">
                  <c:v>11942.680969569299</c:v>
                </c:pt>
                <c:pt idx="174">
                  <c:v>11923.9724809323</c:v>
                </c:pt>
                <c:pt idx="175">
                  <c:v>11932.232595281899</c:v>
                </c:pt>
                <c:pt idx="176">
                  <c:v>11508.4790367435</c:v>
                </c:pt>
                <c:pt idx="177">
                  <c:v>11504.328465443599</c:v>
                </c:pt>
                <c:pt idx="178">
                  <c:v>11508.4790367435</c:v>
                </c:pt>
                <c:pt idx="179">
                  <c:v>11443.8525742641</c:v>
                </c:pt>
                <c:pt idx="180">
                  <c:v>11508.4790367435</c:v>
                </c:pt>
                <c:pt idx="181">
                  <c:v>11506.083292785501</c:v>
                </c:pt>
                <c:pt idx="182">
                  <c:v>11508.4790367435</c:v>
                </c:pt>
                <c:pt idx="183">
                  <c:v>11501.7471991494</c:v>
                </c:pt>
                <c:pt idx="184">
                  <c:v>11085.075856895999</c:v>
                </c:pt>
                <c:pt idx="185">
                  <c:v>11414.3758047462</c:v>
                </c:pt>
                <c:pt idx="186">
                  <c:v>11198.5112980709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11991.8601882771</c:v>
                </c:pt>
                <c:pt idx="309">
                  <c:v>11991.8601882771</c:v>
                </c:pt>
                <c:pt idx="310">
                  <c:v>11972.919619758601</c:v>
                </c:pt>
                <c:pt idx="311">
                  <c:v>11991.8601882771</c:v>
                </c:pt>
                <c:pt idx="312">
                  <c:v>12861.938958197499</c:v>
                </c:pt>
                <c:pt idx="313">
                  <c:v>11991.8601882771</c:v>
                </c:pt>
                <c:pt idx="314">
                  <c:v>11922.495181496201</c:v>
                </c:pt>
                <c:pt idx="315">
                  <c:v>11922.495181496201</c:v>
                </c:pt>
                <c:pt idx="316">
                  <c:v>11922.495181496201</c:v>
                </c:pt>
                <c:pt idx="317">
                  <c:v>11960.081714600199</c:v>
                </c:pt>
                <c:pt idx="318">
                  <c:v>11930.3044613081</c:v>
                </c:pt>
                <c:pt idx="319">
                  <c:v>11924.1318492797</c:v>
                </c:pt>
                <c:pt idx="320">
                  <c:v>11566.904134156101</c:v>
                </c:pt>
                <c:pt idx="321">
                  <c:v>11983.698792671001</c:v>
                </c:pt>
                <c:pt idx="322">
                  <c:v>11560.7792937705</c:v>
                </c:pt>
                <c:pt idx="323">
                  <c:v>11557.387225807999</c:v>
                </c:pt>
                <c:pt idx="324">
                  <c:v>11560.7792937705</c:v>
                </c:pt>
                <c:pt idx="325">
                  <c:v>11483.4361518074</c:v>
                </c:pt>
                <c:pt idx="326">
                  <c:v>11560.7792937705</c:v>
                </c:pt>
                <c:pt idx="327">
                  <c:v>11553.306231667701</c:v>
                </c:pt>
                <c:pt idx="328">
                  <c:v>11560.7792937705</c:v>
                </c:pt>
                <c:pt idx="329">
                  <c:v>11567.1294597455</c:v>
                </c:pt>
                <c:pt idx="330">
                  <c:v>11133.9578068663</c:v>
                </c:pt>
                <c:pt idx="331">
                  <c:v>11483.9114632114</c:v>
                </c:pt>
                <c:pt idx="332">
                  <c:v>11280.5474279107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11913.5052705086</c:v>
                </c:pt>
                <c:pt idx="477">
                  <c:v>11913.5052705086</c:v>
                </c:pt>
                <c:pt idx="478">
                  <c:v>11932.226158547701</c:v>
                </c:pt>
                <c:pt idx="479">
                  <c:v>11913.5052705086</c:v>
                </c:pt>
                <c:pt idx="480">
                  <c:v>12722.904127175099</c:v>
                </c:pt>
                <c:pt idx="481">
                  <c:v>11913.5052705086</c:v>
                </c:pt>
                <c:pt idx="482">
                  <c:v>11852.3885617699</c:v>
                </c:pt>
                <c:pt idx="483">
                  <c:v>11852.3885617699</c:v>
                </c:pt>
                <c:pt idx="484">
                  <c:v>11852.3885617699</c:v>
                </c:pt>
                <c:pt idx="485">
                  <c:v>11880.287286831501</c:v>
                </c:pt>
                <c:pt idx="486">
                  <c:v>11856.2347542568</c:v>
                </c:pt>
                <c:pt idx="487">
                  <c:v>11855.808748674899</c:v>
                </c:pt>
                <c:pt idx="488">
                  <c:v>11931.974974291499</c:v>
                </c:pt>
                <c:pt idx="489">
                  <c:v>11917.459779189499</c:v>
                </c:pt>
                <c:pt idx="490">
                  <c:v>11920.329094425801</c:v>
                </c:pt>
                <c:pt idx="491">
                  <c:v>11632.4830202088</c:v>
                </c:pt>
                <c:pt idx="492">
                  <c:v>11681.4918240684</c:v>
                </c:pt>
                <c:pt idx="493">
                  <c:v>11632.4830202088</c:v>
                </c:pt>
                <c:pt idx="494">
                  <c:v>11495.240145231801</c:v>
                </c:pt>
                <c:pt idx="495">
                  <c:v>11632.4830202088</c:v>
                </c:pt>
                <c:pt idx="496">
                  <c:v>11558.291378019299</c:v>
                </c:pt>
                <c:pt idx="497">
                  <c:v>11632.4830202088</c:v>
                </c:pt>
                <c:pt idx="498">
                  <c:v>11643.3961906188</c:v>
                </c:pt>
                <c:pt idx="499">
                  <c:v>11326.395233818301</c:v>
                </c:pt>
                <c:pt idx="500">
                  <c:v>11526.5658503308</c:v>
                </c:pt>
                <c:pt idx="501">
                  <c:v>11342.880777717301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1B-499C-9223-81663427D389}"/>
            </c:ext>
          </c:extLst>
        </c:ser>
        <c:ser>
          <c:idx val="2"/>
          <c:order val="2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overview_results_8_repr_days!$G$18:$G$993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xVal>
          <c:yVal>
            <c:numRef>
              <c:f>overview_results_8_repr_days!$J$18:$J$993</c:f>
              <c:numCache>
                <c:formatCode>General</c:formatCode>
                <c:ptCount val="976"/>
                <c:pt idx="0">
                  <c:v>#N/A</c:v>
                </c:pt>
                <c:pt idx="1">
                  <c:v>#N/A</c:v>
                </c:pt>
                <c:pt idx="2">
                  <c:v>13182.752097496101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13176.6929940176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13351.5290952287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13203.2244699809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11882.589875915701</c:v>
                </c:pt>
                <c:pt idx="48">
                  <c:v>11882.589875915701</c:v>
                </c:pt>
                <c:pt idx="49">
                  <c:v>12025.3129013987</c:v>
                </c:pt>
                <c:pt idx="50">
                  <c:v>11882.589875915701</c:v>
                </c:pt>
                <c:pt idx="51">
                  <c:v>13050.366704325699</c:v>
                </c:pt>
                <c:pt idx="52">
                  <c:v>11882.589875915701</c:v>
                </c:pt>
                <c:pt idx="53">
                  <c:v>11729.2025766557</c:v>
                </c:pt>
                <c:pt idx="54">
                  <c:v>11729.2025766557</c:v>
                </c:pt>
                <c:pt idx="55">
                  <c:v>11729.2025766557</c:v>
                </c:pt>
                <c:pt idx="56">
                  <c:v>11729.2025766557</c:v>
                </c:pt>
                <c:pt idx="57">
                  <c:v>11776.451982216</c:v>
                </c:pt>
                <c:pt idx="58">
                  <c:v>11734.4307338361</c:v>
                </c:pt>
                <c:pt idx="59">
                  <c:v>11739.502662852099</c:v>
                </c:pt>
                <c:pt idx="60">
                  <c:v>11504.1108627212</c:v>
                </c:pt>
                <c:pt idx="61">
                  <c:v>11499.9698192423</c:v>
                </c:pt>
                <c:pt idx="62">
                  <c:v>11504.1108627212</c:v>
                </c:pt>
                <c:pt idx="63">
                  <c:v>11445.499254923399</c:v>
                </c:pt>
                <c:pt idx="64">
                  <c:v>11504.1108627212</c:v>
                </c:pt>
                <c:pt idx="65">
                  <c:v>11504.5299782824</c:v>
                </c:pt>
                <c:pt idx="66">
                  <c:v>11504.1108627212</c:v>
                </c:pt>
                <c:pt idx="67">
                  <c:v>11489.759996919</c:v>
                </c:pt>
                <c:pt idx="68">
                  <c:v>11138.4113126835</c:v>
                </c:pt>
                <c:pt idx="69">
                  <c:v>11375.465568047</c:v>
                </c:pt>
                <c:pt idx="70">
                  <c:v>11254.584970252299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11902.726544925001</c:v>
                </c:pt>
                <c:pt idx="188">
                  <c:v>11902.726544925001</c:v>
                </c:pt>
                <c:pt idx="189">
                  <c:v>11991.2118152568</c:v>
                </c:pt>
                <c:pt idx="190">
                  <c:v>11902.726544925001</c:v>
                </c:pt>
                <c:pt idx="191">
                  <c:v>12864.090307201701</c:v>
                </c:pt>
                <c:pt idx="192">
                  <c:v>11902.726544925001</c:v>
                </c:pt>
                <c:pt idx="193">
                  <c:v>11825.3600650977</c:v>
                </c:pt>
                <c:pt idx="194">
                  <c:v>11825.3600650977</c:v>
                </c:pt>
                <c:pt idx="195">
                  <c:v>11825.3600650977</c:v>
                </c:pt>
                <c:pt idx="196">
                  <c:v>11902.726544925001</c:v>
                </c:pt>
                <c:pt idx="197">
                  <c:v>11902.726544925001</c:v>
                </c:pt>
                <c:pt idx="198">
                  <c:v>11932.1307257429</c:v>
                </c:pt>
                <c:pt idx="199">
                  <c:v>11924.553434277999</c:v>
                </c:pt>
                <c:pt idx="200">
                  <c:v>11930.1488982309</c:v>
                </c:pt>
                <c:pt idx="201">
                  <c:v>11670.436914600101</c:v>
                </c:pt>
                <c:pt idx="202">
                  <c:v>11668.5621233657</c:v>
                </c:pt>
                <c:pt idx="203">
                  <c:v>11670.436914600101</c:v>
                </c:pt>
                <c:pt idx="204">
                  <c:v>11596.937740896001</c:v>
                </c:pt>
                <c:pt idx="205">
                  <c:v>11670.436914600101</c:v>
                </c:pt>
                <c:pt idx="206">
                  <c:v>11671.138146053299</c:v>
                </c:pt>
                <c:pt idx="207">
                  <c:v>11670.436914600101</c:v>
                </c:pt>
                <c:pt idx="208">
                  <c:v>11665.294430719199</c:v>
                </c:pt>
                <c:pt idx="209">
                  <c:v>11149.339767350901</c:v>
                </c:pt>
                <c:pt idx="210">
                  <c:v>11563.712655790199</c:v>
                </c:pt>
                <c:pt idx="211">
                  <c:v>11377.7665343029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11984.198409729701</c:v>
                </c:pt>
                <c:pt idx="334">
                  <c:v>11984.198409729701</c:v>
                </c:pt>
                <c:pt idx="335">
                  <c:v>11968.2102777625</c:v>
                </c:pt>
                <c:pt idx="336">
                  <c:v>11984.198409729701</c:v>
                </c:pt>
                <c:pt idx="337">
                  <c:v>12863.3051673888</c:v>
                </c:pt>
                <c:pt idx="338">
                  <c:v>11984.198409729701</c:v>
                </c:pt>
                <c:pt idx="339">
                  <c:v>11921.215552612101</c:v>
                </c:pt>
                <c:pt idx="340">
                  <c:v>11921.215552612101</c:v>
                </c:pt>
                <c:pt idx="341">
                  <c:v>11921.215552612101</c:v>
                </c:pt>
                <c:pt idx="342">
                  <c:v>11956.144351564601</c:v>
                </c:pt>
                <c:pt idx="343">
                  <c:v>11931.405191026501</c:v>
                </c:pt>
                <c:pt idx="344">
                  <c:v>11924.5510201385</c:v>
                </c:pt>
                <c:pt idx="345">
                  <c:v>11646.127438559301</c:v>
                </c:pt>
                <c:pt idx="346">
                  <c:v>11641.664993700801</c:v>
                </c:pt>
                <c:pt idx="347">
                  <c:v>11984.994233114599</c:v>
                </c:pt>
                <c:pt idx="348">
                  <c:v>11740.246057406899</c:v>
                </c:pt>
                <c:pt idx="349">
                  <c:v>11726.0414354764</c:v>
                </c:pt>
                <c:pt idx="350">
                  <c:v>11740.246057406899</c:v>
                </c:pt>
                <c:pt idx="351">
                  <c:v>11640.3158444739</c:v>
                </c:pt>
                <c:pt idx="352">
                  <c:v>11740.246057406899</c:v>
                </c:pt>
                <c:pt idx="353">
                  <c:v>11730.9807557243</c:v>
                </c:pt>
                <c:pt idx="354">
                  <c:v>11740.246057406899</c:v>
                </c:pt>
                <c:pt idx="355">
                  <c:v>11730.8757463162</c:v>
                </c:pt>
                <c:pt idx="356">
                  <c:v>11188.812099737799</c:v>
                </c:pt>
                <c:pt idx="357">
                  <c:v>11646.4277105407</c:v>
                </c:pt>
                <c:pt idx="358">
                  <c:v>11434.603438075899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11918.672263140201</c:v>
                </c:pt>
                <c:pt idx="503">
                  <c:v>11918.672263140201</c:v>
                </c:pt>
                <c:pt idx="504">
                  <c:v>12200.668484797699</c:v>
                </c:pt>
                <c:pt idx="505">
                  <c:v>11918.672263140201</c:v>
                </c:pt>
                <c:pt idx="506">
                  <c:v>12723.616472158301</c:v>
                </c:pt>
                <c:pt idx="507">
                  <c:v>11918.672263140201</c:v>
                </c:pt>
                <c:pt idx="508">
                  <c:v>11849.671291571</c:v>
                </c:pt>
                <c:pt idx="509">
                  <c:v>11849.671291571</c:v>
                </c:pt>
                <c:pt idx="510">
                  <c:v>11849.671291571</c:v>
                </c:pt>
                <c:pt idx="511">
                  <c:v>11879.3584635809</c:v>
                </c:pt>
                <c:pt idx="512">
                  <c:v>11856.4738595041</c:v>
                </c:pt>
                <c:pt idx="513">
                  <c:v>11855.0690938841</c:v>
                </c:pt>
                <c:pt idx="514">
                  <c:v>11930.6872495358</c:v>
                </c:pt>
                <c:pt idx="515">
                  <c:v>11916.792827470499</c:v>
                </c:pt>
                <c:pt idx="516">
                  <c:v>11925.9689745139</c:v>
                </c:pt>
                <c:pt idx="517">
                  <c:v>11772.9582323455</c:v>
                </c:pt>
                <c:pt idx="518">
                  <c:v>11752.3573096113</c:v>
                </c:pt>
                <c:pt idx="519">
                  <c:v>11772.9582323455</c:v>
                </c:pt>
                <c:pt idx="520">
                  <c:v>11666.7590458412</c:v>
                </c:pt>
                <c:pt idx="521">
                  <c:v>11772.9582323455</c:v>
                </c:pt>
                <c:pt idx="522">
                  <c:v>11762.2989475548</c:v>
                </c:pt>
                <c:pt idx="523">
                  <c:v>11772.9582323455</c:v>
                </c:pt>
                <c:pt idx="524">
                  <c:v>11761.442731757499</c:v>
                </c:pt>
                <c:pt idx="525">
                  <c:v>11221.769358862901</c:v>
                </c:pt>
                <c:pt idx="526">
                  <c:v>11639.5510046696</c:v>
                </c:pt>
                <c:pt idx="527">
                  <c:v>11472.762324614399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1B-499C-9223-81663427D389}"/>
            </c:ext>
          </c:extLst>
        </c:ser>
        <c:ser>
          <c:idx val="3"/>
          <c:order val="3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overview_results_8_repr_days!$G$18:$G$993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xVal>
          <c:yVal>
            <c:numRef>
              <c:f>overview_results_8_repr_days!$K$18:$K$993</c:f>
              <c:numCache>
                <c:formatCode>General</c:formatCode>
                <c:ptCount val="97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13181.253383191301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13181.248592748299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13362.383288032899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13201.4643884084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11885.853205712299</c:v>
                </c:pt>
                <c:pt idx="72">
                  <c:v>11885.853205712299</c:v>
                </c:pt>
                <c:pt idx="73">
                  <c:v>12025.284174054899</c:v>
                </c:pt>
                <c:pt idx="74">
                  <c:v>11885.853205712299</c:v>
                </c:pt>
                <c:pt idx="75">
                  <c:v>13058.2796590048</c:v>
                </c:pt>
                <c:pt idx="76">
                  <c:v>11885.853205712299</c:v>
                </c:pt>
                <c:pt idx="77">
                  <c:v>11732.1640100932</c:v>
                </c:pt>
                <c:pt idx="78">
                  <c:v>11732.1640100932</c:v>
                </c:pt>
                <c:pt idx="79">
                  <c:v>11732.1640100932</c:v>
                </c:pt>
                <c:pt idx="80">
                  <c:v>11732.1640100932</c:v>
                </c:pt>
                <c:pt idx="81">
                  <c:v>11776.862812728499</c:v>
                </c:pt>
                <c:pt idx="82">
                  <c:v>11908.8468727337</c:v>
                </c:pt>
                <c:pt idx="83">
                  <c:v>11894.547837714899</c:v>
                </c:pt>
                <c:pt idx="84">
                  <c:v>11872.543909276101</c:v>
                </c:pt>
                <c:pt idx="85">
                  <c:v>11939.7825795919</c:v>
                </c:pt>
                <c:pt idx="86">
                  <c:v>11912.9649549103</c:v>
                </c:pt>
                <c:pt idx="87">
                  <c:v>11939.7825795919</c:v>
                </c:pt>
                <c:pt idx="88">
                  <c:v>11876.7684702511</c:v>
                </c:pt>
                <c:pt idx="89">
                  <c:v>11939.7825795919</c:v>
                </c:pt>
                <c:pt idx="90">
                  <c:v>11917.1005080301</c:v>
                </c:pt>
                <c:pt idx="91">
                  <c:v>11939.7825795919</c:v>
                </c:pt>
                <c:pt idx="92">
                  <c:v>11953.811042518901</c:v>
                </c:pt>
                <c:pt idx="93">
                  <c:v>11568.2774689322</c:v>
                </c:pt>
                <c:pt idx="94">
                  <c:v>11826.0347254342</c:v>
                </c:pt>
                <c:pt idx="95">
                  <c:v>11817.044781950501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11919.263070097601</c:v>
                </c:pt>
                <c:pt idx="213">
                  <c:v>11919.263070097601</c:v>
                </c:pt>
                <c:pt idx="214">
                  <c:v>11991.27158158</c:v>
                </c:pt>
                <c:pt idx="215">
                  <c:v>11919.263070097601</c:v>
                </c:pt>
                <c:pt idx="216">
                  <c:v>12869.1499328231</c:v>
                </c:pt>
                <c:pt idx="217">
                  <c:v>11919.263070097601</c:v>
                </c:pt>
                <c:pt idx="218">
                  <c:v>11826.0056592208</c:v>
                </c:pt>
                <c:pt idx="219">
                  <c:v>11826.0056592208</c:v>
                </c:pt>
                <c:pt idx="220">
                  <c:v>11826.0056592208</c:v>
                </c:pt>
                <c:pt idx="221">
                  <c:v>11841.921765797701</c:v>
                </c:pt>
                <c:pt idx="222">
                  <c:v>11919.263070097601</c:v>
                </c:pt>
                <c:pt idx="223">
                  <c:v>11919.263070097601</c:v>
                </c:pt>
                <c:pt idx="224">
                  <c:v>11935.900999137901</c:v>
                </c:pt>
                <c:pt idx="225">
                  <c:v>11931.105540893501</c:v>
                </c:pt>
                <c:pt idx="226">
                  <c:v>11928.355846005001</c:v>
                </c:pt>
                <c:pt idx="227">
                  <c:v>11965.0706523517</c:v>
                </c:pt>
                <c:pt idx="228">
                  <c:v>11951.8548778193</c:v>
                </c:pt>
                <c:pt idx="229">
                  <c:v>11965.0706523517</c:v>
                </c:pt>
                <c:pt idx="230">
                  <c:v>11878.415620362401</c:v>
                </c:pt>
                <c:pt idx="231">
                  <c:v>11965.0706523517</c:v>
                </c:pt>
                <c:pt idx="232">
                  <c:v>11949.2346237326</c:v>
                </c:pt>
                <c:pt idx="233">
                  <c:v>11965.0706523517</c:v>
                </c:pt>
                <c:pt idx="234">
                  <c:v>11981.674540213</c:v>
                </c:pt>
                <c:pt idx="235">
                  <c:v>11447.464171060001</c:v>
                </c:pt>
                <c:pt idx="236">
                  <c:v>11858.995458395901</c:v>
                </c:pt>
                <c:pt idx="237">
                  <c:v>11861.171205348201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11985.6982081078</c:v>
                </c:pt>
                <c:pt idx="360">
                  <c:v>11985.6982081078</c:v>
                </c:pt>
                <c:pt idx="361">
                  <c:v>11972.9615721503</c:v>
                </c:pt>
                <c:pt idx="362">
                  <c:v>11985.6982081078</c:v>
                </c:pt>
                <c:pt idx="363">
                  <c:v>12861.7305445658</c:v>
                </c:pt>
                <c:pt idx="364">
                  <c:v>11985.6982081078</c:v>
                </c:pt>
                <c:pt idx="365">
                  <c:v>11921.4241536605</c:v>
                </c:pt>
                <c:pt idx="366">
                  <c:v>11921.4241536605</c:v>
                </c:pt>
                <c:pt idx="367">
                  <c:v>11921.4241536605</c:v>
                </c:pt>
                <c:pt idx="368">
                  <c:v>11958.528926842801</c:v>
                </c:pt>
                <c:pt idx="369">
                  <c:v>11929.5316242309</c:v>
                </c:pt>
                <c:pt idx="370">
                  <c:v>11932.7042001554</c:v>
                </c:pt>
                <c:pt idx="371">
                  <c:v>11923.2125708804</c:v>
                </c:pt>
                <c:pt idx="372">
                  <c:v>11915.8449226991</c:v>
                </c:pt>
                <c:pt idx="373">
                  <c:v>11987.304713453799</c:v>
                </c:pt>
                <c:pt idx="374">
                  <c:v>11992.202898916599</c:v>
                </c:pt>
                <c:pt idx="375">
                  <c:v>11987.388481063301</c:v>
                </c:pt>
                <c:pt idx="376">
                  <c:v>11992.202898916599</c:v>
                </c:pt>
                <c:pt idx="377">
                  <c:v>11891.746948203599</c:v>
                </c:pt>
                <c:pt idx="378">
                  <c:v>11992.202898916599</c:v>
                </c:pt>
                <c:pt idx="379">
                  <c:v>11986.527986458201</c:v>
                </c:pt>
                <c:pt idx="380">
                  <c:v>11992.202898916599</c:v>
                </c:pt>
                <c:pt idx="381">
                  <c:v>12010.3415845167</c:v>
                </c:pt>
                <c:pt idx="382">
                  <c:v>11449.4959381194</c:v>
                </c:pt>
                <c:pt idx="383">
                  <c:v>11903.5162572871</c:v>
                </c:pt>
                <c:pt idx="384">
                  <c:v>11877.101289284599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11918.1703901416</c:v>
                </c:pt>
                <c:pt idx="529">
                  <c:v>11918.1703901416</c:v>
                </c:pt>
                <c:pt idx="530">
                  <c:v>11721.4402968545</c:v>
                </c:pt>
                <c:pt idx="531">
                  <c:v>11918.1703901416</c:v>
                </c:pt>
                <c:pt idx="532">
                  <c:v>12725.358569869601</c:v>
                </c:pt>
                <c:pt idx="533">
                  <c:v>11918.1703901416</c:v>
                </c:pt>
                <c:pt idx="534">
                  <c:v>11855.1828369798</c:v>
                </c:pt>
                <c:pt idx="535">
                  <c:v>11855.1828369798</c:v>
                </c:pt>
                <c:pt idx="536">
                  <c:v>11855.1828369798</c:v>
                </c:pt>
                <c:pt idx="537">
                  <c:v>11881.116731699</c:v>
                </c:pt>
                <c:pt idx="538">
                  <c:v>11858.750425186299</c:v>
                </c:pt>
                <c:pt idx="539">
                  <c:v>11931.2652662696</c:v>
                </c:pt>
                <c:pt idx="540">
                  <c:v>11920.724326826299</c:v>
                </c:pt>
                <c:pt idx="541">
                  <c:v>11918.145079887399</c:v>
                </c:pt>
                <c:pt idx="542">
                  <c:v>11963.2929698231</c:v>
                </c:pt>
                <c:pt idx="543">
                  <c:v>11964.384299301</c:v>
                </c:pt>
                <c:pt idx="544">
                  <c:v>11963.2929698231</c:v>
                </c:pt>
                <c:pt idx="545">
                  <c:v>11882.488143295101</c:v>
                </c:pt>
                <c:pt idx="546">
                  <c:v>11963.2929698231</c:v>
                </c:pt>
                <c:pt idx="547">
                  <c:v>11963.4538324965</c:v>
                </c:pt>
                <c:pt idx="548">
                  <c:v>11963.2929698231</c:v>
                </c:pt>
                <c:pt idx="549">
                  <c:v>11965.461756729899</c:v>
                </c:pt>
                <c:pt idx="550">
                  <c:v>11430.183573701501</c:v>
                </c:pt>
                <c:pt idx="551">
                  <c:v>11868.852683646201</c:v>
                </c:pt>
                <c:pt idx="552">
                  <c:v>11867.7021038854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1B-499C-9223-81663427D389}"/>
            </c:ext>
          </c:extLst>
        </c:ser>
        <c:ser>
          <c:idx val="4"/>
          <c:order val="4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overview_results_8_repr_days!$G$18:$G$993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xVal>
          <c:yVal>
            <c:numRef>
              <c:f>overview_results_8_repr_days!$L$18:$L$993</c:f>
              <c:numCache>
                <c:formatCode>General</c:formatCode>
                <c:ptCount val="97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13169.483941358099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13192.1366250558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13361.3249327743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13202.4972602465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11882.721257110499</c:v>
                </c:pt>
                <c:pt idx="97">
                  <c:v>11882.721257110499</c:v>
                </c:pt>
                <c:pt idx="98">
                  <c:v>12022.299710732699</c:v>
                </c:pt>
                <c:pt idx="99">
                  <c:v>11882.721257110499</c:v>
                </c:pt>
                <c:pt idx="100">
                  <c:v>13053.897788566501</c:v>
                </c:pt>
                <c:pt idx="101">
                  <c:v>11882.721257110499</c:v>
                </c:pt>
                <c:pt idx="102">
                  <c:v>11731.8184904064</c:v>
                </c:pt>
                <c:pt idx="103">
                  <c:v>11731.8184904064</c:v>
                </c:pt>
                <c:pt idx="104">
                  <c:v>11731.8184904064</c:v>
                </c:pt>
                <c:pt idx="105">
                  <c:v>11731.8184904064</c:v>
                </c:pt>
                <c:pt idx="106">
                  <c:v>11731.8184904064</c:v>
                </c:pt>
                <c:pt idx="107">
                  <c:v>11777.267922315201</c:v>
                </c:pt>
                <c:pt idx="108">
                  <c:v>11738.970740107799</c:v>
                </c:pt>
                <c:pt idx="109">
                  <c:v>11737.825829674901</c:v>
                </c:pt>
                <c:pt idx="110">
                  <c:v>11774.7984313163</c:v>
                </c:pt>
                <c:pt idx="111">
                  <c:v>11764.0765822834</c:v>
                </c:pt>
                <c:pt idx="112">
                  <c:v>11774.7984313163</c:v>
                </c:pt>
                <c:pt idx="113">
                  <c:v>11702.5769102581</c:v>
                </c:pt>
                <c:pt idx="114">
                  <c:v>11774.7984313163</c:v>
                </c:pt>
                <c:pt idx="115">
                  <c:v>11765.275803799301</c:v>
                </c:pt>
                <c:pt idx="116">
                  <c:v>11774.7984313163</c:v>
                </c:pt>
                <c:pt idx="117">
                  <c:v>11778.6484451754</c:v>
                </c:pt>
                <c:pt idx="118">
                  <c:v>11349.2480806696</c:v>
                </c:pt>
                <c:pt idx="119">
                  <c:v>11680.798171521001</c:v>
                </c:pt>
                <c:pt idx="120">
                  <c:v>11661.7483817756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11896.0102615385</c:v>
                </c:pt>
                <c:pt idx="239">
                  <c:v>11896.0102615385</c:v>
                </c:pt>
                <c:pt idx="240">
                  <c:v>11980.920410667701</c:v>
                </c:pt>
                <c:pt idx="241">
                  <c:v>11896.0102615385</c:v>
                </c:pt>
                <c:pt idx="242">
                  <c:v>12859.846816838401</c:v>
                </c:pt>
                <c:pt idx="243">
                  <c:v>11896.0102615385</c:v>
                </c:pt>
                <c:pt idx="244">
                  <c:v>11823.5622396241</c:v>
                </c:pt>
                <c:pt idx="245">
                  <c:v>11823.5622396241</c:v>
                </c:pt>
                <c:pt idx="246">
                  <c:v>11823.5622396241</c:v>
                </c:pt>
                <c:pt idx="247">
                  <c:v>11841.8335336857</c:v>
                </c:pt>
                <c:pt idx="248">
                  <c:v>11827.272581076901</c:v>
                </c:pt>
                <c:pt idx="249">
                  <c:v>11822.107905762799</c:v>
                </c:pt>
                <c:pt idx="250">
                  <c:v>11867.506975589</c:v>
                </c:pt>
                <c:pt idx="251">
                  <c:v>11861.2238768107</c:v>
                </c:pt>
                <c:pt idx="252">
                  <c:v>11892.206736956599</c:v>
                </c:pt>
                <c:pt idx="253">
                  <c:v>11955.831289125899</c:v>
                </c:pt>
                <c:pt idx="254">
                  <c:v>11940.1886061983</c:v>
                </c:pt>
                <c:pt idx="255">
                  <c:v>11955.831289125899</c:v>
                </c:pt>
                <c:pt idx="256">
                  <c:v>11870.596541565101</c:v>
                </c:pt>
                <c:pt idx="257">
                  <c:v>11955.831289125899</c:v>
                </c:pt>
                <c:pt idx="258">
                  <c:v>11938.9994703433</c:v>
                </c:pt>
                <c:pt idx="259">
                  <c:v>11955.831289125899</c:v>
                </c:pt>
                <c:pt idx="260">
                  <c:v>11977.410603766801</c:v>
                </c:pt>
                <c:pt idx="261">
                  <c:v>11425.978418967999</c:v>
                </c:pt>
                <c:pt idx="262">
                  <c:v>11851.4289554357</c:v>
                </c:pt>
                <c:pt idx="263">
                  <c:v>11842.760013781801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11984.375565242901</c:v>
                </c:pt>
                <c:pt idx="386">
                  <c:v>11984.375565242901</c:v>
                </c:pt>
                <c:pt idx="387">
                  <c:v>11972.558166706</c:v>
                </c:pt>
                <c:pt idx="388">
                  <c:v>11984.375565242901</c:v>
                </c:pt>
                <c:pt idx="389">
                  <c:v>12860.099898095899</c:v>
                </c:pt>
                <c:pt idx="390">
                  <c:v>11984.375565242901</c:v>
                </c:pt>
                <c:pt idx="391">
                  <c:v>11921.4292576711</c:v>
                </c:pt>
                <c:pt idx="392">
                  <c:v>11921.4292576711</c:v>
                </c:pt>
                <c:pt idx="393">
                  <c:v>11921.4292576711</c:v>
                </c:pt>
                <c:pt idx="394">
                  <c:v>11958.500020825601</c:v>
                </c:pt>
                <c:pt idx="395">
                  <c:v>11929.514949284299</c:v>
                </c:pt>
                <c:pt idx="396">
                  <c:v>11930.9954456387</c:v>
                </c:pt>
                <c:pt idx="397">
                  <c:v>11925.442252627399</c:v>
                </c:pt>
                <c:pt idx="398">
                  <c:v>11916.2353502203</c:v>
                </c:pt>
                <c:pt idx="399">
                  <c:v>11925.442252627399</c:v>
                </c:pt>
                <c:pt idx="400">
                  <c:v>11817.827059395901</c:v>
                </c:pt>
                <c:pt idx="401">
                  <c:v>11986.9623758082</c:v>
                </c:pt>
                <c:pt idx="402">
                  <c:v>11990.532101963499</c:v>
                </c:pt>
                <c:pt idx="403">
                  <c:v>11989.151035941601</c:v>
                </c:pt>
                <c:pt idx="404">
                  <c:v>11990.532101963499</c:v>
                </c:pt>
                <c:pt idx="405">
                  <c:v>11894.971357922301</c:v>
                </c:pt>
                <c:pt idx="406">
                  <c:v>11990.532101963499</c:v>
                </c:pt>
                <c:pt idx="407">
                  <c:v>11986.4746040555</c:v>
                </c:pt>
                <c:pt idx="408">
                  <c:v>11990.532101963499</c:v>
                </c:pt>
                <c:pt idx="409">
                  <c:v>12007.1955579767</c:v>
                </c:pt>
                <c:pt idx="410">
                  <c:v>11450.3900259648</c:v>
                </c:pt>
                <c:pt idx="411">
                  <c:v>11900.6441463171</c:v>
                </c:pt>
                <c:pt idx="412">
                  <c:v>11875.3775766325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11915.516594381501</c:v>
                </c:pt>
                <c:pt idx="554">
                  <c:v>11915.516594381501</c:v>
                </c:pt>
                <c:pt idx="555">
                  <c:v>11868.297427658399</c:v>
                </c:pt>
                <c:pt idx="556">
                  <c:v>11915.516594381501</c:v>
                </c:pt>
                <c:pt idx="557">
                  <c:v>12724.6615084154</c:v>
                </c:pt>
                <c:pt idx="558">
                  <c:v>11915.516594381501</c:v>
                </c:pt>
                <c:pt idx="559">
                  <c:v>11853.5467502845</c:v>
                </c:pt>
                <c:pt idx="560">
                  <c:v>11853.5467502845</c:v>
                </c:pt>
                <c:pt idx="561">
                  <c:v>11853.5467502845</c:v>
                </c:pt>
                <c:pt idx="562">
                  <c:v>11882.677783252</c:v>
                </c:pt>
                <c:pt idx="563">
                  <c:v>11857.750674762599</c:v>
                </c:pt>
                <c:pt idx="564">
                  <c:v>11930.425958051001</c:v>
                </c:pt>
                <c:pt idx="565">
                  <c:v>11920.6302069906</c:v>
                </c:pt>
                <c:pt idx="566">
                  <c:v>11923.6405867417</c:v>
                </c:pt>
                <c:pt idx="567">
                  <c:v>11966.5603744778</c:v>
                </c:pt>
                <c:pt idx="568">
                  <c:v>11969.4194020715</c:v>
                </c:pt>
                <c:pt idx="569">
                  <c:v>11966.5603744778</c:v>
                </c:pt>
                <c:pt idx="570">
                  <c:v>11882.5258917297</c:v>
                </c:pt>
                <c:pt idx="571">
                  <c:v>11966.5603744778</c:v>
                </c:pt>
                <c:pt idx="572">
                  <c:v>11965.392397461999</c:v>
                </c:pt>
                <c:pt idx="573">
                  <c:v>11966.5603744778</c:v>
                </c:pt>
                <c:pt idx="574">
                  <c:v>11966.4455121919</c:v>
                </c:pt>
                <c:pt idx="575">
                  <c:v>11397.4246264921</c:v>
                </c:pt>
                <c:pt idx="576">
                  <c:v>11868.066434664101</c:v>
                </c:pt>
                <c:pt idx="577">
                  <c:v>11867.785649167499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1B-499C-9223-81663427D389}"/>
            </c:ext>
          </c:extLst>
        </c:ser>
        <c:ser>
          <c:idx val="5"/>
          <c:order val="5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overview_results_8_repr_days!$G$18:$G$993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xVal>
          <c:yVal>
            <c:numRef>
              <c:f>overview_results_8_repr_days!$M$18:$M$993</c:f>
              <c:numCache>
                <c:formatCode>General</c:formatCode>
                <c:ptCount val="97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13189.5970813697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13189.8524549512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13358.385273576199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13194.5457665993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11881.724754901599</c:v>
                </c:pt>
                <c:pt idx="122">
                  <c:v>11881.724754901599</c:v>
                </c:pt>
                <c:pt idx="123">
                  <c:v>12021.4975972052</c:v>
                </c:pt>
                <c:pt idx="124">
                  <c:v>11881.724754901599</c:v>
                </c:pt>
                <c:pt idx="125">
                  <c:v>12070.402584510301</c:v>
                </c:pt>
                <c:pt idx="126">
                  <c:v>13464.2758683995</c:v>
                </c:pt>
                <c:pt idx="127">
                  <c:v>12070.402584510301</c:v>
                </c:pt>
                <c:pt idx="128">
                  <c:v>11883.353024730801</c:v>
                </c:pt>
                <c:pt idx="129">
                  <c:v>11883.353024730801</c:v>
                </c:pt>
                <c:pt idx="130">
                  <c:v>11883.353024730801</c:v>
                </c:pt>
                <c:pt idx="131">
                  <c:v>11905.1992800353</c:v>
                </c:pt>
                <c:pt idx="132">
                  <c:v>11882.9720408217</c:v>
                </c:pt>
                <c:pt idx="133">
                  <c:v>11882.586363316799</c:v>
                </c:pt>
                <c:pt idx="134">
                  <c:v>11965.2354499475</c:v>
                </c:pt>
                <c:pt idx="135">
                  <c:v>11971.3408116467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11890.9731203229</c:v>
                </c:pt>
                <c:pt idx="265">
                  <c:v>11890.9731203229</c:v>
                </c:pt>
                <c:pt idx="266">
                  <c:v>11978.288183279599</c:v>
                </c:pt>
                <c:pt idx="267">
                  <c:v>11890.9731203229</c:v>
                </c:pt>
                <c:pt idx="268">
                  <c:v>12114.095786305799</c:v>
                </c:pt>
                <c:pt idx="269">
                  <c:v>13431.0288963357</c:v>
                </c:pt>
                <c:pt idx="270">
                  <c:v>12114.095786305799</c:v>
                </c:pt>
                <c:pt idx="271">
                  <c:v>11964.482890617801</c:v>
                </c:pt>
                <c:pt idx="272">
                  <c:v>11964.482890617801</c:v>
                </c:pt>
                <c:pt idx="273">
                  <c:v>11964.482890617801</c:v>
                </c:pt>
                <c:pt idx="274">
                  <c:v>11983.7387208945</c:v>
                </c:pt>
                <c:pt idx="275">
                  <c:v>11965.184628493</c:v>
                </c:pt>
                <c:pt idx="276">
                  <c:v>11967.846784008399</c:v>
                </c:pt>
                <c:pt idx="277">
                  <c:v>11949.332381317299</c:v>
                </c:pt>
                <c:pt idx="278">
                  <c:v>11951.3619568914</c:v>
                </c:pt>
                <c:pt idx="279">
                  <c:v>11949.332381317299</c:v>
                </c:pt>
                <c:pt idx="280">
                  <c:v>11888.086384013999</c:v>
                </c:pt>
                <c:pt idx="281">
                  <c:v>11949.332381317299</c:v>
                </c:pt>
                <c:pt idx="282">
                  <c:v>11954.535916102201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11986.4403518743</c:v>
                </c:pt>
                <c:pt idx="414">
                  <c:v>11986.4403518743</c:v>
                </c:pt>
                <c:pt idx="415">
                  <c:v>11970.161911429699</c:v>
                </c:pt>
                <c:pt idx="416">
                  <c:v>11986.4403518743</c:v>
                </c:pt>
                <c:pt idx="417">
                  <c:v>12857.7691813237</c:v>
                </c:pt>
                <c:pt idx="418">
                  <c:v>12176.7144396653</c:v>
                </c:pt>
                <c:pt idx="419">
                  <c:v>12023.5865699076</c:v>
                </c:pt>
                <c:pt idx="420">
                  <c:v>13391.6848551248</c:v>
                </c:pt>
                <c:pt idx="421">
                  <c:v>11995.817501085399</c:v>
                </c:pt>
                <c:pt idx="422">
                  <c:v>12176.7144396653</c:v>
                </c:pt>
                <c:pt idx="423">
                  <c:v>11996.1373684479</c:v>
                </c:pt>
                <c:pt idx="424">
                  <c:v>12007.296486163399</c:v>
                </c:pt>
                <c:pt idx="425">
                  <c:v>11999.948187645299</c:v>
                </c:pt>
                <c:pt idx="426">
                  <c:v>12007.296486163399</c:v>
                </c:pt>
                <c:pt idx="427">
                  <c:v>11995.4380546431</c:v>
                </c:pt>
                <c:pt idx="428">
                  <c:v>12007.296486163399</c:v>
                </c:pt>
                <c:pt idx="429">
                  <c:v>11999.948187645299</c:v>
                </c:pt>
                <c:pt idx="430">
                  <c:v>12017.768306587899</c:v>
                </c:pt>
                <c:pt idx="431">
                  <c:v>11902.66002155</c:v>
                </c:pt>
                <c:pt idx="432">
                  <c:v>12008.318130052399</c:v>
                </c:pt>
                <c:pt idx="433">
                  <c:v>11999.948187645299</c:v>
                </c:pt>
                <c:pt idx="434">
                  <c:v>12007.2926665863</c:v>
                </c:pt>
                <c:pt idx="435">
                  <c:v>11996.1179976001</c:v>
                </c:pt>
                <c:pt idx="436">
                  <c:v>12000.140836254501</c:v>
                </c:pt>
                <c:pt idx="437">
                  <c:v>11999.948187645299</c:v>
                </c:pt>
                <c:pt idx="438">
                  <c:v>11999.367227491801</c:v>
                </c:pt>
                <c:pt idx="439">
                  <c:v>12014.081927056</c:v>
                </c:pt>
                <c:pt idx="440">
                  <c:v>12000.140836254501</c:v>
                </c:pt>
                <c:pt idx="441">
                  <c:v>11456.914386812001</c:v>
                </c:pt>
                <c:pt idx="442">
                  <c:v>11903.1874689573</c:v>
                </c:pt>
                <c:pt idx="443">
                  <c:v>11910.021361445901</c:v>
                </c:pt>
                <c:pt idx="444">
                  <c:v>12000.140836254501</c:v>
                </c:pt>
                <c:pt idx="445">
                  <c:v>11888.8924732131</c:v>
                </c:pt>
                <c:pt idx="446">
                  <c:v>11998.537768476899</c:v>
                </c:pt>
                <c:pt idx="447">
                  <c:v>12000.140836254501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11924.1430166708</c:v>
                </c:pt>
                <c:pt idx="579">
                  <c:v>11924.1430166708</c:v>
                </c:pt>
                <c:pt idx="580">
                  <c:v>11794.321295567701</c:v>
                </c:pt>
                <c:pt idx="581">
                  <c:v>11924.1430166708</c:v>
                </c:pt>
                <c:pt idx="582">
                  <c:v>12726.4352527429</c:v>
                </c:pt>
                <c:pt idx="583">
                  <c:v>12121.7842538323</c:v>
                </c:pt>
                <c:pt idx="584">
                  <c:v>13333.3751957156</c:v>
                </c:pt>
                <c:pt idx="585">
                  <c:v>12121.7842538323</c:v>
                </c:pt>
                <c:pt idx="586">
                  <c:v>12040.7566920757</c:v>
                </c:pt>
                <c:pt idx="587">
                  <c:v>12040.7566920757</c:v>
                </c:pt>
                <c:pt idx="588">
                  <c:v>12040.7566920757</c:v>
                </c:pt>
                <c:pt idx="589">
                  <c:v>12052.740305387901</c:v>
                </c:pt>
                <c:pt idx="590">
                  <c:v>12040.2479852706</c:v>
                </c:pt>
                <c:pt idx="591">
                  <c:v>12040.719579201899</c:v>
                </c:pt>
                <c:pt idx="592">
                  <c:v>12020.4932106083</c:v>
                </c:pt>
                <c:pt idx="593">
                  <c:v>12026.059337667401</c:v>
                </c:pt>
                <c:pt idx="594">
                  <c:v>12020.4932106083</c:v>
                </c:pt>
                <c:pt idx="595">
                  <c:v>11915.265410682299</c:v>
                </c:pt>
                <c:pt idx="596">
                  <c:v>12020.4932106083</c:v>
                </c:pt>
                <c:pt idx="597">
                  <c:v>12027.327230589801</c:v>
                </c:pt>
                <c:pt idx="598">
                  <c:v>12020.4932106083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1B-499C-9223-81663427D389}"/>
            </c:ext>
          </c:extLst>
        </c:ser>
        <c:ser>
          <c:idx val="6"/>
          <c:order val="6"/>
          <c:tx>
            <c:v>M-H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overview_results_8_repr_days!$G$18:$G$993</c:f>
              <c:numCache>
                <c:formatCode>General</c:formatCode>
                <c:ptCount val="976"/>
                <c:pt idx="0">
                  <c:v>79.845777139522099</c:v>
                </c:pt>
                <c:pt idx="1">
                  <c:v>79.8457490579911</c:v>
                </c:pt>
                <c:pt idx="2">
                  <c:v>79.8557556242896</c:v>
                </c:pt>
                <c:pt idx="3">
                  <c:v>79.855694359830295</c:v>
                </c:pt>
                <c:pt idx="4">
                  <c:v>79.855734854757998</c:v>
                </c:pt>
                <c:pt idx="5">
                  <c:v>79.862792234939803</c:v>
                </c:pt>
                <c:pt idx="6">
                  <c:v>79.858319519854206</c:v>
                </c:pt>
                <c:pt idx="7">
                  <c:v>83.581415414835902</c:v>
                </c:pt>
                <c:pt idx="8">
                  <c:v>83.558825471401803</c:v>
                </c:pt>
                <c:pt idx="9">
                  <c:v>83.516565858875694</c:v>
                </c:pt>
                <c:pt idx="10">
                  <c:v>83.396561084822693</c:v>
                </c:pt>
                <c:pt idx="11">
                  <c:v>83.455761477147405</c:v>
                </c:pt>
                <c:pt idx="12">
                  <c:v>83.497384241321697</c:v>
                </c:pt>
                <c:pt idx="13">
                  <c:v>83.830600953493501</c:v>
                </c:pt>
                <c:pt idx="14">
                  <c:v>83.827864661835605</c:v>
                </c:pt>
                <c:pt idx="15">
                  <c:v>83.630682437720296</c:v>
                </c:pt>
                <c:pt idx="16">
                  <c:v>83.649807724611804</c:v>
                </c:pt>
                <c:pt idx="17">
                  <c:v>83.621520389033705</c:v>
                </c:pt>
                <c:pt idx="18">
                  <c:v>83.630603161002796</c:v>
                </c:pt>
                <c:pt idx="19">
                  <c:v>87.952017472437106</c:v>
                </c:pt>
                <c:pt idx="20">
                  <c:v>87.940318792553001</c:v>
                </c:pt>
                <c:pt idx="21">
                  <c:v>87.977235340668301</c:v>
                </c:pt>
                <c:pt idx="22">
                  <c:v>87.955767755733902</c:v>
                </c:pt>
                <c:pt idx="23">
                  <c:v>87.967905094793096</c:v>
                </c:pt>
                <c:pt idx="24">
                  <c:v>87.968742925885806</c:v>
                </c:pt>
                <c:pt idx="25">
                  <c:v>80.810552434916204</c:v>
                </c:pt>
                <c:pt idx="26">
                  <c:v>80.788052146129502</c:v>
                </c:pt>
                <c:pt idx="27">
                  <c:v>80.788052146129502</c:v>
                </c:pt>
                <c:pt idx="28">
                  <c:v>90.957553917452998</c:v>
                </c:pt>
                <c:pt idx="29">
                  <c:v>80.788052146129502</c:v>
                </c:pt>
                <c:pt idx="30">
                  <c:v>84.493727194585901</c:v>
                </c:pt>
                <c:pt idx="31">
                  <c:v>80.788052146129502</c:v>
                </c:pt>
                <c:pt idx="32">
                  <c:v>86.878503292273805</c:v>
                </c:pt>
                <c:pt idx="33">
                  <c:v>86.878503292273805</c:v>
                </c:pt>
                <c:pt idx="34">
                  <c:v>86.878503292273805</c:v>
                </c:pt>
                <c:pt idx="35">
                  <c:v>86.878503292273805</c:v>
                </c:pt>
                <c:pt idx="36">
                  <c:v>86.970726055698506</c:v>
                </c:pt>
                <c:pt idx="37">
                  <c:v>86.895681047300798</c:v>
                </c:pt>
                <c:pt idx="38">
                  <c:v>86.762556619517596</c:v>
                </c:pt>
                <c:pt idx="39">
                  <c:v>109.347256298292</c:v>
                </c:pt>
                <c:pt idx="40">
                  <c:v>109.18798208738301</c:v>
                </c:pt>
                <c:pt idx="41">
                  <c:v>109.347256298292</c:v>
                </c:pt>
                <c:pt idx="42">
                  <c:v>108.383594016082</c:v>
                </c:pt>
                <c:pt idx="43">
                  <c:v>109.347256298292</c:v>
                </c:pt>
                <c:pt idx="44">
                  <c:v>109.30322945111099</c:v>
                </c:pt>
                <c:pt idx="45">
                  <c:v>109.347256298292</c:v>
                </c:pt>
                <c:pt idx="46">
                  <c:v>109.57842882268601</c:v>
                </c:pt>
                <c:pt idx="47">
                  <c:v>80.877399239518795</c:v>
                </c:pt>
                <c:pt idx="48">
                  <c:v>80.877399239518795</c:v>
                </c:pt>
                <c:pt idx="49">
                  <c:v>91.041123201508199</c:v>
                </c:pt>
                <c:pt idx="50">
                  <c:v>80.877399239518795</c:v>
                </c:pt>
                <c:pt idx="51">
                  <c:v>84.587868945250705</c:v>
                </c:pt>
                <c:pt idx="52">
                  <c:v>80.877399239518795</c:v>
                </c:pt>
                <c:pt idx="53">
                  <c:v>86.923243129151103</c:v>
                </c:pt>
                <c:pt idx="54">
                  <c:v>86.923243129151103</c:v>
                </c:pt>
                <c:pt idx="55">
                  <c:v>86.923243129151103</c:v>
                </c:pt>
                <c:pt idx="56">
                  <c:v>86.923243129151103</c:v>
                </c:pt>
                <c:pt idx="57">
                  <c:v>86.994543251511104</c:v>
                </c:pt>
                <c:pt idx="58">
                  <c:v>86.915208039246494</c:v>
                </c:pt>
                <c:pt idx="59">
                  <c:v>86.7365284204689</c:v>
                </c:pt>
                <c:pt idx="60">
                  <c:v>101.898292694963</c:v>
                </c:pt>
                <c:pt idx="61">
                  <c:v>101.85607585383801</c:v>
                </c:pt>
                <c:pt idx="62">
                  <c:v>101.898292694963</c:v>
                </c:pt>
                <c:pt idx="63">
                  <c:v>100.981205283059</c:v>
                </c:pt>
                <c:pt idx="64">
                  <c:v>101.898292694963</c:v>
                </c:pt>
                <c:pt idx="65">
                  <c:v>101.890434412052</c:v>
                </c:pt>
                <c:pt idx="66">
                  <c:v>101.898292694963</c:v>
                </c:pt>
                <c:pt idx="67">
                  <c:v>101.241506722764</c:v>
                </c:pt>
                <c:pt idx="68">
                  <c:v>129.74276983006101</c:v>
                </c:pt>
                <c:pt idx="69">
                  <c:v>105.65559627325101</c:v>
                </c:pt>
                <c:pt idx="70">
                  <c:v>114.906113948894</c:v>
                </c:pt>
                <c:pt idx="71">
                  <c:v>80.734323308351193</c:v>
                </c:pt>
                <c:pt idx="72">
                  <c:v>80.734323308351193</c:v>
                </c:pt>
                <c:pt idx="73">
                  <c:v>90.959179312920597</c:v>
                </c:pt>
                <c:pt idx="74">
                  <c:v>80.734323308351193</c:v>
                </c:pt>
                <c:pt idx="75">
                  <c:v>84.316637132676902</c:v>
                </c:pt>
                <c:pt idx="76">
                  <c:v>80.734323308351193</c:v>
                </c:pt>
                <c:pt idx="77">
                  <c:v>86.828637704474701</c:v>
                </c:pt>
                <c:pt idx="78">
                  <c:v>86.828637704474701</c:v>
                </c:pt>
                <c:pt idx="79">
                  <c:v>86.828637704474701</c:v>
                </c:pt>
                <c:pt idx="80">
                  <c:v>86.828637704474701</c:v>
                </c:pt>
                <c:pt idx="81">
                  <c:v>86.914379537767999</c:v>
                </c:pt>
                <c:pt idx="82">
                  <c:v>80.481723765178998</c:v>
                </c:pt>
                <c:pt idx="83">
                  <c:v>80.397233328883303</c:v>
                </c:pt>
                <c:pt idx="84">
                  <c:v>80.594346913962497</c:v>
                </c:pt>
                <c:pt idx="85">
                  <c:v>78.189564326538104</c:v>
                </c:pt>
                <c:pt idx="86">
                  <c:v>77.977588027091599</c:v>
                </c:pt>
                <c:pt idx="87">
                  <c:v>78.189564326538104</c:v>
                </c:pt>
                <c:pt idx="88">
                  <c:v>77.2062020639694</c:v>
                </c:pt>
                <c:pt idx="89">
                  <c:v>78.189564326538104</c:v>
                </c:pt>
                <c:pt idx="90">
                  <c:v>78.473416203137603</c:v>
                </c:pt>
                <c:pt idx="91">
                  <c:v>78.189564326538104</c:v>
                </c:pt>
                <c:pt idx="92">
                  <c:v>78.283048383870707</c:v>
                </c:pt>
                <c:pt idx="93">
                  <c:v>99.238343241230794</c:v>
                </c:pt>
                <c:pt idx="94">
                  <c:v>80.9813742090886</c:v>
                </c:pt>
                <c:pt idx="95">
                  <c:v>81.645059731576694</c:v>
                </c:pt>
                <c:pt idx="96">
                  <c:v>80.871637781717894</c:v>
                </c:pt>
                <c:pt idx="97">
                  <c:v>80.871637781717894</c:v>
                </c:pt>
                <c:pt idx="98">
                  <c:v>91.194031541547503</c:v>
                </c:pt>
                <c:pt idx="99">
                  <c:v>80.871637781717894</c:v>
                </c:pt>
                <c:pt idx="100">
                  <c:v>84.509860181805607</c:v>
                </c:pt>
                <c:pt idx="101">
                  <c:v>80.871637781717894</c:v>
                </c:pt>
                <c:pt idx="102">
                  <c:v>86.8249962502356</c:v>
                </c:pt>
                <c:pt idx="103">
                  <c:v>86.8249962502356</c:v>
                </c:pt>
                <c:pt idx="104">
                  <c:v>86.8249962502356</c:v>
                </c:pt>
                <c:pt idx="105">
                  <c:v>86.8249962502356</c:v>
                </c:pt>
                <c:pt idx="106">
                  <c:v>86.8249962502356</c:v>
                </c:pt>
                <c:pt idx="107">
                  <c:v>86.912218514305707</c:v>
                </c:pt>
                <c:pt idx="108">
                  <c:v>86.877103996284902</c:v>
                </c:pt>
                <c:pt idx="109">
                  <c:v>86.869281183573193</c:v>
                </c:pt>
                <c:pt idx="110">
                  <c:v>83.996762366254998</c:v>
                </c:pt>
                <c:pt idx="111">
                  <c:v>83.597271689245304</c:v>
                </c:pt>
                <c:pt idx="112">
                  <c:v>83.996762366254998</c:v>
                </c:pt>
                <c:pt idx="113">
                  <c:v>83.271787408257097</c:v>
                </c:pt>
                <c:pt idx="114">
                  <c:v>83.996762366254998</c:v>
                </c:pt>
                <c:pt idx="115">
                  <c:v>84.139763281762001</c:v>
                </c:pt>
                <c:pt idx="116">
                  <c:v>83.996762366254998</c:v>
                </c:pt>
                <c:pt idx="117">
                  <c:v>84.019695425109305</c:v>
                </c:pt>
                <c:pt idx="118">
                  <c:v>112.71518885647799</c:v>
                </c:pt>
                <c:pt idx="119">
                  <c:v>88.684363198456694</c:v>
                </c:pt>
                <c:pt idx="120">
                  <c:v>89.834442128826694</c:v>
                </c:pt>
                <c:pt idx="121">
                  <c:v>80.877414233722504</c:v>
                </c:pt>
                <c:pt idx="122">
                  <c:v>80.877414233722504</c:v>
                </c:pt>
                <c:pt idx="123">
                  <c:v>91.087835887341996</c:v>
                </c:pt>
                <c:pt idx="124">
                  <c:v>80.877414233722504</c:v>
                </c:pt>
                <c:pt idx="125">
                  <c:v>81.216292799895399</c:v>
                </c:pt>
                <c:pt idx="126">
                  <c:v>84.684575083910602</c:v>
                </c:pt>
                <c:pt idx="127">
                  <c:v>81.216292799895399</c:v>
                </c:pt>
                <c:pt idx="128">
                  <c:v>86.990768020894095</c:v>
                </c:pt>
                <c:pt idx="129">
                  <c:v>86.990768020894095</c:v>
                </c:pt>
                <c:pt idx="130">
                  <c:v>86.990768020894095</c:v>
                </c:pt>
                <c:pt idx="131">
                  <c:v>87.0666386047603</c:v>
                </c:pt>
                <c:pt idx="132">
                  <c:v>87.019493553868401</c:v>
                </c:pt>
                <c:pt idx="133">
                  <c:v>87.066688332323807</c:v>
                </c:pt>
                <c:pt idx="134">
                  <c:v>84.180069693426205</c:v>
                </c:pt>
                <c:pt idx="135">
                  <c:v>83.941885612351498</c:v>
                </c:pt>
                <c:pt idx="136">
                  <c:v>80.898385431623197</c:v>
                </c:pt>
                <c:pt idx="137">
                  <c:v>80.898385431623197</c:v>
                </c:pt>
                <c:pt idx="138">
                  <c:v>91.196601097657194</c:v>
                </c:pt>
                <c:pt idx="139">
                  <c:v>80.898385431623197</c:v>
                </c:pt>
                <c:pt idx="140">
                  <c:v>84.2438386225936</c:v>
                </c:pt>
                <c:pt idx="141">
                  <c:v>80.898385431623197</c:v>
                </c:pt>
                <c:pt idx="142">
                  <c:v>86.849798585787497</c:v>
                </c:pt>
                <c:pt idx="143">
                  <c:v>80.759837883264694</c:v>
                </c:pt>
                <c:pt idx="144">
                  <c:v>86.668344100978899</c:v>
                </c:pt>
                <c:pt idx="145">
                  <c:v>86.668344100978899</c:v>
                </c:pt>
                <c:pt idx="146">
                  <c:v>86.668344100978899</c:v>
                </c:pt>
                <c:pt idx="147">
                  <c:v>86.790935592786397</c:v>
                </c:pt>
                <c:pt idx="148">
                  <c:v>86.710307087257107</c:v>
                </c:pt>
                <c:pt idx="149">
                  <c:v>86.703551945542202</c:v>
                </c:pt>
                <c:pt idx="150">
                  <c:v>86.658024186744996</c:v>
                </c:pt>
                <c:pt idx="151">
                  <c:v>86.581100598216295</c:v>
                </c:pt>
                <c:pt idx="152">
                  <c:v>86.658024186744996</c:v>
                </c:pt>
                <c:pt idx="153">
                  <c:v>84.322542907804802</c:v>
                </c:pt>
                <c:pt idx="154">
                  <c:v>86.658024186744996</c:v>
                </c:pt>
                <c:pt idx="155">
                  <c:v>86.484552221835898</c:v>
                </c:pt>
                <c:pt idx="156">
                  <c:v>86.658024186744996</c:v>
                </c:pt>
                <c:pt idx="157">
                  <c:v>86.5857971184859</c:v>
                </c:pt>
                <c:pt idx="158">
                  <c:v>116.219272061138</c:v>
                </c:pt>
                <c:pt idx="159">
                  <c:v>91.712410600607896</c:v>
                </c:pt>
                <c:pt idx="160">
                  <c:v>91.825726213019195</c:v>
                </c:pt>
                <c:pt idx="161">
                  <c:v>87.130974069543697</c:v>
                </c:pt>
                <c:pt idx="162">
                  <c:v>87.130974069543697</c:v>
                </c:pt>
                <c:pt idx="163">
                  <c:v>94.601689001514401</c:v>
                </c:pt>
                <c:pt idx="164">
                  <c:v>87.130974069543697</c:v>
                </c:pt>
                <c:pt idx="165">
                  <c:v>88.765491832636101</c:v>
                </c:pt>
                <c:pt idx="166">
                  <c:v>87.130974069543697</c:v>
                </c:pt>
                <c:pt idx="167">
                  <c:v>91.453322533399401</c:v>
                </c:pt>
                <c:pt idx="168">
                  <c:v>91.453322533399401</c:v>
                </c:pt>
                <c:pt idx="169">
                  <c:v>91.453322533399401</c:v>
                </c:pt>
                <c:pt idx="170">
                  <c:v>91.444692734173103</c:v>
                </c:pt>
                <c:pt idx="171">
                  <c:v>87.130974069543697</c:v>
                </c:pt>
                <c:pt idx="172">
                  <c:v>87.130974069543697</c:v>
                </c:pt>
                <c:pt idx="173">
                  <c:v>86.8261981518433</c:v>
                </c:pt>
                <c:pt idx="174">
                  <c:v>86.856287297361604</c:v>
                </c:pt>
                <c:pt idx="175">
                  <c:v>86.670017638153894</c:v>
                </c:pt>
                <c:pt idx="176">
                  <c:v>104.532754671139</c:v>
                </c:pt>
                <c:pt idx="177">
                  <c:v>104.086094698396</c:v>
                </c:pt>
                <c:pt idx="178">
                  <c:v>104.532754671139</c:v>
                </c:pt>
                <c:pt idx="179">
                  <c:v>103.50707747816899</c:v>
                </c:pt>
                <c:pt idx="180">
                  <c:v>104.532754671139</c:v>
                </c:pt>
                <c:pt idx="181">
                  <c:v>104.550746767856</c:v>
                </c:pt>
                <c:pt idx="182">
                  <c:v>104.532754671139</c:v>
                </c:pt>
                <c:pt idx="183">
                  <c:v>104.706502042754</c:v>
                </c:pt>
                <c:pt idx="184">
                  <c:v>137.50691187172299</c:v>
                </c:pt>
                <c:pt idx="185">
                  <c:v>110.194846133296</c:v>
                </c:pt>
                <c:pt idx="186">
                  <c:v>124.092133495094</c:v>
                </c:pt>
                <c:pt idx="187">
                  <c:v>87.142544518993702</c:v>
                </c:pt>
                <c:pt idx="188">
                  <c:v>87.142544518993702</c:v>
                </c:pt>
                <c:pt idx="189">
                  <c:v>94.643193457464903</c:v>
                </c:pt>
                <c:pt idx="190">
                  <c:v>87.142544518993702</c:v>
                </c:pt>
                <c:pt idx="191">
                  <c:v>88.724168699928398</c:v>
                </c:pt>
                <c:pt idx="192">
                  <c:v>87.142544518993702</c:v>
                </c:pt>
                <c:pt idx="193">
                  <c:v>91.388125092550695</c:v>
                </c:pt>
                <c:pt idx="194">
                  <c:v>91.388125092550695</c:v>
                </c:pt>
                <c:pt idx="195">
                  <c:v>91.388125092550695</c:v>
                </c:pt>
                <c:pt idx="196">
                  <c:v>87.142544518993702</c:v>
                </c:pt>
                <c:pt idx="197">
                  <c:v>87.142544518993702</c:v>
                </c:pt>
                <c:pt idx="198">
                  <c:v>86.876986762881401</c:v>
                </c:pt>
                <c:pt idx="199">
                  <c:v>86.938372089768293</c:v>
                </c:pt>
                <c:pt idx="200">
                  <c:v>86.612465781025904</c:v>
                </c:pt>
                <c:pt idx="201">
                  <c:v>96.148782410305799</c:v>
                </c:pt>
                <c:pt idx="202">
                  <c:v>96.067049335084903</c:v>
                </c:pt>
                <c:pt idx="203">
                  <c:v>96.148782410305799</c:v>
                </c:pt>
                <c:pt idx="204">
                  <c:v>94.7757832870074</c:v>
                </c:pt>
                <c:pt idx="205">
                  <c:v>96.148782410305799</c:v>
                </c:pt>
                <c:pt idx="206">
                  <c:v>96.115854217091993</c:v>
                </c:pt>
                <c:pt idx="207">
                  <c:v>96.148782410305799</c:v>
                </c:pt>
                <c:pt idx="208">
                  <c:v>95.907755341773495</c:v>
                </c:pt>
                <c:pt idx="209">
                  <c:v>128.832609307431</c:v>
                </c:pt>
                <c:pt idx="210">
                  <c:v>101.482518349771</c:v>
                </c:pt>
                <c:pt idx="211">
                  <c:v>110.109235136381</c:v>
                </c:pt>
                <c:pt idx="212">
                  <c:v>86.875573011806594</c:v>
                </c:pt>
                <c:pt idx="213">
                  <c:v>86.875573011806594</c:v>
                </c:pt>
                <c:pt idx="214">
                  <c:v>94.573065906904802</c:v>
                </c:pt>
                <c:pt idx="215">
                  <c:v>86.875573011806594</c:v>
                </c:pt>
                <c:pt idx="216">
                  <c:v>88.710178276665999</c:v>
                </c:pt>
                <c:pt idx="217">
                  <c:v>86.875573011806594</c:v>
                </c:pt>
                <c:pt idx="218">
                  <c:v>91.206942639579196</c:v>
                </c:pt>
                <c:pt idx="219">
                  <c:v>91.206942639579196</c:v>
                </c:pt>
                <c:pt idx="220">
                  <c:v>91.206942639579196</c:v>
                </c:pt>
                <c:pt idx="221">
                  <c:v>91.220617031922899</c:v>
                </c:pt>
                <c:pt idx="222">
                  <c:v>86.875573011806594</c:v>
                </c:pt>
                <c:pt idx="223">
                  <c:v>86.875573011806594</c:v>
                </c:pt>
                <c:pt idx="224">
                  <c:v>86.8404159358047</c:v>
                </c:pt>
                <c:pt idx="225">
                  <c:v>86.807557435955601</c:v>
                </c:pt>
                <c:pt idx="226">
                  <c:v>86.842500034562903</c:v>
                </c:pt>
                <c:pt idx="227">
                  <c:v>82.703575173850894</c:v>
                </c:pt>
                <c:pt idx="228">
                  <c:v>82.442273980432603</c:v>
                </c:pt>
                <c:pt idx="229">
                  <c:v>82.703575173850894</c:v>
                </c:pt>
                <c:pt idx="230">
                  <c:v>82.074449796325595</c:v>
                </c:pt>
                <c:pt idx="231">
                  <c:v>82.703575173850894</c:v>
                </c:pt>
                <c:pt idx="232">
                  <c:v>82.958004161427496</c:v>
                </c:pt>
                <c:pt idx="233">
                  <c:v>82.703575173850894</c:v>
                </c:pt>
                <c:pt idx="234">
                  <c:v>82.178221067051396</c:v>
                </c:pt>
                <c:pt idx="235">
                  <c:v>108.367154340429</c:v>
                </c:pt>
                <c:pt idx="236">
                  <c:v>86.495374332604996</c:v>
                </c:pt>
                <c:pt idx="237">
                  <c:v>86.308830722000494</c:v>
                </c:pt>
                <c:pt idx="238">
                  <c:v>87.289666370390705</c:v>
                </c:pt>
                <c:pt idx="239">
                  <c:v>87.289666370390705</c:v>
                </c:pt>
                <c:pt idx="240">
                  <c:v>94.984290222151003</c:v>
                </c:pt>
                <c:pt idx="241">
                  <c:v>87.289666370390705</c:v>
                </c:pt>
                <c:pt idx="242">
                  <c:v>89.003241844905901</c:v>
                </c:pt>
                <c:pt idx="243">
                  <c:v>87.289666370390705</c:v>
                </c:pt>
                <c:pt idx="244">
                  <c:v>91.325528787242106</c:v>
                </c:pt>
                <c:pt idx="245">
                  <c:v>91.325528787242106</c:v>
                </c:pt>
                <c:pt idx="246">
                  <c:v>91.325528787242106</c:v>
                </c:pt>
                <c:pt idx="247">
                  <c:v>91.333094221967798</c:v>
                </c:pt>
                <c:pt idx="248">
                  <c:v>91.345453641313298</c:v>
                </c:pt>
                <c:pt idx="249">
                  <c:v>91.360940331973097</c:v>
                </c:pt>
                <c:pt idx="250">
                  <c:v>86.935310952201803</c:v>
                </c:pt>
                <c:pt idx="251">
                  <c:v>86.753671911834402</c:v>
                </c:pt>
                <c:pt idx="252">
                  <c:v>87.400706786751698</c:v>
                </c:pt>
                <c:pt idx="253">
                  <c:v>82.767530634833903</c:v>
                </c:pt>
                <c:pt idx="254">
                  <c:v>82.604009896435002</c:v>
                </c:pt>
                <c:pt idx="255">
                  <c:v>82.767530634833903</c:v>
                </c:pt>
                <c:pt idx="256">
                  <c:v>82.138683702341993</c:v>
                </c:pt>
                <c:pt idx="257">
                  <c:v>82.767530634833903</c:v>
                </c:pt>
                <c:pt idx="258">
                  <c:v>83.034941623802197</c:v>
                </c:pt>
                <c:pt idx="259">
                  <c:v>82.767530634833903</c:v>
                </c:pt>
                <c:pt idx="260">
                  <c:v>82.204302963824304</c:v>
                </c:pt>
                <c:pt idx="261">
                  <c:v>109.40665506241901</c:v>
                </c:pt>
                <c:pt idx="262">
                  <c:v>86.595982577060695</c:v>
                </c:pt>
                <c:pt idx="263">
                  <c:v>87.008120124897303</c:v>
                </c:pt>
                <c:pt idx="264">
                  <c:v>87.438534237232702</c:v>
                </c:pt>
                <c:pt idx="265">
                  <c:v>87.438534237232702</c:v>
                </c:pt>
                <c:pt idx="266">
                  <c:v>95.103714726506695</c:v>
                </c:pt>
                <c:pt idx="267">
                  <c:v>87.438534237232702</c:v>
                </c:pt>
                <c:pt idx="268">
                  <c:v>83.445017678594397</c:v>
                </c:pt>
                <c:pt idx="269">
                  <c:v>84.973545416468895</c:v>
                </c:pt>
                <c:pt idx="270">
                  <c:v>83.445017678594397</c:v>
                </c:pt>
                <c:pt idx="271">
                  <c:v>87.486566804294199</c:v>
                </c:pt>
                <c:pt idx="272">
                  <c:v>87.486566804294199</c:v>
                </c:pt>
                <c:pt idx="273">
                  <c:v>87.486566804294199</c:v>
                </c:pt>
                <c:pt idx="274">
                  <c:v>87.520327862105702</c:v>
                </c:pt>
                <c:pt idx="275">
                  <c:v>87.498381779071195</c:v>
                </c:pt>
                <c:pt idx="276">
                  <c:v>87.489643745456902</c:v>
                </c:pt>
                <c:pt idx="277">
                  <c:v>85.221670372017201</c:v>
                </c:pt>
                <c:pt idx="278">
                  <c:v>85.124418114885799</c:v>
                </c:pt>
                <c:pt idx="279">
                  <c:v>85.221670372017201</c:v>
                </c:pt>
                <c:pt idx="280">
                  <c:v>84.852530194669001</c:v>
                </c:pt>
                <c:pt idx="281">
                  <c:v>85.221670372017201</c:v>
                </c:pt>
                <c:pt idx="282">
                  <c:v>85.157818827402195</c:v>
                </c:pt>
                <c:pt idx="283">
                  <c:v>87.405555378868698</c:v>
                </c:pt>
                <c:pt idx="284">
                  <c:v>87.405555378868698</c:v>
                </c:pt>
                <c:pt idx="285">
                  <c:v>95.035735978771001</c:v>
                </c:pt>
                <c:pt idx="286">
                  <c:v>87.405555378868698</c:v>
                </c:pt>
                <c:pt idx="287">
                  <c:v>89.017388221061793</c:v>
                </c:pt>
                <c:pt idx="288">
                  <c:v>87.405555378868698</c:v>
                </c:pt>
                <c:pt idx="289">
                  <c:v>91.400305596022207</c:v>
                </c:pt>
                <c:pt idx="290">
                  <c:v>91.400305596022207</c:v>
                </c:pt>
                <c:pt idx="291">
                  <c:v>91.400305596022207</c:v>
                </c:pt>
                <c:pt idx="292">
                  <c:v>91.3144590965654</c:v>
                </c:pt>
                <c:pt idx="293">
                  <c:v>91.407426793105799</c:v>
                </c:pt>
                <c:pt idx="294">
                  <c:v>91.3456737034181</c:v>
                </c:pt>
                <c:pt idx="295">
                  <c:v>91.2619348707791</c:v>
                </c:pt>
                <c:pt idx="296">
                  <c:v>87.4475821671994</c:v>
                </c:pt>
                <c:pt idx="297">
                  <c:v>87.459653785274</c:v>
                </c:pt>
                <c:pt idx="298">
                  <c:v>87.3073045763756</c:v>
                </c:pt>
                <c:pt idx="299">
                  <c:v>87.459653785274</c:v>
                </c:pt>
                <c:pt idx="300">
                  <c:v>84.971398739816394</c:v>
                </c:pt>
                <c:pt idx="301">
                  <c:v>87.459653785274</c:v>
                </c:pt>
                <c:pt idx="302">
                  <c:v>87.449829088476093</c:v>
                </c:pt>
                <c:pt idx="303">
                  <c:v>87.459653785274</c:v>
                </c:pt>
                <c:pt idx="304">
                  <c:v>86.702720044138502</c:v>
                </c:pt>
                <c:pt idx="305">
                  <c:v>114.59920506410199</c:v>
                </c:pt>
                <c:pt idx="306">
                  <c:v>91.761598670589905</c:v>
                </c:pt>
                <c:pt idx="307">
                  <c:v>91.7000602866854</c:v>
                </c:pt>
                <c:pt idx="308">
                  <c:v>88.096954304322495</c:v>
                </c:pt>
                <c:pt idx="309">
                  <c:v>88.096954304322495</c:v>
                </c:pt>
                <c:pt idx="310">
                  <c:v>96.221305199290697</c:v>
                </c:pt>
                <c:pt idx="311">
                  <c:v>88.096954304322495</c:v>
                </c:pt>
                <c:pt idx="312">
                  <c:v>89.242982958086301</c:v>
                </c:pt>
                <c:pt idx="313">
                  <c:v>88.096954304322495</c:v>
                </c:pt>
                <c:pt idx="314">
                  <c:v>92.362087374685899</c:v>
                </c:pt>
                <c:pt idx="315">
                  <c:v>92.362087374685899</c:v>
                </c:pt>
                <c:pt idx="316">
                  <c:v>92.362087374685899</c:v>
                </c:pt>
                <c:pt idx="317">
                  <c:v>92.440937987511603</c:v>
                </c:pt>
                <c:pt idx="318">
                  <c:v>92.362832066675907</c:v>
                </c:pt>
                <c:pt idx="319">
                  <c:v>92.638182789252795</c:v>
                </c:pt>
                <c:pt idx="320">
                  <c:v>110.01033136057001</c:v>
                </c:pt>
                <c:pt idx="321">
                  <c:v>88.368460371451306</c:v>
                </c:pt>
                <c:pt idx="322">
                  <c:v>104.627435307048</c:v>
                </c:pt>
                <c:pt idx="323">
                  <c:v>104.642150435866</c:v>
                </c:pt>
                <c:pt idx="324">
                  <c:v>104.627435307048</c:v>
                </c:pt>
                <c:pt idx="325">
                  <c:v>103.584804111262</c:v>
                </c:pt>
                <c:pt idx="326">
                  <c:v>104.627435307048</c:v>
                </c:pt>
                <c:pt idx="327">
                  <c:v>105.24992381518599</c:v>
                </c:pt>
                <c:pt idx="328">
                  <c:v>104.627435307048</c:v>
                </c:pt>
                <c:pt idx="329">
                  <c:v>105.05903312739601</c:v>
                </c:pt>
                <c:pt idx="330">
                  <c:v>137.92667778534801</c:v>
                </c:pt>
                <c:pt idx="331">
                  <c:v>110.01435561270399</c:v>
                </c:pt>
                <c:pt idx="332">
                  <c:v>124.084559238027</c:v>
                </c:pt>
                <c:pt idx="333">
                  <c:v>88.359301159305701</c:v>
                </c:pt>
                <c:pt idx="334">
                  <c:v>88.359301159305701</c:v>
                </c:pt>
                <c:pt idx="335">
                  <c:v>96.465630509988202</c:v>
                </c:pt>
                <c:pt idx="336">
                  <c:v>88.359301159305701</c:v>
                </c:pt>
                <c:pt idx="337">
                  <c:v>89.134439119795502</c:v>
                </c:pt>
                <c:pt idx="338">
                  <c:v>88.359301159305701</c:v>
                </c:pt>
                <c:pt idx="339">
                  <c:v>92.372386057944496</c:v>
                </c:pt>
                <c:pt idx="340">
                  <c:v>92.372386057944496</c:v>
                </c:pt>
                <c:pt idx="341">
                  <c:v>92.372386057944496</c:v>
                </c:pt>
                <c:pt idx="342">
                  <c:v>92.512253539029203</c:v>
                </c:pt>
                <c:pt idx="343">
                  <c:v>92.327852358446293</c:v>
                </c:pt>
                <c:pt idx="344">
                  <c:v>92.601513632213596</c:v>
                </c:pt>
                <c:pt idx="345">
                  <c:v>102.500399375808</c:v>
                </c:pt>
                <c:pt idx="346">
                  <c:v>102.39847978879899</c:v>
                </c:pt>
                <c:pt idx="347">
                  <c:v>88.3372095397756</c:v>
                </c:pt>
                <c:pt idx="348">
                  <c:v>96.435910815499398</c:v>
                </c:pt>
                <c:pt idx="349">
                  <c:v>96.521590951158899</c:v>
                </c:pt>
                <c:pt idx="350">
                  <c:v>96.435910815499398</c:v>
                </c:pt>
                <c:pt idx="351">
                  <c:v>95.781504181013901</c:v>
                </c:pt>
                <c:pt idx="352">
                  <c:v>96.435910815499398</c:v>
                </c:pt>
                <c:pt idx="353">
                  <c:v>96.812607265170101</c:v>
                </c:pt>
                <c:pt idx="354">
                  <c:v>96.435910815499398</c:v>
                </c:pt>
                <c:pt idx="355">
                  <c:v>96.626722274980096</c:v>
                </c:pt>
                <c:pt idx="356">
                  <c:v>129.63307794569701</c:v>
                </c:pt>
                <c:pt idx="357">
                  <c:v>101.632223282692</c:v>
                </c:pt>
                <c:pt idx="358">
                  <c:v>111.473514404992</c:v>
                </c:pt>
                <c:pt idx="359">
                  <c:v>88.379496968434296</c:v>
                </c:pt>
                <c:pt idx="360">
                  <c:v>88.379496968434296</c:v>
                </c:pt>
                <c:pt idx="361">
                  <c:v>96.194622728564994</c:v>
                </c:pt>
                <c:pt idx="362">
                  <c:v>88.379496968434296</c:v>
                </c:pt>
                <c:pt idx="363">
                  <c:v>89.224705928395906</c:v>
                </c:pt>
                <c:pt idx="364">
                  <c:v>88.379496968434296</c:v>
                </c:pt>
                <c:pt idx="365">
                  <c:v>92.440787974547703</c:v>
                </c:pt>
                <c:pt idx="366">
                  <c:v>92.440787974547703</c:v>
                </c:pt>
                <c:pt idx="367">
                  <c:v>92.440787974547703</c:v>
                </c:pt>
                <c:pt idx="368">
                  <c:v>92.497004281068897</c:v>
                </c:pt>
                <c:pt idx="369">
                  <c:v>92.437857466860194</c:v>
                </c:pt>
                <c:pt idx="370">
                  <c:v>92.398241029489796</c:v>
                </c:pt>
                <c:pt idx="371">
                  <c:v>89.310612740902101</c:v>
                </c:pt>
                <c:pt idx="372">
                  <c:v>89.520500820906406</c:v>
                </c:pt>
                <c:pt idx="373">
                  <c:v>88.303793058696002</c:v>
                </c:pt>
                <c:pt idx="374">
                  <c:v>84.8160790171966</c:v>
                </c:pt>
                <c:pt idx="375">
                  <c:v>84.983533108832404</c:v>
                </c:pt>
                <c:pt idx="376">
                  <c:v>84.8160790171966</c:v>
                </c:pt>
                <c:pt idx="377">
                  <c:v>83.798767970023803</c:v>
                </c:pt>
                <c:pt idx="378">
                  <c:v>84.8160790171966</c:v>
                </c:pt>
                <c:pt idx="379">
                  <c:v>85.129099479485504</c:v>
                </c:pt>
                <c:pt idx="380">
                  <c:v>84.8160790171966</c:v>
                </c:pt>
                <c:pt idx="381">
                  <c:v>84.413941098417396</c:v>
                </c:pt>
                <c:pt idx="382">
                  <c:v>111.87534773772499</c:v>
                </c:pt>
                <c:pt idx="383">
                  <c:v>88.932189096477998</c:v>
                </c:pt>
                <c:pt idx="384">
                  <c:v>89.555717142879899</c:v>
                </c:pt>
                <c:pt idx="385">
                  <c:v>88.380839799403702</c:v>
                </c:pt>
                <c:pt idx="386">
                  <c:v>88.380839799403702</c:v>
                </c:pt>
                <c:pt idx="387">
                  <c:v>96.234562702572902</c:v>
                </c:pt>
                <c:pt idx="388">
                  <c:v>88.380839799403702</c:v>
                </c:pt>
                <c:pt idx="389">
                  <c:v>89.325734244741597</c:v>
                </c:pt>
                <c:pt idx="390">
                  <c:v>88.380839799403702</c:v>
                </c:pt>
                <c:pt idx="391">
                  <c:v>92.418176517308396</c:v>
                </c:pt>
                <c:pt idx="392">
                  <c:v>92.418176517308396</c:v>
                </c:pt>
                <c:pt idx="393">
                  <c:v>92.418176517308396</c:v>
                </c:pt>
                <c:pt idx="394">
                  <c:v>92.472578970307495</c:v>
                </c:pt>
                <c:pt idx="395">
                  <c:v>92.442643977575997</c:v>
                </c:pt>
                <c:pt idx="396">
                  <c:v>92.366086981193504</c:v>
                </c:pt>
                <c:pt idx="397">
                  <c:v>89.209550841089793</c:v>
                </c:pt>
                <c:pt idx="398">
                  <c:v>89.437529302730596</c:v>
                </c:pt>
                <c:pt idx="399">
                  <c:v>89.209550841089793</c:v>
                </c:pt>
                <c:pt idx="400">
                  <c:v>88.244416104121498</c:v>
                </c:pt>
                <c:pt idx="401">
                  <c:v>88.339857740954699</c:v>
                </c:pt>
                <c:pt idx="402">
                  <c:v>84.875498997287394</c:v>
                </c:pt>
                <c:pt idx="403">
                  <c:v>85.048622092899706</c:v>
                </c:pt>
                <c:pt idx="404">
                  <c:v>84.875498997287394</c:v>
                </c:pt>
                <c:pt idx="405">
                  <c:v>83.767231290884695</c:v>
                </c:pt>
                <c:pt idx="406">
                  <c:v>84.875498997287394</c:v>
                </c:pt>
                <c:pt idx="407">
                  <c:v>85.179581818507202</c:v>
                </c:pt>
                <c:pt idx="408">
                  <c:v>84.875498997287394</c:v>
                </c:pt>
                <c:pt idx="409">
                  <c:v>84.591118023728001</c:v>
                </c:pt>
                <c:pt idx="410">
                  <c:v>111.82016634900801</c:v>
                </c:pt>
                <c:pt idx="411">
                  <c:v>89.046746623848094</c:v>
                </c:pt>
                <c:pt idx="412">
                  <c:v>89.688133204121797</c:v>
                </c:pt>
                <c:pt idx="413">
                  <c:v>88.323832153639202</c:v>
                </c:pt>
                <c:pt idx="414">
                  <c:v>88.323832153639202</c:v>
                </c:pt>
                <c:pt idx="415">
                  <c:v>96.288322045746696</c:v>
                </c:pt>
                <c:pt idx="416">
                  <c:v>88.323832153639202</c:v>
                </c:pt>
                <c:pt idx="417">
                  <c:v>89.339363630126599</c:v>
                </c:pt>
                <c:pt idx="418">
                  <c:v>82.201084427475905</c:v>
                </c:pt>
                <c:pt idx="419">
                  <c:v>88.3953175679857</c:v>
                </c:pt>
                <c:pt idx="420">
                  <c:v>83.743266800818503</c:v>
                </c:pt>
                <c:pt idx="421">
                  <c:v>88.340408258349797</c:v>
                </c:pt>
                <c:pt idx="422">
                  <c:v>82.201084427475905</c:v>
                </c:pt>
                <c:pt idx="423">
                  <c:v>88.356349883416897</c:v>
                </c:pt>
                <c:pt idx="424">
                  <c:v>86.6190263264739</c:v>
                </c:pt>
                <c:pt idx="425">
                  <c:v>84.878724827226804</c:v>
                </c:pt>
                <c:pt idx="426">
                  <c:v>86.6190263264739</c:v>
                </c:pt>
                <c:pt idx="427">
                  <c:v>84.9856100052844</c:v>
                </c:pt>
                <c:pt idx="428">
                  <c:v>86.6190263264739</c:v>
                </c:pt>
                <c:pt idx="429">
                  <c:v>84.878724827226804</c:v>
                </c:pt>
                <c:pt idx="430">
                  <c:v>86.614190600614407</c:v>
                </c:pt>
                <c:pt idx="431">
                  <c:v>83.7540148861181</c:v>
                </c:pt>
                <c:pt idx="432">
                  <c:v>86.610490783443495</c:v>
                </c:pt>
                <c:pt idx="433">
                  <c:v>84.878724827226804</c:v>
                </c:pt>
                <c:pt idx="434">
                  <c:v>86.619743815195093</c:v>
                </c:pt>
                <c:pt idx="435">
                  <c:v>85.107117474517807</c:v>
                </c:pt>
                <c:pt idx="436">
                  <c:v>86.302406277056605</c:v>
                </c:pt>
                <c:pt idx="437">
                  <c:v>84.878724827226804</c:v>
                </c:pt>
                <c:pt idx="438">
                  <c:v>86.149568151208996</c:v>
                </c:pt>
                <c:pt idx="439">
                  <c:v>84.486045605660493</c:v>
                </c:pt>
                <c:pt idx="440">
                  <c:v>86.302406277056605</c:v>
                </c:pt>
                <c:pt idx="441">
                  <c:v>111.88371245649</c:v>
                </c:pt>
                <c:pt idx="442">
                  <c:v>85.600830533702805</c:v>
                </c:pt>
                <c:pt idx="443">
                  <c:v>88.928690142615196</c:v>
                </c:pt>
                <c:pt idx="444">
                  <c:v>86.302406277056605</c:v>
                </c:pt>
                <c:pt idx="445">
                  <c:v>89.664406258283705</c:v>
                </c:pt>
                <c:pt idx="446">
                  <c:v>86.390108194666496</c:v>
                </c:pt>
                <c:pt idx="447">
                  <c:v>86.302406277056605</c:v>
                </c:pt>
                <c:pt idx="448">
                  <c:v>88.377247372617305</c:v>
                </c:pt>
                <c:pt idx="449">
                  <c:v>88.377247372617305</c:v>
                </c:pt>
                <c:pt idx="450">
                  <c:v>96.267973461840697</c:v>
                </c:pt>
                <c:pt idx="451">
                  <c:v>88.377247372617305</c:v>
                </c:pt>
                <c:pt idx="452">
                  <c:v>89.340452208048205</c:v>
                </c:pt>
                <c:pt idx="453">
                  <c:v>88.377247372617305</c:v>
                </c:pt>
                <c:pt idx="454">
                  <c:v>92.452431683507797</c:v>
                </c:pt>
                <c:pt idx="455">
                  <c:v>92.452431683507797</c:v>
                </c:pt>
                <c:pt idx="456">
                  <c:v>92.452431683507797</c:v>
                </c:pt>
                <c:pt idx="457">
                  <c:v>92.547122012891407</c:v>
                </c:pt>
                <c:pt idx="458">
                  <c:v>92.491513839377703</c:v>
                </c:pt>
                <c:pt idx="459">
                  <c:v>92.437778327663196</c:v>
                </c:pt>
                <c:pt idx="460">
                  <c:v>92.547129863902001</c:v>
                </c:pt>
                <c:pt idx="461">
                  <c:v>92.951673174080796</c:v>
                </c:pt>
                <c:pt idx="462">
                  <c:v>88.432613811145998</c:v>
                </c:pt>
                <c:pt idx="463">
                  <c:v>88.381284893032898</c:v>
                </c:pt>
                <c:pt idx="464">
                  <c:v>88.373010680716703</c:v>
                </c:pt>
                <c:pt idx="465">
                  <c:v>88.387769081793394</c:v>
                </c:pt>
                <c:pt idx="466">
                  <c:v>88.914164851367104</c:v>
                </c:pt>
                <c:pt idx="467">
                  <c:v>88.387769081793394</c:v>
                </c:pt>
                <c:pt idx="468">
                  <c:v>86.646344091928796</c:v>
                </c:pt>
                <c:pt idx="469">
                  <c:v>88.387769081793394</c:v>
                </c:pt>
                <c:pt idx="470">
                  <c:v>88.751061121226499</c:v>
                </c:pt>
                <c:pt idx="471">
                  <c:v>88.387769081793394</c:v>
                </c:pt>
                <c:pt idx="472">
                  <c:v>87.365322109870306</c:v>
                </c:pt>
                <c:pt idx="473">
                  <c:v>113.617569877593</c:v>
                </c:pt>
                <c:pt idx="474">
                  <c:v>92.482170736186006</c:v>
                </c:pt>
                <c:pt idx="475">
                  <c:v>93.805794634443103</c:v>
                </c:pt>
                <c:pt idx="476">
                  <c:v>93.204047676621798</c:v>
                </c:pt>
                <c:pt idx="477">
                  <c:v>93.204047676621798</c:v>
                </c:pt>
                <c:pt idx="478">
                  <c:v>102.680680778799</c:v>
                </c:pt>
                <c:pt idx="479">
                  <c:v>93.204047676621798</c:v>
                </c:pt>
                <c:pt idx="480">
                  <c:v>94.476875713756897</c:v>
                </c:pt>
                <c:pt idx="481">
                  <c:v>93.204047676621798</c:v>
                </c:pt>
                <c:pt idx="482">
                  <c:v>96.923073134936502</c:v>
                </c:pt>
                <c:pt idx="483">
                  <c:v>96.923073134936502</c:v>
                </c:pt>
                <c:pt idx="484">
                  <c:v>96.923073134936502</c:v>
                </c:pt>
                <c:pt idx="485">
                  <c:v>96.958620561707605</c:v>
                </c:pt>
                <c:pt idx="486">
                  <c:v>96.943046932602002</c:v>
                </c:pt>
                <c:pt idx="487">
                  <c:v>96.949615339388401</c:v>
                </c:pt>
                <c:pt idx="488">
                  <c:v>93.173617104131907</c:v>
                </c:pt>
                <c:pt idx="489">
                  <c:v>93.223208111965405</c:v>
                </c:pt>
                <c:pt idx="490">
                  <c:v>93.138339792270102</c:v>
                </c:pt>
                <c:pt idx="491">
                  <c:v>103.776696230391</c:v>
                </c:pt>
                <c:pt idx="492">
                  <c:v>103.68667804344</c:v>
                </c:pt>
                <c:pt idx="493">
                  <c:v>103.776696230391</c:v>
                </c:pt>
                <c:pt idx="494">
                  <c:v>104.154347162245</c:v>
                </c:pt>
                <c:pt idx="495">
                  <c:v>103.776696230391</c:v>
                </c:pt>
                <c:pt idx="496">
                  <c:v>105.119250816955</c:v>
                </c:pt>
                <c:pt idx="497">
                  <c:v>103.776696230391</c:v>
                </c:pt>
                <c:pt idx="498">
                  <c:v>104.09347465825699</c:v>
                </c:pt>
                <c:pt idx="499">
                  <c:v>134.502522466187</c:v>
                </c:pt>
                <c:pt idx="500">
                  <c:v>109.089250688942</c:v>
                </c:pt>
                <c:pt idx="501">
                  <c:v>124.372423219163</c:v>
                </c:pt>
                <c:pt idx="502">
                  <c:v>93.176124257436896</c:v>
                </c:pt>
                <c:pt idx="503">
                  <c:v>93.176124257436896</c:v>
                </c:pt>
                <c:pt idx="504">
                  <c:v>101.90799922790799</c:v>
                </c:pt>
                <c:pt idx="505">
                  <c:v>93.176124257436896</c:v>
                </c:pt>
                <c:pt idx="506">
                  <c:v>94.505446989419994</c:v>
                </c:pt>
                <c:pt idx="507">
                  <c:v>93.176124257436896</c:v>
                </c:pt>
                <c:pt idx="508">
                  <c:v>96.942262857865103</c:v>
                </c:pt>
                <c:pt idx="509">
                  <c:v>96.942262857865103</c:v>
                </c:pt>
                <c:pt idx="510">
                  <c:v>96.942262857865103</c:v>
                </c:pt>
                <c:pt idx="511">
                  <c:v>97.032525954310799</c:v>
                </c:pt>
                <c:pt idx="512">
                  <c:v>96.948888303615703</c:v>
                </c:pt>
                <c:pt idx="513">
                  <c:v>97.021979430362506</c:v>
                </c:pt>
                <c:pt idx="514">
                  <c:v>93.185579629452306</c:v>
                </c:pt>
                <c:pt idx="515">
                  <c:v>93.274371857665798</c:v>
                </c:pt>
                <c:pt idx="516">
                  <c:v>92.982087504116606</c:v>
                </c:pt>
                <c:pt idx="517">
                  <c:v>96.356512411000494</c:v>
                </c:pt>
                <c:pt idx="518">
                  <c:v>97.110769130314097</c:v>
                </c:pt>
                <c:pt idx="519">
                  <c:v>96.356512411000494</c:v>
                </c:pt>
                <c:pt idx="520">
                  <c:v>96.229992909015706</c:v>
                </c:pt>
                <c:pt idx="521">
                  <c:v>96.356512411000494</c:v>
                </c:pt>
                <c:pt idx="522">
                  <c:v>96.796753148337004</c:v>
                </c:pt>
                <c:pt idx="523">
                  <c:v>96.356512411000494</c:v>
                </c:pt>
                <c:pt idx="524">
                  <c:v>96.565017758537095</c:v>
                </c:pt>
                <c:pt idx="525">
                  <c:v>129.780199809896</c:v>
                </c:pt>
                <c:pt idx="526">
                  <c:v>102.300901953207</c:v>
                </c:pt>
                <c:pt idx="527">
                  <c:v>110.675090434754</c:v>
                </c:pt>
                <c:pt idx="528">
                  <c:v>93.149078727521498</c:v>
                </c:pt>
                <c:pt idx="529">
                  <c:v>93.149078727521498</c:v>
                </c:pt>
                <c:pt idx="530">
                  <c:v>98.409559596419399</c:v>
                </c:pt>
                <c:pt idx="531">
                  <c:v>93.149078727521498</c:v>
                </c:pt>
                <c:pt idx="532">
                  <c:v>94.4803125381694</c:v>
                </c:pt>
                <c:pt idx="533">
                  <c:v>93.149078727521498</c:v>
                </c:pt>
                <c:pt idx="534">
                  <c:v>96.828989894391597</c:v>
                </c:pt>
                <c:pt idx="535">
                  <c:v>96.828989894391597</c:v>
                </c:pt>
                <c:pt idx="536">
                  <c:v>96.828989894391597</c:v>
                </c:pt>
                <c:pt idx="537">
                  <c:v>96.870658152460805</c:v>
                </c:pt>
                <c:pt idx="538">
                  <c:v>96.849910603230597</c:v>
                </c:pt>
                <c:pt idx="539">
                  <c:v>93.103968446488196</c:v>
                </c:pt>
                <c:pt idx="540">
                  <c:v>93.150428208088002</c:v>
                </c:pt>
                <c:pt idx="541">
                  <c:v>93.174901622381995</c:v>
                </c:pt>
                <c:pt idx="542">
                  <c:v>89.083889702635602</c:v>
                </c:pt>
                <c:pt idx="543">
                  <c:v>89.080176220791003</c:v>
                </c:pt>
                <c:pt idx="544">
                  <c:v>89.083889702635602</c:v>
                </c:pt>
                <c:pt idx="545">
                  <c:v>87.627757637273206</c:v>
                </c:pt>
                <c:pt idx="546">
                  <c:v>89.083889702635602</c:v>
                </c:pt>
                <c:pt idx="547">
                  <c:v>89.083535748850494</c:v>
                </c:pt>
                <c:pt idx="548">
                  <c:v>89.083889702635602</c:v>
                </c:pt>
                <c:pt idx="549">
                  <c:v>89.185630374622505</c:v>
                </c:pt>
                <c:pt idx="550">
                  <c:v>118.15083834654</c:v>
                </c:pt>
                <c:pt idx="551">
                  <c:v>93.795972726483797</c:v>
                </c:pt>
                <c:pt idx="552">
                  <c:v>93.752304221209101</c:v>
                </c:pt>
                <c:pt idx="553">
                  <c:v>93.1790080035816</c:v>
                </c:pt>
                <c:pt idx="554">
                  <c:v>93.1790080035816</c:v>
                </c:pt>
                <c:pt idx="555">
                  <c:v>102.491360717223</c:v>
                </c:pt>
                <c:pt idx="556">
                  <c:v>93.1790080035816</c:v>
                </c:pt>
                <c:pt idx="557">
                  <c:v>94.431253207553695</c:v>
                </c:pt>
                <c:pt idx="558">
                  <c:v>93.1790080035816</c:v>
                </c:pt>
                <c:pt idx="559">
                  <c:v>96.813933773146999</c:v>
                </c:pt>
                <c:pt idx="560">
                  <c:v>96.813933773146999</c:v>
                </c:pt>
                <c:pt idx="561">
                  <c:v>96.813933773146999</c:v>
                </c:pt>
                <c:pt idx="562">
                  <c:v>96.938639639396399</c:v>
                </c:pt>
                <c:pt idx="563">
                  <c:v>96.858601748592704</c:v>
                </c:pt>
                <c:pt idx="564">
                  <c:v>93.1402069069335</c:v>
                </c:pt>
                <c:pt idx="565">
                  <c:v>93.1518377956168</c:v>
                </c:pt>
                <c:pt idx="566">
                  <c:v>93.132316066445597</c:v>
                </c:pt>
                <c:pt idx="567">
                  <c:v>89.016536474323601</c:v>
                </c:pt>
                <c:pt idx="568">
                  <c:v>88.917926171360094</c:v>
                </c:pt>
                <c:pt idx="569">
                  <c:v>89.016536474323601</c:v>
                </c:pt>
                <c:pt idx="570">
                  <c:v>87.621877238577795</c:v>
                </c:pt>
                <c:pt idx="571">
                  <c:v>89.016536474323601</c:v>
                </c:pt>
                <c:pt idx="572">
                  <c:v>89.0614561751933</c:v>
                </c:pt>
                <c:pt idx="573">
                  <c:v>89.016536474323601</c:v>
                </c:pt>
                <c:pt idx="574">
                  <c:v>89.026752428912005</c:v>
                </c:pt>
                <c:pt idx="575">
                  <c:v>118.55126709936199</c:v>
                </c:pt>
                <c:pt idx="576">
                  <c:v>93.666790475191704</c:v>
                </c:pt>
                <c:pt idx="577">
                  <c:v>93.642616240159796</c:v>
                </c:pt>
                <c:pt idx="578">
                  <c:v>93.081612695493405</c:v>
                </c:pt>
                <c:pt idx="579">
                  <c:v>93.081612695493405</c:v>
                </c:pt>
                <c:pt idx="580">
                  <c:v>98.132977587902204</c:v>
                </c:pt>
                <c:pt idx="581">
                  <c:v>93.081612695493405</c:v>
                </c:pt>
                <c:pt idx="582">
                  <c:v>94.413943226522903</c:v>
                </c:pt>
                <c:pt idx="583">
                  <c:v>85.516298607048597</c:v>
                </c:pt>
                <c:pt idx="584">
                  <c:v>86.986043098452598</c:v>
                </c:pt>
                <c:pt idx="585">
                  <c:v>85.516298607048597</c:v>
                </c:pt>
                <c:pt idx="586">
                  <c:v>89.926855857519897</c:v>
                </c:pt>
                <c:pt idx="587">
                  <c:v>89.926855857519897</c:v>
                </c:pt>
                <c:pt idx="588">
                  <c:v>89.926855857519897</c:v>
                </c:pt>
                <c:pt idx="589">
                  <c:v>89.938312158875405</c:v>
                </c:pt>
                <c:pt idx="590">
                  <c:v>89.890819916988207</c:v>
                </c:pt>
                <c:pt idx="591">
                  <c:v>89.916319583742705</c:v>
                </c:pt>
                <c:pt idx="592">
                  <c:v>89.371871682503098</c:v>
                </c:pt>
                <c:pt idx="593">
                  <c:v>89.101191667776106</c:v>
                </c:pt>
                <c:pt idx="594">
                  <c:v>89.371871682503098</c:v>
                </c:pt>
                <c:pt idx="595">
                  <c:v>88.428294209559894</c:v>
                </c:pt>
                <c:pt idx="596">
                  <c:v>89.371871682503098</c:v>
                </c:pt>
                <c:pt idx="597">
                  <c:v>89.399079418263597</c:v>
                </c:pt>
                <c:pt idx="598">
                  <c:v>89.371871682503098</c:v>
                </c:pt>
                <c:pt idx="599">
                  <c:v>93.159565045948696</c:v>
                </c:pt>
                <c:pt idx="600">
                  <c:v>93.159565045948696</c:v>
                </c:pt>
                <c:pt idx="601">
                  <c:v>102.716605576337</c:v>
                </c:pt>
                <c:pt idx="602">
                  <c:v>93.159565045948696</c:v>
                </c:pt>
                <c:pt idx="603">
                  <c:v>94.405952334952701</c:v>
                </c:pt>
                <c:pt idx="604">
                  <c:v>93.159565045948696</c:v>
                </c:pt>
                <c:pt idx="605">
                  <c:v>96.815553822131506</c:v>
                </c:pt>
                <c:pt idx="606">
                  <c:v>96.815553822131506</c:v>
                </c:pt>
                <c:pt idx="607">
                  <c:v>96.815553822131506</c:v>
                </c:pt>
                <c:pt idx="608">
                  <c:v>96.845862359099698</c:v>
                </c:pt>
                <c:pt idx="609">
                  <c:v>96.821202529416098</c:v>
                </c:pt>
                <c:pt idx="610">
                  <c:v>93.159565045948696</c:v>
                </c:pt>
                <c:pt idx="611">
                  <c:v>93.245148066349799</c:v>
                </c:pt>
                <c:pt idx="612">
                  <c:v>93.216188227885098</c:v>
                </c:pt>
                <c:pt idx="613">
                  <c:v>93.043364103460206</c:v>
                </c:pt>
                <c:pt idx="614">
                  <c:v>93.262228144701396</c:v>
                </c:pt>
                <c:pt idx="615">
                  <c:v>93.579183231283807</c:v>
                </c:pt>
                <c:pt idx="616">
                  <c:v>93.262228144701396</c:v>
                </c:pt>
                <c:pt idx="617">
                  <c:v>90.784479081000498</c:v>
                </c:pt>
                <c:pt idx="618">
                  <c:v>93.262228144701396</c:v>
                </c:pt>
                <c:pt idx="619">
                  <c:v>93.163877261847404</c:v>
                </c:pt>
                <c:pt idx="620">
                  <c:v>93.262228144701396</c:v>
                </c:pt>
                <c:pt idx="621">
                  <c:v>93.058568640571394</c:v>
                </c:pt>
                <c:pt idx="622">
                  <c:v>121.13329843691599</c:v>
                </c:pt>
                <c:pt idx="623">
                  <c:v>98.279986016239505</c:v>
                </c:pt>
                <c:pt idx="624">
                  <c:v>97.918686906065204</c:v>
                </c:pt>
                <c:pt idx="625">
                  <c:v>80.6059459161104</c:v>
                </c:pt>
              </c:numCache>
            </c:numRef>
          </c:xVal>
          <c:yVal>
            <c:numRef>
              <c:f>overview_results_8_repr_days!$N$18:$N$993</c:f>
              <c:numCache>
                <c:formatCode>General</c:formatCode>
                <c:ptCount val="97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13156.6929188217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13180.8377740534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13363.454667423401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13201.5546559495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11881.9329866921</c:v>
                </c:pt>
                <c:pt idx="137">
                  <c:v>11881.9329866921</c:v>
                </c:pt>
                <c:pt idx="138">
                  <c:v>12021.4625765571</c:v>
                </c:pt>
                <c:pt idx="139">
                  <c:v>11881.9329866921</c:v>
                </c:pt>
                <c:pt idx="140">
                  <c:v>13060.099598835201</c:v>
                </c:pt>
                <c:pt idx="141">
                  <c:v>11881.9329866921</c:v>
                </c:pt>
                <c:pt idx="142">
                  <c:v>11732.7068917833</c:v>
                </c:pt>
                <c:pt idx="143">
                  <c:v>11490.4606240876</c:v>
                </c:pt>
                <c:pt idx="144">
                  <c:v>11333.961901942001</c:v>
                </c:pt>
                <c:pt idx="145">
                  <c:v>11333.961901942001</c:v>
                </c:pt>
                <c:pt idx="146">
                  <c:v>11333.961901942001</c:v>
                </c:pt>
                <c:pt idx="147">
                  <c:v>11394.882883657199</c:v>
                </c:pt>
                <c:pt idx="148">
                  <c:v>11338.0675181889</c:v>
                </c:pt>
                <c:pt idx="149">
                  <c:v>11339.4902724372</c:v>
                </c:pt>
                <c:pt idx="150">
                  <c:v>11345.319026941999</c:v>
                </c:pt>
                <c:pt idx="151">
                  <c:v>11333.2846091684</c:v>
                </c:pt>
                <c:pt idx="152">
                  <c:v>11345.319026941999</c:v>
                </c:pt>
                <c:pt idx="153">
                  <c:v>11332.1278113803</c:v>
                </c:pt>
                <c:pt idx="154">
                  <c:v>11345.319026941999</c:v>
                </c:pt>
                <c:pt idx="155">
                  <c:v>11338.547721373699</c:v>
                </c:pt>
                <c:pt idx="156">
                  <c:v>11345.319026941999</c:v>
                </c:pt>
                <c:pt idx="157">
                  <c:v>11345.616080563799</c:v>
                </c:pt>
                <c:pt idx="158">
                  <c:v>10955.847384492299</c:v>
                </c:pt>
                <c:pt idx="159">
                  <c:v>11268.205990500501</c:v>
                </c:pt>
                <c:pt idx="160">
                  <c:v>11267.639184326999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11890.9121417895</c:v>
                </c:pt>
                <c:pt idx="284">
                  <c:v>11890.9121417895</c:v>
                </c:pt>
                <c:pt idx="285">
                  <c:v>11978.749685566299</c:v>
                </c:pt>
                <c:pt idx="286">
                  <c:v>11890.9121417895</c:v>
                </c:pt>
                <c:pt idx="287">
                  <c:v>12858.516764388</c:v>
                </c:pt>
                <c:pt idx="288">
                  <c:v>11890.9121417895</c:v>
                </c:pt>
                <c:pt idx="289">
                  <c:v>11825.6942518622</c:v>
                </c:pt>
                <c:pt idx="290">
                  <c:v>11825.6942518622</c:v>
                </c:pt>
                <c:pt idx="291">
                  <c:v>11825.6942518622</c:v>
                </c:pt>
                <c:pt idx="292">
                  <c:v>11844.1792198701</c:v>
                </c:pt>
                <c:pt idx="293">
                  <c:v>11825.4700871567</c:v>
                </c:pt>
                <c:pt idx="294">
                  <c:v>11824.6350414797</c:v>
                </c:pt>
                <c:pt idx="295">
                  <c:v>11829.7114228758</c:v>
                </c:pt>
                <c:pt idx="296">
                  <c:v>11886.549714782301</c:v>
                </c:pt>
                <c:pt idx="297">
                  <c:v>11891.2923437833</c:v>
                </c:pt>
                <c:pt idx="298">
                  <c:v>11880.967409446001</c:v>
                </c:pt>
                <c:pt idx="299">
                  <c:v>11891.2923437833</c:v>
                </c:pt>
                <c:pt idx="300">
                  <c:v>11833.9616789793</c:v>
                </c:pt>
                <c:pt idx="301">
                  <c:v>11891.2923437833</c:v>
                </c:pt>
                <c:pt idx="302">
                  <c:v>11889.8054540967</c:v>
                </c:pt>
                <c:pt idx="303">
                  <c:v>11891.2923437833</c:v>
                </c:pt>
                <c:pt idx="304">
                  <c:v>11903.046231696801</c:v>
                </c:pt>
                <c:pt idx="305">
                  <c:v>11388.9299598078</c:v>
                </c:pt>
                <c:pt idx="306">
                  <c:v>11791.6833910768</c:v>
                </c:pt>
                <c:pt idx="307">
                  <c:v>11795.204865268301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11985.8065181452</c:v>
                </c:pt>
                <c:pt idx="449">
                  <c:v>11985.8065181452</c:v>
                </c:pt>
                <c:pt idx="450">
                  <c:v>11972.587359343601</c:v>
                </c:pt>
                <c:pt idx="451">
                  <c:v>11985.8065181452</c:v>
                </c:pt>
                <c:pt idx="452">
                  <c:v>12858.209156733699</c:v>
                </c:pt>
                <c:pt idx="453">
                  <c:v>11985.8065181452</c:v>
                </c:pt>
                <c:pt idx="454">
                  <c:v>11920.6334422699</c:v>
                </c:pt>
                <c:pt idx="455">
                  <c:v>11920.6334422699</c:v>
                </c:pt>
                <c:pt idx="456">
                  <c:v>11920.6334422699</c:v>
                </c:pt>
                <c:pt idx="457">
                  <c:v>11958.115781664999</c:v>
                </c:pt>
                <c:pt idx="458">
                  <c:v>11929.8993242448</c:v>
                </c:pt>
                <c:pt idx="459">
                  <c:v>11931.524306163599</c:v>
                </c:pt>
                <c:pt idx="460">
                  <c:v>11928.672090345101</c:v>
                </c:pt>
                <c:pt idx="461">
                  <c:v>11917.1668106406</c:v>
                </c:pt>
                <c:pt idx="462">
                  <c:v>12021.6622975398</c:v>
                </c:pt>
                <c:pt idx="463">
                  <c:v>11994.9410380714</c:v>
                </c:pt>
                <c:pt idx="464">
                  <c:v>11993.6433642378</c:v>
                </c:pt>
                <c:pt idx="465">
                  <c:v>11993.4187750705</c:v>
                </c:pt>
                <c:pt idx="466">
                  <c:v>11982.876082638601</c:v>
                </c:pt>
                <c:pt idx="467">
                  <c:v>11993.4187750705</c:v>
                </c:pt>
                <c:pt idx="468">
                  <c:v>11896.2844719805</c:v>
                </c:pt>
                <c:pt idx="469">
                  <c:v>11993.4187750705</c:v>
                </c:pt>
                <c:pt idx="470">
                  <c:v>11983.996295586599</c:v>
                </c:pt>
                <c:pt idx="471">
                  <c:v>11993.4187750705</c:v>
                </c:pt>
                <c:pt idx="472">
                  <c:v>11987.9340871199</c:v>
                </c:pt>
                <c:pt idx="473">
                  <c:v>11468.2704130644</c:v>
                </c:pt>
                <c:pt idx="474">
                  <c:v>11888.746457577799</c:v>
                </c:pt>
                <c:pt idx="475">
                  <c:v>11863.308558016401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11913.239513042099</c:v>
                </c:pt>
                <c:pt idx="600">
                  <c:v>11913.239513042099</c:v>
                </c:pt>
                <c:pt idx="601">
                  <c:v>11990.4582911776</c:v>
                </c:pt>
                <c:pt idx="602">
                  <c:v>11913.239513042099</c:v>
                </c:pt>
                <c:pt idx="603">
                  <c:v>12724.6968597177</c:v>
                </c:pt>
                <c:pt idx="604">
                  <c:v>11913.239513042099</c:v>
                </c:pt>
                <c:pt idx="605">
                  <c:v>11854.621984269999</c:v>
                </c:pt>
                <c:pt idx="606">
                  <c:v>11854.621984269999</c:v>
                </c:pt>
                <c:pt idx="607">
                  <c:v>11854.621984269999</c:v>
                </c:pt>
                <c:pt idx="608">
                  <c:v>11881.482387794</c:v>
                </c:pt>
                <c:pt idx="609">
                  <c:v>11858.198641851401</c:v>
                </c:pt>
                <c:pt idx="610">
                  <c:v>11913.239513042099</c:v>
                </c:pt>
                <c:pt idx="611">
                  <c:v>11928.8152007391</c:v>
                </c:pt>
                <c:pt idx="612">
                  <c:v>11917.954780927001</c:v>
                </c:pt>
                <c:pt idx="613">
                  <c:v>11924.023053757001</c:v>
                </c:pt>
                <c:pt idx="614">
                  <c:v>11917.6221310896</c:v>
                </c:pt>
                <c:pt idx="615">
                  <c:v>11908.118003460901</c:v>
                </c:pt>
                <c:pt idx="616">
                  <c:v>11917.6221310896</c:v>
                </c:pt>
                <c:pt idx="617">
                  <c:v>11861.981369351901</c:v>
                </c:pt>
                <c:pt idx="618">
                  <c:v>11917.6221310896</c:v>
                </c:pt>
                <c:pt idx="619">
                  <c:v>11921.726429317499</c:v>
                </c:pt>
                <c:pt idx="620">
                  <c:v>11917.6221310896</c:v>
                </c:pt>
                <c:pt idx="621">
                  <c:v>11920.623542965999</c:v>
                </c:pt>
                <c:pt idx="622">
                  <c:v>11392.1683017831</c:v>
                </c:pt>
                <c:pt idx="623">
                  <c:v>11804.374089540601</c:v>
                </c:pt>
                <c:pt idx="624">
                  <c:v>11815.0460689504</c:v>
                </c:pt>
                <c:pt idx="6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1B-499C-9223-81663427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  <c:min val="7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EUA prices</a:t>
                </a:r>
                <a:r>
                  <a:rPr lang="en-US" baseline="0"/>
                  <a:t> 2022 (€/tCO2)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emissions  2021-2060 (MtCO2)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948089822105568"/>
          <c:y val="5.3333333333333337E-2"/>
          <c:w val="0.41689244984727786"/>
          <c:h val="3.6000251968503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</xdr:row>
      <xdr:rowOff>19050</xdr:rowOff>
    </xdr:from>
    <xdr:to>
      <xdr:col>7</xdr:col>
      <xdr:colOff>47625</xdr:colOff>
      <xdr:row>14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180976</xdr:colOff>
      <xdr:row>2</xdr:row>
      <xdr:rowOff>28575</xdr:rowOff>
    </xdr:from>
    <xdr:to>
      <xdr:col>15</xdr:col>
      <xdr:colOff>38100</xdr:colOff>
      <xdr:row>14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2</xdr:row>
      <xdr:rowOff>28575</xdr:rowOff>
    </xdr:from>
    <xdr:to>
      <xdr:col>23</xdr:col>
      <xdr:colOff>161925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643"/>
  <sheetViews>
    <sheetView tabSelected="1" workbookViewId="0">
      <pane ySplit="15" topLeftCell="A16" activePane="bottomLeft" state="frozen"/>
      <selection pane="bottomLeft" activeCell="D19" sqref="D19"/>
    </sheetView>
  </sheetViews>
  <sheetFormatPr defaultRowHeight="15" x14ac:dyDescent="0.25"/>
  <cols>
    <col min="2" max="2" width="9.140625" customWidth="1"/>
    <col min="3" max="3" width="12" bestFit="1" customWidth="1"/>
    <col min="4" max="4" width="20.140625" bestFit="1" customWidth="1"/>
    <col min="25" max="25" width="33" style="1" customWidth="1"/>
  </cols>
  <sheetData>
    <row r="4" spans="25:25" ht="45" x14ac:dyDescent="0.25">
      <c r="Y4" s="1" t="s">
        <v>62</v>
      </c>
    </row>
    <row r="5" spans="25:25" ht="60" x14ac:dyDescent="0.25">
      <c r="Y5" s="1" t="s">
        <v>63</v>
      </c>
    </row>
    <row r="7" spans="25:25" ht="30" x14ac:dyDescent="0.25">
      <c r="Y7" s="1" t="s">
        <v>65</v>
      </c>
    </row>
    <row r="8" spans="25:25" x14ac:dyDescent="0.25">
      <c r="Y8" s="1" t="s">
        <v>67</v>
      </c>
    </row>
    <row r="9" spans="25:25" ht="90" x14ac:dyDescent="0.25">
      <c r="Y9" s="1" t="s">
        <v>68</v>
      </c>
    </row>
    <row r="11" spans="25:25" ht="30" x14ac:dyDescent="0.25">
      <c r="Y11" s="1" t="s">
        <v>66</v>
      </c>
    </row>
    <row r="14" spans="25:25" x14ac:dyDescent="0.25">
      <c r="Y14" s="1" t="s">
        <v>64</v>
      </c>
    </row>
    <row r="17" spans="1:14" x14ac:dyDescent="0.25">
      <c r="A17" t="s">
        <v>0</v>
      </c>
      <c r="B17" t="s">
        <v>1</v>
      </c>
      <c r="C17" t="s">
        <v>2</v>
      </c>
      <c r="D17" t="s">
        <v>3</v>
      </c>
      <c r="E17" t="s">
        <v>59</v>
      </c>
      <c r="G17" t="s">
        <v>61</v>
      </c>
      <c r="H17">
        <v>0</v>
      </c>
      <c r="I17">
        <v>1</v>
      </c>
      <c r="J17">
        <v>2</v>
      </c>
      <c r="K17">
        <v>3</v>
      </c>
      <c r="L17">
        <v>4</v>
      </c>
      <c r="M17">
        <v>5</v>
      </c>
      <c r="N17">
        <v>6</v>
      </c>
    </row>
    <row r="18" spans="1:14" ht="15" customHeight="1" x14ac:dyDescent="0.25">
      <c r="A18">
        <v>1</v>
      </c>
      <c r="B18" t="s">
        <v>4</v>
      </c>
      <c r="C18">
        <v>79.845777139522099</v>
      </c>
      <c r="D18">
        <v>13186.606658791099</v>
      </c>
      <c r="E18">
        <f>LOOKUP(A18,Overview_scenarios!A$2:A$76,Overview_scenarios!S$2:S$76)</f>
        <v>0</v>
      </c>
      <c r="G18">
        <f>C18</f>
        <v>79.845777139522099</v>
      </c>
      <c r="H18">
        <f>IF(H$17=$E18,$D18,NA())</f>
        <v>13186.606658791099</v>
      </c>
      <c r="I18" t="e">
        <f t="shared" ref="I18:N33" si="0">IF(I$17=$E18,$D18,NA())</f>
        <v>#N/A</v>
      </c>
      <c r="J18" t="e">
        <f t="shared" si="0"/>
        <v>#N/A</v>
      </c>
      <c r="K18" t="e">
        <f t="shared" si="0"/>
        <v>#N/A</v>
      </c>
      <c r="L18" t="e">
        <f t="shared" si="0"/>
        <v>#N/A</v>
      </c>
      <c r="M18" t="e">
        <f t="shared" si="0"/>
        <v>#N/A</v>
      </c>
      <c r="N18" t="e">
        <f t="shared" si="0"/>
        <v>#N/A</v>
      </c>
    </row>
    <row r="19" spans="1:14" ht="15" customHeight="1" x14ac:dyDescent="0.25">
      <c r="A19">
        <v>2</v>
      </c>
      <c r="B19" t="s">
        <v>4</v>
      </c>
      <c r="C19">
        <v>79.8457490579911</v>
      </c>
      <c r="D19">
        <v>13163.5859272487</v>
      </c>
      <c r="E19">
        <f>LOOKUP(A19,Overview_scenarios!A$2:A$76,Overview_scenarios!S$2:S$76)</f>
        <v>1</v>
      </c>
      <c r="G19">
        <f t="shared" ref="G19:G82" si="1">C19</f>
        <v>79.8457490579911</v>
      </c>
      <c r="H19" t="e">
        <f t="shared" ref="H19:N68" si="2">IF(H$17=$E19,$D19,NA())</f>
        <v>#N/A</v>
      </c>
      <c r="I19">
        <f>IF(I$17=$E19,$D19,NA())</f>
        <v>13163.5859272487</v>
      </c>
      <c r="J19" t="e">
        <f t="shared" si="0"/>
        <v>#N/A</v>
      </c>
      <c r="K19" t="e">
        <f t="shared" si="0"/>
        <v>#N/A</v>
      </c>
      <c r="L19" t="e">
        <f t="shared" si="0"/>
        <v>#N/A</v>
      </c>
      <c r="M19" t="e">
        <f t="shared" si="0"/>
        <v>#N/A</v>
      </c>
      <c r="N19" t="e">
        <f t="shared" si="0"/>
        <v>#N/A</v>
      </c>
    </row>
    <row r="20" spans="1:14" ht="15" customHeight="1" x14ac:dyDescent="0.25">
      <c r="A20">
        <v>3</v>
      </c>
      <c r="B20" t="s">
        <v>4</v>
      </c>
      <c r="C20">
        <v>79.8557556242896</v>
      </c>
      <c r="D20">
        <v>13182.752097496101</v>
      </c>
      <c r="E20">
        <f>LOOKUP(A20,Overview_scenarios!A$2:A$76,Overview_scenarios!S$2:S$76)</f>
        <v>2</v>
      </c>
      <c r="G20">
        <f t="shared" si="1"/>
        <v>79.8557556242896</v>
      </c>
      <c r="H20" t="e">
        <f t="shared" si="2"/>
        <v>#N/A</v>
      </c>
      <c r="I20" t="e">
        <f t="shared" si="0"/>
        <v>#N/A</v>
      </c>
      <c r="J20">
        <f t="shared" si="0"/>
        <v>13182.752097496101</v>
      </c>
      <c r="K20" t="e">
        <f t="shared" si="0"/>
        <v>#N/A</v>
      </c>
      <c r="L20" t="e">
        <f t="shared" si="0"/>
        <v>#N/A</v>
      </c>
      <c r="M20" t="e">
        <f t="shared" si="0"/>
        <v>#N/A</v>
      </c>
      <c r="N20" t="e">
        <f t="shared" si="0"/>
        <v>#N/A</v>
      </c>
    </row>
    <row r="21" spans="1:14" ht="15" customHeight="1" x14ac:dyDescent="0.25">
      <c r="A21">
        <v>4</v>
      </c>
      <c r="B21" t="s">
        <v>4</v>
      </c>
      <c r="C21">
        <v>79.855694359830295</v>
      </c>
      <c r="D21">
        <v>13181.253383191301</v>
      </c>
      <c r="E21">
        <f>LOOKUP(A21,Overview_scenarios!A$2:A$76,Overview_scenarios!S$2:S$76)</f>
        <v>3</v>
      </c>
      <c r="G21">
        <f t="shared" si="1"/>
        <v>79.855694359830295</v>
      </c>
      <c r="H21" t="e">
        <f t="shared" si="2"/>
        <v>#N/A</v>
      </c>
      <c r="I21" t="e">
        <f t="shared" si="0"/>
        <v>#N/A</v>
      </c>
      <c r="J21" t="e">
        <f t="shared" si="0"/>
        <v>#N/A</v>
      </c>
      <c r="K21">
        <f t="shared" si="0"/>
        <v>13181.253383191301</v>
      </c>
      <c r="L21" t="e">
        <f t="shared" si="0"/>
        <v>#N/A</v>
      </c>
      <c r="M21" t="e">
        <f t="shared" si="0"/>
        <v>#N/A</v>
      </c>
      <c r="N21" t="e">
        <f t="shared" si="0"/>
        <v>#N/A</v>
      </c>
    </row>
    <row r="22" spans="1:14" ht="15" customHeight="1" x14ac:dyDescent="0.25">
      <c r="A22">
        <v>5</v>
      </c>
      <c r="B22" t="s">
        <v>4</v>
      </c>
      <c r="C22">
        <v>79.855734854757998</v>
      </c>
      <c r="D22">
        <v>13169.483941358099</v>
      </c>
      <c r="E22">
        <f>LOOKUP(A22,Overview_scenarios!A$2:A$76,Overview_scenarios!S$2:S$76)</f>
        <v>4</v>
      </c>
      <c r="G22">
        <f t="shared" si="1"/>
        <v>79.855734854757998</v>
      </c>
      <c r="H22" t="e">
        <f t="shared" si="2"/>
        <v>#N/A</v>
      </c>
      <c r="I22" t="e">
        <f t="shared" si="0"/>
        <v>#N/A</v>
      </c>
      <c r="J22" t="e">
        <f t="shared" si="0"/>
        <v>#N/A</v>
      </c>
      <c r="K22" t="e">
        <f t="shared" si="0"/>
        <v>#N/A</v>
      </c>
      <c r="L22">
        <f t="shared" si="0"/>
        <v>13169.483941358099</v>
      </c>
      <c r="M22" t="e">
        <f t="shared" si="0"/>
        <v>#N/A</v>
      </c>
      <c r="N22" t="e">
        <f t="shared" si="0"/>
        <v>#N/A</v>
      </c>
    </row>
    <row r="23" spans="1:14" x14ac:dyDescent="0.25">
      <c r="A23">
        <v>6</v>
      </c>
      <c r="B23" t="s">
        <v>4</v>
      </c>
      <c r="C23">
        <v>79.862792234939803</v>
      </c>
      <c r="D23">
        <v>13189.5970813697</v>
      </c>
      <c r="E23">
        <f>LOOKUP(A23,Overview_scenarios!A$2:A$76,Overview_scenarios!S$2:S$76)</f>
        <v>5</v>
      </c>
      <c r="G23">
        <f t="shared" si="1"/>
        <v>79.862792234939803</v>
      </c>
      <c r="H23" t="e">
        <f t="shared" si="2"/>
        <v>#N/A</v>
      </c>
      <c r="I23" t="e">
        <f t="shared" si="0"/>
        <v>#N/A</v>
      </c>
      <c r="J23" t="e">
        <f t="shared" si="0"/>
        <v>#N/A</v>
      </c>
      <c r="K23" t="e">
        <f t="shared" si="0"/>
        <v>#N/A</v>
      </c>
      <c r="L23" t="e">
        <f t="shared" si="0"/>
        <v>#N/A</v>
      </c>
      <c r="M23">
        <f t="shared" si="0"/>
        <v>13189.5970813697</v>
      </c>
      <c r="N23" t="e">
        <f t="shared" si="0"/>
        <v>#N/A</v>
      </c>
    </row>
    <row r="24" spans="1:14" ht="15" customHeight="1" x14ac:dyDescent="0.25">
      <c r="A24">
        <v>7</v>
      </c>
      <c r="B24" t="s">
        <v>4</v>
      </c>
      <c r="C24">
        <v>79.858319519854206</v>
      </c>
      <c r="D24">
        <v>13156.6929188217</v>
      </c>
      <c r="E24">
        <f>LOOKUP(A24,Overview_scenarios!A$2:A$76,Overview_scenarios!S$2:S$76)</f>
        <v>6</v>
      </c>
      <c r="G24">
        <f t="shared" si="1"/>
        <v>79.858319519854206</v>
      </c>
      <c r="H24" t="e">
        <f t="shared" si="2"/>
        <v>#N/A</v>
      </c>
      <c r="I24" t="e">
        <f t="shared" si="0"/>
        <v>#N/A</v>
      </c>
      <c r="J24" t="e">
        <f t="shared" si="0"/>
        <v>#N/A</v>
      </c>
      <c r="K24" t="e">
        <f t="shared" si="0"/>
        <v>#N/A</v>
      </c>
      <c r="L24" t="e">
        <f t="shared" si="0"/>
        <v>#N/A</v>
      </c>
      <c r="M24" t="e">
        <f t="shared" si="0"/>
        <v>#N/A</v>
      </c>
      <c r="N24">
        <f t="shared" si="0"/>
        <v>13156.6929188217</v>
      </c>
    </row>
    <row r="25" spans="1:14" ht="15" customHeight="1" x14ac:dyDescent="0.25">
      <c r="A25">
        <v>8</v>
      </c>
      <c r="B25" t="s">
        <v>4</v>
      </c>
      <c r="C25">
        <v>83.581415414835902</v>
      </c>
      <c r="D25">
        <v>13179.1945145627</v>
      </c>
      <c r="E25">
        <f>LOOKUP(A25,Overview_scenarios!A$2:A$76,Overview_scenarios!S$2:S$76)</f>
        <v>1</v>
      </c>
      <c r="G25">
        <f t="shared" si="1"/>
        <v>83.581415414835902</v>
      </c>
      <c r="H25" t="e">
        <f t="shared" si="2"/>
        <v>#N/A</v>
      </c>
      <c r="I25">
        <f t="shared" si="0"/>
        <v>13179.1945145627</v>
      </c>
      <c r="J25" t="e">
        <f t="shared" si="0"/>
        <v>#N/A</v>
      </c>
      <c r="K25" t="e">
        <f t="shared" si="0"/>
        <v>#N/A</v>
      </c>
      <c r="L25" t="e">
        <f t="shared" si="0"/>
        <v>#N/A</v>
      </c>
      <c r="M25" t="e">
        <f t="shared" si="0"/>
        <v>#N/A</v>
      </c>
      <c r="N25" t="e">
        <f t="shared" si="0"/>
        <v>#N/A</v>
      </c>
    </row>
    <row r="26" spans="1:14" ht="15" customHeight="1" x14ac:dyDescent="0.25">
      <c r="A26">
        <v>9</v>
      </c>
      <c r="B26" t="s">
        <v>4</v>
      </c>
      <c r="C26">
        <v>83.558825471401803</v>
      </c>
      <c r="D26">
        <v>13176.6929940176</v>
      </c>
      <c r="E26">
        <f>LOOKUP(A26,Overview_scenarios!A$2:A$76,Overview_scenarios!S$2:S$76)</f>
        <v>2</v>
      </c>
      <c r="G26">
        <f t="shared" si="1"/>
        <v>83.558825471401803</v>
      </c>
      <c r="H26" t="e">
        <f t="shared" si="2"/>
        <v>#N/A</v>
      </c>
      <c r="I26" t="e">
        <f t="shared" si="0"/>
        <v>#N/A</v>
      </c>
      <c r="J26">
        <f t="shared" si="0"/>
        <v>13176.6929940176</v>
      </c>
      <c r="K26" t="e">
        <f t="shared" si="0"/>
        <v>#N/A</v>
      </c>
      <c r="L26" t="e">
        <f t="shared" si="0"/>
        <v>#N/A</v>
      </c>
      <c r="M26" t="e">
        <f t="shared" si="0"/>
        <v>#N/A</v>
      </c>
      <c r="N26" t="e">
        <f t="shared" si="0"/>
        <v>#N/A</v>
      </c>
    </row>
    <row r="27" spans="1:14" ht="15" customHeight="1" x14ac:dyDescent="0.25">
      <c r="A27">
        <v>10</v>
      </c>
      <c r="B27" t="s">
        <v>4</v>
      </c>
      <c r="C27">
        <v>83.516565858875694</v>
      </c>
      <c r="D27">
        <v>13181.248592748299</v>
      </c>
      <c r="E27">
        <f>LOOKUP(A27,Overview_scenarios!A$2:A$76,Overview_scenarios!S$2:S$76)</f>
        <v>3</v>
      </c>
      <c r="G27">
        <f t="shared" si="1"/>
        <v>83.516565858875694</v>
      </c>
      <c r="H27" t="e">
        <f t="shared" si="2"/>
        <v>#N/A</v>
      </c>
      <c r="I27" t="e">
        <f t="shared" si="0"/>
        <v>#N/A</v>
      </c>
      <c r="J27" t="e">
        <f t="shared" si="0"/>
        <v>#N/A</v>
      </c>
      <c r="K27">
        <f t="shared" si="0"/>
        <v>13181.248592748299</v>
      </c>
      <c r="L27" t="e">
        <f t="shared" si="0"/>
        <v>#N/A</v>
      </c>
      <c r="M27" t="e">
        <f t="shared" si="0"/>
        <v>#N/A</v>
      </c>
      <c r="N27" t="e">
        <f t="shared" si="0"/>
        <v>#N/A</v>
      </c>
    </row>
    <row r="28" spans="1:14" ht="15" customHeight="1" x14ac:dyDescent="0.25">
      <c r="A28">
        <v>11</v>
      </c>
      <c r="B28" t="s">
        <v>4</v>
      </c>
      <c r="C28">
        <v>83.396561084822693</v>
      </c>
      <c r="D28">
        <v>13192.1366250558</v>
      </c>
      <c r="E28">
        <f>LOOKUP(A28,Overview_scenarios!A$2:A$76,Overview_scenarios!S$2:S$76)</f>
        <v>4</v>
      </c>
      <c r="G28">
        <f t="shared" si="1"/>
        <v>83.396561084822693</v>
      </c>
      <c r="H28" t="e">
        <f t="shared" si="2"/>
        <v>#N/A</v>
      </c>
      <c r="I28" t="e">
        <f t="shared" si="0"/>
        <v>#N/A</v>
      </c>
      <c r="J28" t="e">
        <f t="shared" si="0"/>
        <v>#N/A</v>
      </c>
      <c r="K28" t="e">
        <f t="shared" si="0"/>
        <v>#N/A</v>
      </c>
      <c r="L28">
        <f t="shared" si="0"/>
        <v>13192.1366250558</v>
      </c>
      <c r="M28" t="e">
        <f t="shared" si="0"/>
        <v>#N/A</v>
      </c>
      <c r="N28" t="e">
        <f t="shared" si="0"/>
        <v>#N/A</v>
      </c>
    </row>
    <row r="29" spans="1:14" x14ac:dyDescent="0.25">
      <c r="A29">
        <v>12</v>
      </c>
      <c r="B29" t="s">
        <v>4</v>
      </c>
      <c r="C29">
        <v>83.455761477147405</v>
      </c>
      <c r="D29">
        <v>13189.8524549512</v>
      </c>
      <c r="E29">
        <f>LOOKUP(A29,Overview_scenarios!A$2:A$76,Overview_scenarios!S$2:S$76)</f>
        <v>5</v>
      </c>
      <c r="G29">
        <f t="shared" si="1"/>
        <v>83.455761477147405</v>
      </c>
      <c r="H29" t="e">
        <f t="shared" si="2"/>
        <v>#N/A</v>
      </c>
      <c r="I29" t="e">
        <f t="shared" si="0"/>
        <v>#N/A</v>
      </c>
      <c r="J29" t="e">
        <f t="shared" si="0"/>
        <v>#N/A</v>
      </c>
      <c r="K29" t="e">
        <f t="shared" si="0"/>
        <v>#N/A</v>
      </c>
      <c r="L29" t="e">
        <f t="shared" si="0"/>
        <v>#N/A</v>
      </c>
      <c r="M29">
        <f t="shared" si="0"/>
        <v>13189.8524549512</v>
      </c>
      <c r="N29" t="e">
        <f t="shared" si="0"/>
        <v>#N/A</v>
      </c>
    </row>
    <row r="30" spans="1:14" ht="15" customHeight="1" x14ac:dyDescent="0.25">
      <c r="A30">
        <v>13</v>
      </c>
      <c r="B30" t="s">
        <v>4</v>
      </c>
      <c r="C30">
        <v>83.497384241321697</v>
      </c>
      <c r="D30">
        <v>13180.8377740534</v>
      </c>
      <c r="E30">
        <f>LOOKUP(A30,Overview_scenarios!A$2:A$76,Overview_scenarios!S$2:S$76)</f>
        <v>6</v>
      </c>
      <c r="G30">
        <f t="shared" si="1"/>
        <v>83.497384241321697</v>
      </c>
      <c r="H30" t="e">
        <f t="shared" si="2"/>
        <v>#N/A</v>
      </c>
      <c r="I30" t="e">
        <f t="shared" si="0"/>
        <v>#N/A</v>
      </c>
      <c r="J30" t="e">
        <f t="shared" si="0"/>
        <v>#N/A</v>
      </c>
      <c r="K30" t="e">
        <f t="shared" si="0"/>
        <v>#N/A</v>
      </c>
      <c r="L30" t="e">
        <f t="shared" si="0"/>
        <v>#N/A</v>
      </c>
      <c r="M30" t="e">
        <f t="shared" si="0"/>
        <v>#N/A</v>
      </c>
      <c r="N30">
        <f t="shared" si="0"/>
        <v>13180.8377740534</v>
      </c>
    </row>
    <row r="31" spans="1:14" ht="15" customHeight="1" x14ac:dyDescent="0.25">
      <c r="A31">
        <v>14</v>
      </c>
      <c r="B31" t="s">
        <v>4</v>
      </c>
      <c r="C31">
        <v>83.830600953493501</v>
      </c>
      <c r="D31">
        <v>13348.378071720401</v>
      </c>
      <c r="E31">
        <f>LOOKUP(A31,Overview_scenarios!A$2:A$76,Overview_scenarios!S$2:S$76)</f>
        <v>1</v>
      </c>
      <c r="G31">
        <f t="shared" si="1"/>
        <v>83.830600953493501</v>
      </c>
      <c r="H31" t="e">
        <f t="shared" si="2"/>
        <v>#N/A</v>
      </c>
      <c r="I31">
        <f t="shared" si="0"/>
        <v>13348.378071720401</v>
      </c>
      <c r="J31" t="e">
        <f t="shared" si="0"/>
        <v>#N/A</v>
      </c>
      <c r="K31" t="e">
        <f t="shared" si="0"/>
        <v>#N/A</v>
      </c>
      <c r="L31" t="e">
        <f t="shared" si="0"/>
        <v>#N/A</v>
      </c>
      <c r="M31" t="e">
        <f t="shared" si="0"/>
        <v>#N/A</v>
      </c>
      <c r="N31" t="e">
        <f t="shared" si="0"/>
        <v>#N/A</v>
      </c>
    </row>
    <row r="32" spans="1:14" ht="15" customHeight="1" x14ac:dyDescent="0.25">
      <c r="A32">
        <v>15</v>
      </c>
      <c r="B32" t="s">
        <v>4</v>
      </c>
      <c r="C32">
        <v>83.827864661835605</v>
      </c>
      <c r="D32">
        <v>13351.5290952287</v>
      </c>
      <c r="E32">
        <f>LOOKUP(A32,Overview_scenarios!A$2:A$76,Overview_scenarios!S$2:S$76)</f>
        <v>2</v>
      </c>
      <c r="G32">
        <f t="shared" si="1"/>
        <v>83.827864661835605</v>
      </c>
      <c r="H32" t="e">
        <f t="shared" si="2"/>
        <v>#N/A</v>
      </c>
      <c r="I32" t="e">
        <f t="shared" si="0"/>
        <v>#N/A</v>
      </c>
      <c r="J32">
        <f t="shared" si="0"/>
        <v>13351.5290952287</v>
      </c>
      <c r="K32" t="e">
        <f t="shared" si="0"/>
        <v>#N/A</v>
      </c>
      <c r="L32" t="e">
        <f t="shared" si="0"/>
        <v>#N/A</v>
      </c>
      <c r="M32" t="e">
        <f t="shared" si="0"/>
        <v>#N/A</v>
      </c>
      <c r="N32" t="e">
        <f t="shared" si="0"/>
        <v>#N/A</v>
      </c>
    </row>
    <row r="33" spans="1:14" ht="15" customHeight="1" x14ac:dyDescent="0.25">
      <c r="A33">
        <v>16</v>
      </c>
      <c r="B33" t="s">
        <v>4</v>
      </c>
      <c r="C33">
        <v>83.630682437720296</v>
      </c>
      <c r="D33">
        <v>13362.383288032899</v>
      </c>
      <c r="E33">
        <f>LOOKUP(A33,Overview_scenarios!A$2:A$76,Overview_scenarios!S$2:S$76)</f>
        <v>3</v>
      </c>
      <c r="G33">
        <f t="shared" si="1"/>
        <v>83.630682437720296</v>
      </c>
      <c r="H33" t="e">
        <f t="shared" si="2"/>
        <v>#N/A</v>
      </c>
      <c r="I33" t="e">
        <f t="shared" si="0"/>
        <v>#N/A</v>
      </c>
      <c r="J33" t="e">
        <f t="shared" si="0"/>
        <v>#N/A</v>
      </c>
      <c r="K33">
        <f t="shared" si="0"/>
        <v>13362.383288032899</v>
      </c>
      <c r="L33" t="e">
        <f t="shared" si="0"/>
        <v>#N/A</v>
      </c>
      <c r="M33" t="e">
        <f t="shared" si="0"/>
        <v>#N/A</v>
      </c>
      <c r="N33" t="e">
        <f t="shared" si="0"/>
        <v>#N/A</v>
      </c>
    </row>
    <row r="34" spans="1:14" ht="15" customHeight="1" x14ac:dyDescent="0.25">
      <c r="A34">
        <v>17</v>
      </c>
      <c r="B34" t="s">
        <v>4</v>
      </c>
      <c r="C34">
        <v>83.649807724611804</v>
      </c>
      <c r="D34">
        <v>13361.3249327743</v>
      </c>
      <c r="E34">
        <f>LOOKUP(A34,Overview_scenarios!A$2:A$76,Overview_scenarios!S$2:S$76)</f>
        <v>4</v>
      </c>
      <c r="G34">
        <f t="shared" si="1"/>
        <v>83.649807724611804</v>
      </c>
      <c r="H34" t="e">
        <f t="shared" si="2"/>
        <v>#N/A</v>
      </c>
      <c r="I34" t="e">
        <f t="shared" si="2"/>
        <v>#N/A</v>
      </c>
      <c r="J34" t="e">
        <f t="shared" si="2"/>
        <v>#N/A</v>
      </c>
      <c r="K34" t="e">
        <f t="shared" si="2"/>
        <v>#N/A</v>
      </c>
      <c r="L34">
        <f t="shared" si="2"/>
        <v>13361.3249327743</v>
      </c>
      <c r="M34" t="e">
        <f t="shared" si="2"/>
        <v>#N/A</v>
      </c>
      <c r="N34" t="e">
        <f t="shared" si="2"/>
        <v>#N/A</v>
      </c>
    </row>
    <row r="35" spans="1:14" x14ac:dyDescent="0.25">
      <c r="A35">
        <v>18</v>
      </c>
      <c r="B35" t="s">
        <v>4</v>
      </c>
      <c r="C35">
        <v>83.621520389033705</v>
      </c>
      <c r="D35">
        <v>13358.385273576199</v>
      </c>
      <c r="E35">
        <f>LOOKUP(A35,Overview_scenarios!A$2:A$76,Overview_scenarios!S$2:S$76)</f>
        <v>5</v>
      </c>
      <c r="G35">
        <f t="shared" si="1"/>
        <v>83.621520389033705</v>
      </c>
      <c r="H35" t="e">
        <f t="shared" si="2"/>
        <v>#N/A</v>
      </c>
      <c r="I35" t="e">
        <f t="shared" si="2"/>
        <v>#N/A</v>
      </c>
      <c r="J35" t="e">
        <f t="shared" si="2"/>
        <v>#N/A</v>
      </c>
      <c r="K35" t="e">
        <f t="shared" si="2"/>
        <v>#N/A</v>
      </c>
      <c r="L35" t="e">
        <f t="shared" si="2"/>
        <v>#N/A</v>
      </c>
      <c r="M35">
        <f t="shared" si="2"/>
        <v>13358.385273576199</v>
      </c>
      <c r="N35" t="e">
        <f t="shared" si="2"/>
        <v>#N/A</v>
      </c>
    </row>
    <row r="36" spans="1:14" ht="15" customHeight="1" x14ac:dyDescent="0.25">
      <c r="A36">
        <v>19</v>
      </c>
      <c r="B36" t="s">
        <v>4</v>
      </c>
      <c r="C36">
        <v>83.630603161002796</v>
      </c>
      <c r="D36">
        <v>13363.454667423401</v>
      </c>
      <c r="E36">
        <f>LOOKUP(A36,Overview_scenarios!A$2:A$76,Overview_scenarios!S$2:S$76)</f>
        <v>6</v>
      </c>
      <c r="G36">
        <f t="shared" si="1"/>
        <v>83.630603161002796</v>
      </c>
      <c r="H36" t="e">
        <f t="shared" si="2"/>
        <v>#N/A</v>
      </c>
      <c r="I36" t="e">
        <f t="shared" si="2"/>
        <v>#N/A</v>
      </c>
      <c r="J36" t="e">
        <f t="shared" si="2"/>
        <v>#N/A</v>
      </c>
      <c r="K36" t="e">
        <f t="shared" si="2"/>
        <v>#N/A</v>
      </c>
      <c r="L36" t="e">
        <f t="shared" si="2"/>
        <v>#N/A</v>
      </c>
      <c r="M36" t="e">
        <f t="shared" si="2"/>
        <v>#N/A</v>
      </c>
      <c r="N36">
        <f t="shared" si="2"/>
        <v>13363.454667423401</v>
      </c>
    </row>
    <row r="37" spans="1:14" ht="15" customHeight="1" x14ac:dyDescent="0.25">
      <c r="A37">
        <v>20</v>
      </c>
      <c r="B37" t="s">
        <v>4</v>
      </c>
      <c r="C37">
        <v>87.952017472437106</v>
      </c>
      <c r="D37">
        <v>13204.8392701012</v>
      </c>
      <c r="E37">
        <f>LOOKUP(A37,Overview_scenarios!A$2:A$76,Overview_scenarios!S$2:S$76)</f>
        <v>1</v>
      </c>
      <c r="G37">
        <f t="shared" si="1"/>
        <v>87.952017472437106</v>
      </c>
      <c r="H37" t="e">
        <f t="shared" si="2"/>
        <v>#N/A</v>
      </c>
      <c r="I37">
        <f t="shared" si="2"/>
        <v>13204.8392701012</v>
      </c>
      <c r="J37" t="e">
        <f t="shared" si="2"/>
        <v>#N/A</v>
      </c>
      <c r="K37" t="e">
        <f t="shared" si="2"/>
        <v>#N/A</v>
      </c>
      <c r="L37" t="e">
        <f t="shared" si="2"/>
        <v>#N/A</v>
      </c>
      <c r="M37" t="e">
        <f t="shared" si="2"/>
        <v>#N/A</v>
      </c>
      <c r="N37" t="e">
        <f t="shared" si="2"/>
        <v>#N/A</v>
      </c>
    </row>
    <row r="38" spans="1:14" ht="15" customHeight="1" x14ac:dyDescent="0.25">
      <c r="A38">
        <v>21</v>
      </c>
      <c r="B38" t="s">
        <v>4</v>
      </c>
      <c r="C38">
        <v>87.940318792553001</v>
      </c>
      <c r="D38">
        <v>13203.2244699809</v>
      </c>
      <c r="E38">
        <f>LOOKUP(A38,Overview_scenarios!A$2:A$76,Overview_scenarios!S$2:S$76)</f>
        <v>2</v>
      </c>
      <c r="G38">
        <f t="shared" si="1"/>
        <v>87.940318792553001</v>
      </c>
      <c r="H38" t="e">
        <f t="shared" si="2"/>
        <v>#N/A</v>
      </c>
      <c r="I38" t="e">
        <f t="shared" si="2"/>
        <v>#N/A</v>
      </c>
      <c r="J38">
        <f t="shared" si="2"/>
        <v>13203.2244699809</v>
      </c>
      <c r="K38" t="e">
        <f t="shared" si="2"/>
        <v>#N/A</v>
      </c>
      <c r="L38" t="e">
        <f t="shared" si="2"/>
        <v>#N/A</v>
      </c>
      <c r="M38" t="e">
        <f t="shared" si="2"/>
        <v>#N/A</v>
      </c>
      <c r="N38" t="e">
        <f t="shared" si="2"/>
        <v>#N/A</v>
      </c>
    </row>
    <row r="39" spans="1:14" ht="15" customHeight="1" x14ac:dyDescent="0.25">
      <c r="A39">
        <v>22</v>
      </c>
      <c r="B39" t="s">
        <v>4</v>
      </c>
      <c r="C39">
        <v>87.977235340668301</v>
      </c>
      <c r="D39">
        <v>13201.4643884084</v>
      </c>
      <c r="E39">
        <f>LOOKUP(A39,Overview_scenarios!A$2:A$76,Overview_scenarios!S$2:S$76)</f>
        <v>3</v>
      </c>
      <c r="G39">
        <f t="shared" si="1"/>
        <v>87.977235340668301</v>
      </c>
      <c r="H39" t="e">
        <f t="shared" si="2"/>
        <v>#N/A</v>
      </c>
      <c r="I39" t="e">
        <f t="shared" si="2"/>
        <v>#N/A</v>
      </c>
      <c r="J39" t="e">
        <f t="shared" si="2"/>
        <v>#N/A</v>
      </c>
      <c r="K39">
        <f t="shared" si="2"/>
        <v>13201.4643884084</v>
      </c>
      <c r="L39" t="e">
        <f t="shared" si="2"/>
        <v>#N/A</v>
      </c>
      <c r="M39" t="e">
        <f t="shared" si="2"/>
        <v>#N/A</v>
      </c>
      <c r="N39" t="e">
        <f t="shared" si="2"/>
        <v>#N/A</v>
      </c>
    </row>
    <row r="40" spans="1:14" ht="15" customHeight="1" x14ac:dyDescent="0.25">
      <c r="A40">
        <v>23</v>
      </c>
      <c r="B40" t="s">
        <v>4</v>
      </c>
      <c r="C40">
        <v>87.955767755733902</v>
      </c>
      <c r="D40">
        <v>13202.4972602465</v>
      </c>
      <c r="E40">
        <f>LOOKUP(A40,Overview_scenarios!A$2:A$76,Overview_scenarios!S$2:S$76)</f>
        <v>4</v>
      </c>
      <c r="G40">
        <f t="shared" si="1"/>
        <v>87.955767755733902</v>
      </c>
      <c r="H40" t="e">
        <f t="shared" si="2"/>
        <v>#N/A</v>
      </c>
      <c r="I40" t="e">
        <f t="shared" si="2"/>
        <v>#N/A</v>
      </c>
      <c r="J40" t="e">
        <f t="shared" si="2"/>
        <v>#N/A</v>
      </c>
      <c r="K40" t="e">
        <f t="shared" si="2"/>
        <v>#N/A</v>
      </c>
      <c r="L40">
        <f t="shared" si="2"/>
        <v>13202.4972602465</v>
      </c>
      <c r="M40" t="e">
        <f t="shared" si="2"/>
        <v>#N/A</v>
      </c>
      <c r="N40" t="e">
        <f t="shared" si="2"/>
        <v>#N/A</v>
      </c>
    </row>
    <row r="41" spans="1:14" x14ac:dyDescent="0.25">
      <c r="A41">
        <v>24</v>
      </c>
      <c r="B41" t="s">
        <v>4</v>
      </c>
      <c r="C41">
        <v>87.967905094793096</v>
      </c>
      <c r="D41">
        <v>13194.5457665993</v>
      </c>
      <c r="E41">
        <f>LOOKUP(A41,Overview_scenarios!A$2:A$76,Overview_scenarios!S$2:S$76)</f>
        <v>5</v>
      </c>
      <c r="G41">
        <f t="shared" si="1"/>
        <v>87.967905094793096</v>
      </c>
      <c r="H41" t="e">
        <f t="shared" si="2"/>
        <v>#N/A</v>
      </c>
      <c r="I41" t="e">
        <f t="shared" si="2"/>
        <v>#N/A</v>
      </c>
      <c r="J41" t="e">
        <f t="shared" si="2"/>
        <v>#N/A</v>
      </c>
      <c r="K41" t="e">
        <f t="shared" si="2"/>
        <v>#N/A</v>
      </c>
      <c r="L41" t="e">
        <f t="shared" si="2"/>
        <v>#N/A</v>
      </c>
      <c r="M41">
        <f t="shared" si="2"/>
        <v>13194.5457665993</v>
      </c>
      <c r="N41" t="e">
        <f t="shared" si="2"/>
        <v>#N/A</v>
      </c>
    </row>
    <row r="42" spans="1:14" ht="15" customHeight="1" x14ac:dyDescent="0.25">
      <c r="A42">
        <v>25</v>
      </c>
      <c r="B42" t="s">
        <v>4</v>
      </c>
      <c r="C42">
        <v>87.968742925885806</v>
      </c>
      <c r="D42">
        <v>13201.5546559495</v>
      </c>
      <c r="E42">
        <f>LOOKUP(A42,Overview_scenarios!A$2:A$76,Overview_scenarios!S$2:S$76)</f>
        <v>6</v>
      </c>
      <c r="G42">
        <f t="shared" si="1"/>
        <v>87.968742925885806</v>
      </c>
      <c r="H42" t="e">
        <f t="shared" si="2"/>
        <v>#N/A</v>
      </c>
      <c r="I42" t="e">
        <f t="shared" si="2"/>
        <v>#N/A</v>
      </c>
      <c r="J42" t="e">
        <f t="shared" si="2"/>
        <v>#N/A</v>
      </c>
      <c r="K42" t="e">
        <f t="shared" si="2"/>
        <v>#N/A</v>
      </c>
      <c r="L42" t="e">
        <f t="shared" si="2"/>
        <v>#N/A</v>
      </c>
      <c r="M42" t="e">
        <f t="shared" si="2"/>
        <v>#N/A</v>
      </c>
      <c r="N42">
        <f t="shared" si="2"/>
        <v>13201.5546559495</v>
      </c>
    </row>
    <row r="43" spans="1:14" ht="15" customHeight="1" x14ac:dyDescent="0.25">
      <c r="A43">
        <v>26</v>
      </c>
      <c r="B43" t="s">
        <v>4</v>
      </c>
      <c r="C43">
        <v>80.810552434916204</v>
      </c>
      <c r="D43">
        <v>11884.7546942015</v>
      </c>
      <c r="E43">
        <f>LOOKUP(A43,Overview_scenarios!A$2:A$76,Overview_scenarios!S$2:S$76)</f>
        <v>0</v>
      </c>
      <c r="G43">
        <f t="shared" si="1"/>
        <v>80.810552434916204</v>
      </c>
      <c r="H43">
        <f t="shared" si="2"/>
        <v>11884.7546942015</v>
      </c>
      <c r="I43" t="e">
        <f t="shared" si="2"/>
        <v>#N/A</v>
      </c>
      <c r="J43" t="e">
        <f t="shared" si="2"/>
        <v>#N/A</v>
      </c>
      <c r="K43" t="e">
        <f t="shared" si="2"/>
        <v>#N/A</v>
      </c>
      <c r="L43" t="e">
        <f t="shared" si="2"/>
        <v>#N/A</v>
      </c>
      <c r="M43" t="e">
        <f t="shared" si="2"/>
        <v>#N/A</v>
      </c>
      <c r="N43" t="e">
        <f t="shared" si="2"/>
        <v>#N/A</v>
      </c>
    </row>
    <row r="44" spans="1:14" ht="15" customHeight="1" x14ac:dyDescent="0.25">
      <c r="A44">
        <v>27</v>
      </c>
      <c r="B44" t="s">
        <v>4</v>
      </c>
      <c r="C44">
        <v>80.788052146129502</v>
      </c>
      <c r="D44">
        <v>11886.690344315501</v>
      </c>
      <c r="E44">
        <f>LOOKUP(A44,Overview_scenarios!A$2:A$76,Overview_scenarios!S$2:S$76)</f>
        <v>1</v>
      </c>
      <c r="G44">
        <f t="shared" si="1"/>
        <v>80.788052146129502</v>
      </c>
      <c r="H44" t="e">
        <f t="shared" si="2"/>
        <v>#N/A</v>
      </c>
      <c r="I44">
        <f t="shared" si="2"/>
        <v>11886.690344315501</v>
      </c>
      <c r="J44" t="e">
        <f t="shared" si="2"/>
        <v>#N/A</v>
      </c>
      <c r="K44" t="e">
        <f t="shared" si="2"/>
        <v>#N/A</v>
      </c>
      <c r="L44" t="e">
        <f t="shared" si="2"/>
        <v>#N/A</v>
      </c>
      <c r="M44" t="e">
        <f t="shared" si="2"/>
        <v>#N/A</v>
      </c>
      <c r="N44" t="e">
        <f t="shared" si="2"/>
        <v>#N/A</v>
      </c>
    </row>
    <row r="45" spans="1:14" ht="15" customHeight="1" x14ac:dyDescent="0.25">
      <c r="A45">
        <v>27</v>
      </c>
      <c r="B45" t="s">
        <v>4</v>
      </c>
      <c r="C45">
        <v>80.788052146129502</v>
      </c>
      <c r="D45">
        <v>11886.690344315501</v>
      </c>
      <c r="E45">
        <f>LOOKUP(A45,Overview_scenarios!A$2:A$76,Overview_scenarios!S$2:S$76)</f>
        <v>1</v>
      </c>
      <c r="G45">
        <f t="shared" si="1"/>
        <v>80.788052146129502</v>
      </c>
      <c r="H45" t="e">
        <f t="shared" si="2"/>
        <v>#N/A</v>
      </c>
      <c r="I45">
        <f t="shared" si="2"/>
        <v>11886.690344315501</v>
      </c>
      <c r="J45" t="e">
        <f t="shared" si="2"/>
        <v>#N/A</v>
      </c>
      <c r="K45" t="e">
        <f t="shared" si="2"/>
        <v>#N/A</v>
      </c>
      <c r="L45" t="e">
        <f t="shared" si="2"/>
        <v>#N/A</v>
      </c>
      <c r="M45" t="e">
        <f t="shared" si="2"/>
        <v>#N/A</v>
      </c>
      <c r="N45" t="e">
        <f t="shared" si="2"/>
        <v>#N/A</v>
      </c>
    </row>
    <row r="46" spans="1:14" ht="15" customHeight="1" x14ac:dyDescent="0.25">
      <c r="A46">
        <v>27</v>
      </c>
      <c r="B46" t="s">
        <v>5</v>
      </c>
      <c r="C46">
        <v>90.957553917452998</v>
      </c>
      <c r="D46">
        <v>12027.845787174399</v>
      </c>
      <c r="E46">
        <f>LOOKUP(A46,Overview_scenarios!A$2:A$76,Overview_scenarios!S$2:S$76)</f>
        <v>1</v>
      </c>
      <c r="G46">
        <f t="shared" si="1"/>
        <v>90.957553917452998</v>
      </c>
      <c r="H46" t="e">
        <f t="shared" si="2"/>
        <v>#N/A</v>
      </c>
      <c r="I46">
        <f t="shared" si="2"/>
        <v>12027.845787174399</v>
      </c>
      <c r="J46" t="e">
        <f t="shared" si="2"/>
        <v>#N/A</v>
      </c>
      <c r="K46" t="e">
        <f t="shared" si="2"/>
        <v>#N/A</v>
      </c>
      <c r="L46" t="e">
        <f t="shared" si="2"/>
        <v>#N/A</v>
      </c>
      <c r="M46" t="e">
        <f t="shared" si="2"/>
        <v>#N/A</v>
      </c>
      <c r="N46" t="e">
        <f t="shared" si="2"/>
        <v>#N/A</v>
      </c>
    </row>
    <row r="47" spans="1:14" ht="15" customHeight="1" x14ac:dyDescent="0.25">
      <c r="A47">
        <v>27</v>
      </c>
      <c r="B47" t="s">
        <v>6</v>
      </c>
      <c r="C47">
        <v>80.788052146129502</v>
      </c>
      <c r="D47">
        <v>11886.690344315501</v>
      </c>
      <c r="E47">
        <f>LOOKUP(A47,Overview_scenarios!A$2:A$76,Overview_scenarios!S$2:S$76)</f>
        <v>1</v>
      </c>
      <c r="G47">
        <f t="shared" si="1"/>
        <v>80.788052146129502</v>
      </c>
      <c r="H47" t="e">
        <f t="shared" si="2"/>
        <v>#N/A</v>
      </c>
      <c r="I47">
        <f t="shared" si="2"/>
        <v>11886.690344315501</v>
      </c>
      <c r="J47" t="e">
        <f t="shared" si="2"/>
        <v>#N/A</v>
      </c>
      <c r="K47" t="e">
        <f t="shared" si="2"/>
        <v>#N/A</v>
      </c>
      <c r="L47" t="e">
        <f t="shared" si="2"/>
        <v>#N/A</v>
      </c>
      <c r="M47" t="e">
        <f t="shared" si="2"/>
        <v>#N/A</v>
      </c>
      <c r="N47" t="e">
        <f t="shared" si="2"/>
        <v>#N/A</v>
      </c>
    </row>
    <row r="48" spans="1:14" ht="15" customHeight="1" x14ac:dyDescent="0.25">
      <c r="A48">
        <v>27</v>
      </c>
      <c r="B48" t="s">
        <v>7</v>
      </c>
      <c r="C48">
        <v>84.493727194585901</v>
      </c>
      <c r="D48">
        <v>13053.678708264901</v>
      </c>
      <c r="E48">
        <f>LOOKUP(A48,Overview_scenarios!A$2:A$76,Overview_scenarios!S$2:S$76)</f>
        <v>1</v>
      </c>
      <c r="G48">
        <f t="shared" si="1"/>
        <v>84.493727194585901</v>
      </c>
      <c r="H48" t="e">
        <f t="shared" si="2"/>
        <v>#N/A</v>
      </c>
      <c r="I48">
        <f t="shared" si="2"/>
        <v>13053.678708264901</v>
      </c>
      <c r="J48" t="e">
        <f t="shared" si="2"/>
        <v>#N/A</v>
      </c>
      <c r="K48" t="e">
        <f t="shared" si="2"/>
        <v>#N/A</v>
      </c>
      <c r="L48" t="e">
        <f t="shared" si="2"/>
        <v>#N/A</v>
      </c>
      <c r="M48" t="e">
        <f t="shared" si="2"/>
        <v>#N/A</v>
      </c>
      <c r="N48" t="e">
        <f t="shared" si="2"/>
        <v>#N/A</v>
      </c>
    </row>
    <row r="49" spans="1:14" ht="15" customHeight="1" x14ac:dyDescent="0.25">
      <c r="A49">
        <v>27</v>
      </c>
      <c r="B49" t="s">
        <v>8</v>
      </c>
      <c r="C49">
        <v>80.788052146129502</v>
      </c>
      <c r="D49">
        <v>11886.690344315501</v>
      </c>
      <c r="E49">
        <f>LOOKUP(A49,Overview_scenarios!A$2:A$76,Overview_scenarios!S$2:S$76)</f>
        <v>1</v>
      </c>
      <c r="G49">
        <f t="shared" si="1"/>
        <v>80.788052146129502</v>
      </c>
      <c r="H49" t="e">
        <f t="shared" si="2"/>
        <v>#N/A</v>
      </c>
      <c r="I49">
        <f t="shared" si="2"/>
        <v>11886.690344315501</v>
      </c>
      <c r="J49" t="e">
        <f t="shared" si="2"/>
        <v>#N/A</v>
      </c>
      <c r="K49" t="e">
        <f t="shared" si="2"/>
        <v>#N/A</v>
      </c>
      <c r="L49" t="e">
        <f t="shared" si="2"/>
        <v>#N/A</v>
      </c>
      <c r="M49" t="e">
        <f t="shared" si="2"/>
        <v>#N/A</v>
      </c>
      <c r="N49" t="e">
        <f t="shared" si="2"/>
        <v>#N/A</v>
      </c>
    </row>
    <row r="50" spans="1:14" ht="15" customHeight="1" x14ac:dyDescent="0.25">
      <c r="A50">
        <v>27</v>
      </c>
      <c r="B50" t="s">
        <v>9</v>
      </c>
      <c r="C50">
        <v>86.878503292273805</v>
      </c>
      <c r="D50">
        <v>11729.3855346527</v>
      </c>
      <c r="E50">
        <f>LOOKUP(A50,Overview_scenarios!A$2:A$76,Overview_scenarios!S$2:S$76)</f>
        <v>1</v>
      </c>
      <c r="G50">
        <f t="shared" si="1"/>
        <v>86.878503292273805</v>
      </c>
      <c r="H50" t="e">
        <f t="shared" si="2"/>
        <v>#N/A</v>
      </c>
      <c r="I50">
        <f t="shared" si="2"/>
        <v>11729.3855346527</v>
      </c>
      <c r="J50" t="e">
        <f t="shared" si="2"/>
        <v>#N/A</v>
      </c>
      <c r="K50" t="e">
        <f t="shared" si="2"/>
        <v>#N/A</v>
      </c>
      <c r="L50" t="e">
        <f t="shared" si="2"/>
        <v>#N/A</v>
      </c>
      <c r="M50" t="e">
        <f t="shared" si="2"/>
        <v>#N/A</v>
      </c>
      <c r="N50" t="e">
        <f t="shared" si="2"/>
        <v>#N/A</v>
      </c>
    </row>
    <row r="51" spans="1:14" ht="15" customHeight="1" x14ac:dyDescent="0.25">
      <c r="A51">
        <v>27</v>
      </c>
      <c r="B51" t="s">
        <v>9</v>
      </c>
      <c r="C51">
        <v>86.878503292273805</v>
      </c>
      <c r="D51">
        <v>11729.3855346527</v>
      </c>
      <c r="E51">
        <f>LOOKUP(A51,Overview_scenarios!A$2:A$76,Overview_scenarios!S$2:S$76)</f>
        <v>1</v>
      </c>
      <c r="G51">
        <f t="shared" si="1"/>
        <v>86.878503292273805</v>
      </c>
      <c r="H51" t="e">
        <f t="shared" si="2"/>
        <v>#N/A</v>
      </c>
      <c r="I51">
        <f t="shared" si="2"/>
        <v>11729.3855346527</v>
      </c>
      <c r="J51" t="e">
        <f t="shared" si="2"/>
        <v>#N/A</v>
      </c>
      <c r="K51" t="e">
        <f t="shared" si="2"/>
        <v>#N/A</v>
      </c>
      <c r="L51" t="e">
        <f t="shared" si="2"/>
        <v>#N/A</v>
      </c>
      <c r="M51" t="e">
        <f t="shared" si="2"/>
        <v>#N/A</v>
      </c>
      <c r="N51" t="e">
        <f t="shared" si="2"/>
        <v>#N/A</v>
      </c>
    </row>
    <row r="52" spans="1:14" ht="15" customHeight="1" x14ac:dyDescent="0.25">
      <c r="A52">
        <v>27</v>
      </c>
      <c r="B52" t="s">
        <v>10</v>
      </c>
      <c r="C52">
        <v>86.878503292273805</v>
      </c>
      <c r="D52">
        <v>11729.3855346527</v>
      </c>
      <c r="E52">
        <f>LOOKUP(A52,Overview_scenarios!A$2:A$76,Overview_scenarios!S$2:S$76)</f>
        <v>1</v>
      </c>
      <c r="G52">
        <f t="shared" si="1"/>
        <v>86.878503292273805</v>
      </c>
      <c r="H52" t="e">
        <f t="shared" si="2"/>
        <v>#N/A</v>
      </c>
      <c r="I52">
        <f t="shared" si="2"/>
        <v>11729.3855346527</v>
      </c>
      <c r="J52" t="e">
        <f t="shared" si="2"/>
        <v>#N/A</v>
      </c>
      <c r="K52" t="e">
        <f t="shared" si="2"/>
        <v>#N/A</v>
      </c>
      <c r="L52" t="e">
        <f t="shared" si="2"/>
        <v>#N/A</v>
      </c>
      <c r="M52" t="e">
        <f t="shared" si="2"/>
        <v>#N/A</v>
      </c>
      <c r="N52" t="e">
        <f t="shared" si="2"/>
        <v>#N/A</v>
      </c>
    </row>
    <row r="53" spans="1:14" ht="15" customHeight="1" x14ac:dyDescent="0.25">
      <c r="A53">
        <v>27</v>
      </c>
      <c r="B53" t="s">
        <v>11</v>
      </c>
      <c r="C53">
        <v>86.878503292273805</v>
      </c>
      <c r="D53">
        <v>11729.3855346527</v>
      </c>
      <c r="E53">
        <f>LOOKUP(A53,Overview_scenarios!A$2:A$76,Overview_scenarios!S$2:S$76)</f>
        <v>1</v>
      </c>
      <c r="G53">
        <f t="shared" si="1"/>
        <v>86.878503292273805</v>
      </c>
      <c r="H53" t="e">
        <f t="shared" si="2"/>
        <v>#N/A</v>
      </c>
      <c r="I53">
        <f t="shared" si="2"/>
        <v>11729.3855346527</v>
      </c>
      <c r="J53" t="e">
        <f t="shared" si="2"/>
        <v>#N/A</v>
      </c>
      <c r="K53" t="e">
        <f t="shared" si="2"/>
        <v>#N/A</v>
      </c>
      <c r="L53" t="e">
        <f t="shared" si="2"/>
        <v>#N/A</v>
      </c>
      <c r="M53" t="e">
        <f t="shared" si="2"/>
        <v>#N/A</v>
      </c>
      <c r="N53" t="e">
        <f t="shared" si="2"/>
        <v>#N/A</v>
      </c>
    </row>
    <row r="54" spans="1:14" ht="15" customHeight="1" x14ac:dyDescent="0.25">
      <c r="A54">
        <v>27</v>
      </c>
      <c r="B54" t="s">
        <v>12</v>
      </c>
      <c r="C54">
        <v>86.970726055698506</v>
      </c>
      <c r="D54">
        <v>11777.0146968178</v>
      </c>
      <c r="E54">
        <f>LOOKUP(A54,Overview_scenarios!A$2:A$76,Overview_scenarios!S$2:S$76)</f>
        <v>1</v>
      </c>
      <c r="G54">
        <f t="shared" si="1"/>
        <v>86.970726055698506</v>
      </c>
      <c r="H54" t="e">
        <f t="shared" si="2"/>
        <v>#N/A</v>
      </c>
      <c r="I54">
        <f t="shared" si="2"/>
        <v>11777.0146968178</v>
      </c>
      <c r="J54" t="e">
        <f t="shared" si="2"/>
        <v>#N/A</v>
      </c>
      <c r="K54" t="e">
        <f t="shared" si="2"/>
        <v>#N/A</v>
      </c>
      <c r="L54" t="e">
        <f t="shared" si="2"/>
        <v>#N/A</v>
      </c>
      <c r="M54" t="e">
        <f t="shared" si="2"/>
        <v>#N/A</v>
      </c>
      <c r="N54" t="e">
        <f t="shared" si="2"/>
        <v>#N/A</v>
      </c>
    </row>
    <row r="55" spans="1:14" ht="15" customHeight="1" x14ac:dyDescent="0.25">
      <c r="A55">
        <v>27</v>
      </c>
      <c r="B55" t="s">
        <v>13</v>
      </c>
      <c r="C55">
        <v>86.895681047300798</v>
      </c>
      <c r="D55">
        <v>11734.4084179364</v>
      </c>
      <c r="E55">
        <f>LOOKUP(A55,Overview_scenarios!A$2:A$76,Overview_scenarios!S$2:S$76)</f>
        <v>1</v>
      </c>
      <c r="G55">
        <f t="shared" si="1"/>
        <v>86.895681047300798</v>
      </c>
      <c r="H55" t="e">
        <f t="shared" si="2"/>
        <v>#N/A</v>
      </c>
      <c r="I55">
        <f t="shared" si="2"/>
        <v>11734.4084179364</v>
      </c>
      <c r="J55" t="e">
        <f t="shared" si="2"/>
        <v>#N/A</v>
      </c>
      <c r="K55" t="e">
        <f t="shared" si="2"/>
        <v>#N/A</v>
      </c>
      <c r="L55" t="e">
        <f t="shared" si="2"/>
        <v>#N/A</v>
      </c>
      <c r="M55" t="e">
        <f t="shared" si="2"/>
        <v>#N/A</v>
      </c>
      <c r="N55" t="e">
        <f t="shared" si="2"/>
        <v>#N/A</v>
      </c>
    </row>
    <row r="56" spans="1:14" ht="15" customHeight="1" x14ac:dyDescent="0.25">
      <c r="A56">
        <v>27</v>
      </c>
      <c r="B56" t="s">
        <v>14</v>
      </c>
      <c r="C56">
        <v>86.762556619517596</v>
      </c>
      <c r="D56">
        <v>11739.468353869899</v>
      </c>
      <c r="E56">
        <f>LOOKUP(A56,Overview_scenarios!A$2:A$76,Overview_scenarios!S$2:S$76)</f>
        <v>1</v>
      </c>
      <c r="G56">
        <f t="shared" si="1"/>
        <v>86.762556619517596</v>
      </c>
      <c r="H56" t="e">
        <f t="shared" si="2"/>
        <v>#N/A</v>
      </c>
      <c r="I56">
        <f t="shared" si="2"/>
        <v>11739.468353869899</v>
      </c>
      <c r="J56" t="e">
        <f t="shared" si="2"/>
        <v>#N/A</v>
      </c>
      <c r="K56" t="e">
        <f t="shared" si="2"/>
        <v>#N/A</v>
      </c>
      <c r="L56" t="e">
        <f t="shared" si="2"/>
        <v>#N/A</v>
      </c>
      <c r="M56" t="e">
        <f t="shared" si="2"/>
        <v>#N/A</v>
      </c>
      <c r="N56" t="e">
        <f t="shared" si="2"/>
        <v>#N/A</v>
      </c>
    </row>
    <row r="57" spans="1:14" ht="15" customHeight="1" x14ac:dyDescent="0.25">
      <c r="A57">
        <v>27</v>
      </c>
      <c r="B57" t="s">
        <v>15</v>
      </c>
      <c r="C57">
        <v>109.347256298292</v>
      </c>
      <c r="D57">
        <v>11399.455399017501</v>
      </c>
      <c r="E57">
        <f>LOOKUP(A57,Overview_scenarios!A$2:A$76,Overview_scenarios!S$2:S$76)</f>
        <v>1</v>
      </c>
      <c r="G57">
        <f t="shared" si="1"/>
        <v>109.347256298292</v>
      </c>
      <c r="H57" t="e">
        <f t="shared" si="2"/>
        <v>#N/A</v>
      </c>
      <c r="I57">
        <f t="shared" si="2"/>
        <v>11399.455399017501</v>
      </c>
      <c r="J57" t="e">
        <f t="shared" si="2"/>
        <v>#N/A</v>
      </c>
      <c r="K57" t="e">
        <f t="shared" si="2"/>
        <v>#N/A</v>
      </c>
      <c r="L57" t="e">
        <f t="shared" si="2"/>
        <v>#N/A</v>
      </c>
      <c r="M57" t="e">
        <f t="shared" si="2"/>
        <v>#N/A</v>
      </c>
      <c r="N57" t="e">
        <f t="shared" si="2"/>
        <v>#N/A</v>
      </c>
    </row>
    <row r="58" spans="1:14" ht="15" customHeight="1" x14ac:dyDescent="0.25">
      <c r="A58">
        <v>27</v>
      </c>
      <c r="B58" t="s">
        <v>16</v>
      </c>
      <c r="C58">
        <v>109.18798208738301</v>
      </c>
      <c r="D58">
        <v>11396.780600083201</v>
      </c>
      <c r="E58">
        <f>LOOKUP(A58,Overview_scenarios!A$2:A$76,Overview_scenarios!S$2:S$76)</f>
        <v>1</v>
      </c>
      <c r="G58">
        <f t="shared" si="1"/>
        <v>109.18798208738301</v>
      </c>
      <c r="H58" t="e">
        <f t="shared" si="2"/>
        <v>#N/A</v>
      </c>
      <c r="I58">
        <f t="shared" si="2"/>
        <v>11396.780600083201</v>
      </c>
      <c r="J58" t="e">
        <f t="shared" si="2"/>
        <v>#N/A</v>
      </c>
      <c r="K58" t="e">
        <f t="shared" si="2"/>
        <v>#N/A</v>
      </c>
      <c r="L58" t="e">
        <f t="shared" si="2"/>
        <v>#N/A</v>
      </c>
      <c r="M58" t="e">
        <f t="shared" si="2"/>
        <v>#N/A</v>
      </c>
      <c r="N58" t="e">
        <f t="shared" si="2"/>
        <v>#N/A</v>
      </c>
    </row>
    <row r="59" spans="1:14" ht="15" customHeight="1" x14ac:dyDescent="0.25">
      <c r="A59">
        <v>27</v>
      </c>
      <c r="B59" t="s">
        <v>17</v>
      </c>
      <c r="C59">
        <v>109.347256298292</v>
      </c>
      <c r="D59">
        <v>11399.455399017501</v>
      </c>
      <c r="E59">
        <f>LOOKUP(A59,Overview_scenarios!A$2:A$76,Overview_scenarios!S$2:S$76)</f>
        <v>1</v>
      </c>
      <c r="G59">
        <f t="shared" si="1"/>
        <v>109.347256298292</v>
      </c>
      <c r="H59" t="e">
        <f t="shared" si="2"/>
        <v>#N/A</v>
      </c>
      <c r="I59">
        <f t="shared" si="2"/>
        <v>11399.455399017501</v>
      </c>
      <c r="J59" t="e">
        <f t="shared" si="2"/>
        <v>#N/A</v>
      </c>
      <c r="K59" t="e">
        <f t="shared" si="2"/>
        <v>#N/A</v>
      </c>
      <c r="L59" t="e">
        <f t="shared" si="2"/>
        <v>#N/A</v>
      </c>
      <c r="M59" t="e">
        <f t="shared" si="2"/>
        <v>#N/A</v>
      </c>
      <c r="N59" t="e">
        <f t="shared" si="2"/>
        <v>#N/A</v>
      </c>
    </row>
    <row r="60" spans="1:14" ht="15" customHeight="1" x14ac:dyDescent="0.25">
      <c r="A60">
        <v>27</v>
      </c>
      <c r="B60" t="s">
        <v>18</v>
      </c>
      <c r="C60">
        <v>108.383594016082</v>
      </c>
      <c r="D60">
        <v>11338.766020146701</v>
      </c>
      <c r="E60">
        <f>LOOKUP(A60,Overview_scenarios!A$2:A$76,Overview_scenarios!S$2:S$76)</f>
        <v>1</v>
      </c>
      <c r="G60">
        <f t="shared" si="1"/>
        <v>108.383594016082</v>
      </c>
      <c r="H60" t="e">
        <f t="shared" si="2"/>
        <v>#N/A</v>
      </c>
      <c r="I60">
        <f t="shared" si="2"/>
        <v>11338.766020146701</v>
      </c>
      <c r="J60" t="e">
        <f t="shared" si="2"/>
        <v>#N/A</v>
      </c>
      <c r="K60" t="e">
        <f t="shared" si="2"/>
        <v>#N/A</v>
      </c>
      <c r="L60" t="e">
        <f t="shared" si="2"/>
        <v>#N/A</v>
      </c>
      <c r="M60" t="e">
        <f t="shared" si="2"/>
        <v>#N/A</v>
      </c>
      <c r="N60" t="e">
        <f t="shared" si="2"/>
        <v>#N/A</v>
      </c>
    </row>
    <row r="61" spans="1:14" ht="15" customHeight="1" x14ac:dyDescent="0.25">
      <c r="A61">
        <v>27</v>
      </c>
      <c r="B61" t="s">
        <v>19</v>
      </c>
      <c r="C61">
        <v>109.347256298292</v>
      </c>
      <c r="D61">
        <v>11399.455399017501</v>
      </c>
      <c r="E61">
        <f>LOOKUP(A61,Overview_scenarios!A$2:A$76,Overview_scenarios!S$2:S$76)</f>
        <v>1</v>
      </c>
      <c r="G61">
        <f t="shared" si="1"/>
        <v>109.347256298292</v>
      </c>
      <c r="H61" t="e">
        <f t="shared" si="2"/>
        <v>#N/A</v>
      </c>
      <c r="I61">
        <f t="shared" si="2"/>
        <v>11399.455399017501</v>
      </c>
      <c r="J61" t="e">
        <f t="shared" si="2"/>
        <v>#N/A</v>
      </c>
      <c r="K61" t="e">
        <f t="shared" si="2"/>
        <v>#N/A</v>
      </c>
      <c r="L61" t="e">
        <f t="shared" si="2"/>
        <v>#N/A</v>
      </c>
      <c r="M61" t="e">
        <f t="shared" si="2"/>
        <v>#N/A</v>
      </c>
      <c r="N61" t="e">
        <f t="shared" si="2"/>
        <v>#N/A</v>
      </c>
    </row>
    <row r="62" spans="1:14" ht="15" customHeight="1" x14ac:dyDescent="0.25">
      <c r="A62">
        <v>27</v>
      </c>
      <c r="B62" t="s">
        <v>20</v>
      </c>
      <c r="C62">
        <v>109.30322945111099</v>
      </c>
      <c r="D62">
        <v>11398.6512865483</v>
      </c>
      <c r="E62">
        <f>LOOKUP(A62,Overview_scenarios!A$2:A$76,Overview_scenarios!S$2:S$76)</f>
        <v>1</v>
      </c>
      <c r="G62">
        <f t="shared" si="1"/>
        <v>109.30322945111099</v>
      </c>
      <c r="H62" t="e">
        <f t="shared" si="2"/>
        <v>#N/A</v>
      </c>
      <c r="I62">
        <f t="shared" si="2"/>
        <v>11398.6512865483</v>
      </c>
      <c r="J62" t="e">
        <f t="shared" si="2"/>
        <v>#N/A</v>
      </c>
      <c r="K62" t="e">
        <f t="shared" si="2"/>
        <v>#N/A</v>
      </c>
      <c r="L62" t="e">
        <f t="shared" si="2"/>
        <v>#N/A</v>
      </c>
      <c r="M62" t="e">
        <f t="shared" si="2"/>
        <v>#N/A</v>
      </c>
      <c r="N62" t="e">
        <f t="shared" si="2"/>
        <v>#N/A</v>
      </c>
    </row>
    <row r="63" spans="1:14" ht="15" customHeight="1" x14ac:dyDescent="0.25">
      <c r="A63">
        <v>27</v>
      </c>
      <c r="B63" t="s">
        <v>21</v>
      </c>
      <c r="C63">
        <v>109.347256298292</v>
      </c>
      <c r="D63">
        <v>11399.455399017501</v>
      </c>
      <c r="E63">
        <f>LOOKUP(A63,Overview_scenarios!A$2:A$76,Overview_scenarios!S$2:S$76)</f>
        <v>1</v>
      </c>
      <c r="G63">
        <f t="shared" si="1"/>
        <v>109.347256298292</v>
      </c>
      <c r="H63" t="e">
        <f t="shared" si="2"/>
        <v>#N/A</v>
      </c>
      <c r="I63">
        <f t="shared" si="2"/>
        <v>11399.455399017501</v>
      </c>
      <c r="J63" t="e">
        <f t="shared" si="2"/>
        <v>#N/A</v>
      </c>
      <c r="K63" t="e">
        <f t="shared" si="2"/>
        <v>#N/A</v>
      </c>
      <c r="L63" t="e">
        <f t="shared" si="2"/>
        <v>#N/A</v>
      </c>
      <c r="M63" t="e">
        <f t="shared" si="2"/>
        <v>#N/A</v>
      </c>
      <c r="N63" t="e">
        <f t="shared" si="2"/>
        <v>#N/A</v>
      </c>
    </row>
    <row r="64" spans="1:14" ht="15" customHeight="1" x14ac:dyDescent="0.25">
      <c r="A64">
        <v>27</v>
      </c>
      <c r="B64" t="s">
        <v>22</v>
      </c>
      <c r="C64">
        <v>109.57842882268601</v>
      </c>
      <c r="D64">
        <v>11380.015259557</v>
      </c>
      <c r="E64">
        <f>LOOKUP(A64,Overview_scenarios!A$2:A$76,Overview_scenarios!S$2:S$76)</f>
        <v>1</v>
      </c>
      <c r="G64">
        <f t="shared" si="1"/>
        <v>109.57842882268601</v>
      </c>
      <c r="H64" t="e">
        <f t="shared" si="2"/>
        <v>#N/A</v>
      </c>
      <c r="I64">
        <f t="shared" si="2"/>
        <v>11380.015259557</v>
      </c>
      <c r="J64" t="e">
        <f t="shared" si="2"/>
        <v>#N/A</v>
      </c>
      <c r="K64" t="e">
        <f t="shared" si="2"/>
        <v>#N/A</v>
      </c>
      <c r="L64" t="e">
        <f t="shared" si="2"/>
        <v>#N/A</v>
      </c>
      <c r="M64" t="e">
        <f t="shared" si="2"/>
        <v>#N/A</v>
      </c>
      <c r="N64" t="e">
        <f t="shared" si="2"/>
        <v>#N/A</v>
      </c>
    </row>
    <row r="65" spans="1:14" ht="15" customHeight="1" x14ac:dyDescent="0.25">
      <c r="A65">
        <v>28</v>
      </c>
      <c r="B65" t="s">
        <v>4</v>
      </c>
      <c r="C65">
        <v>80.877399239518795</v>
      </c>
      <c r="D65">
        <v>11882.589875915701</v>
      </c>
      <c r="E65">
        <f>LOOKUP(A65,Overview_scenarios!A$2:A$76,Overview_scenarios!S$2:S$76)</f>
        <v>2</v>
      </c>
      <c r="G65">
        <f t="shared" si="1"/>
        <v>80.877399239518795</v>
      </c>
      <c r="H65" t="e">
        <f t="shared" si="2"/>
        <v>#N/A</v>
      </c>
      <c r="I65" t="e">
        <f t="shared" si="2"/>
        <v>#N/A</v>
      </c>
      <c r="J65">
        <f t="shared" si="2"/>
        <v>11882.589875915701</v>
      </c>
      <c r="K65" t="e">
        <f t="shared" si="2"/>
        <v>#N/A</v>
      </c>
      <c r="L65" t="e">
        <f t="shared" si="2"/>
        <v>#N/A</v>
      </c>
      <c r="M65" t="e">
        <f t="shared" si="2"/>
        <v>#N/A</v>
      </c>
      <c r="N65" t="e">
        <f t="shared" si="2"/>
        <v>#N/A</v>
      </c>
    </row>
    <row r="66" spans="1:14" ht="15" customHeight="1" x14ac:dyDescent="0.25">
      <c r="A66">
        <v>28</v>
      </c>
      <c r="B66" t="s">
        <v>4</v>
      </c>
      <c r="C66">
        <v>80.877399239518795</v>
      </c>
      <c r="D66">
        <v>11882.589875915701</v>
      </c>
      <c r="E66">
        <f>LOOKUP(A66,Overview_scenarios!A$2:A$76,Overview_scenarios!S$2:S$76)</f>
        <v>2</v>
      </c>
      <c r="G66">
        <f t="shared" si="1"/>
        <v>80.877399239518795</v>
      </c>
      <c r="H66" t="e">
        <f t="shared" si="2"/>
        <v>#N/A</v>
      </c>
      <c r="I66" t="e">
        <f t="shared" si="2"/>
        <v>#N/A</v>
      </c>
      <c r="J66">
        <f t="shared" si="2"/>
        <v>11882.589875915701</v>
      </c>
      <c r="K66" t="e">
        <f t="shared" si="2"/>
        <v>#N/A</v>
      </c>
      <c r="L66" t="e">
        <f t="shared" si="2"/>
        <v>#N/A</v>
      </c>
      <c r="M66" t="e">
        <f t="shared" si="2"/>
        <v>#N/A</v>
      </c>
      <c r="N66" t="e">
        <f t="shared" si="2"/>
        <v>#N/A</v>
      </c>
    </row>
    <row r="67" spans="1:14" ht="15" customHeight="1" x14ac:dyDescent="0.25">
      <c r="A67">
        <v>28</v>
      </c>
      <c r="B67" t="s">
        <v>5</v>
      </c>
      <c r="C67">
        <v>91.041123201508199</v>
      </c>
      <c r="D67">
        <v>12025.3129013987</v>
      </c>
      <c r="E67">
        <f>LOOKUP(A67,Overview_scenarios!A$2:A$76,Overview_scenarios!S$2:S$76)</f>
        <v>2</v>
      </c>
      <c r="G67">
        <f t="shared" si="1"/>
        <v>91.041123201508199</v>
      </c>
      <c r="H67" t="e">
        <f t="shared" si="2"/>
        <v>#N/A</v>
      </c>
      <c r="I67" t="e">
        <f t="shared" si="2"/>
        <v>#N/A</v>
      </c>
      <c r="J67">
        <f t="shared" si="2"/>
        <v>12025.3129013987</v>
      </c>
      <c r="K67" t="e">
        <f t="shared" si="2"/>
        <v>#N/A</v>
      </c>
      <c r="L67" t="e">
        <f t="shared" si="2"/>
        <v>#N/A</v>
      </c>
      <c r="M67" t="e">
        <f t="shared" si="2"/>
        <v>#N/A</v>
      </c>
      <c r="N67" t="e">
        <f t="shared" si="2"/>
        <v>#N/A</v>
      </c>
    </row>
    <row r="68" spans="1:14" ht="15" customHeight="1" x14ac:dyDescent="0.25">
      <c r="A68">
        <v>28</v>
      </c>
      <c r="B68" t="s">
        <v>6</v>
      </c>
      <c r="C68">
        <v>80.877399239518795</v>
      </c>
      <c r="D68">
        <v>11882.589875915701</v>
      </c>
      <c r="E68">
        <f>LOOKUP(A68,Overview_scenarios!A$2:A$76,Overview_scenarios!S$2:S$76)</f>
        <v>2</v>
      </c>
      <c r="G68">
        <f t="shared" si="1"/>
        <v>80.877399239518795</v>
      </c>
      <c r="H68" t="e">
        <f t="shared" si="2"/>
        <v>#N/A</v>
      </c>
      <c r="I68" t="e">
        <f t="shared" si="2"/>
        <v>#N/A</v>
      </c>
      <c r="J68">
        <f t="shared" ref="I68:N110" si="3">IF(J$17=$E68,$D68,NA())</f>
        <v>11882.589875915701</v>
      </c>
      <c r="K68" t="e">
        <f t="shared" si="3"/>
        <v>#N/A</v>
      </c>
      <c r="L68" t="e">
        <f t="shared" si="3"/>
        <v>#N/A</v>
      </c>
      <c r="M68" t="e">
        <f t="shared" si="3"/>
        <v>#N/A</v>
      </c>
      <c r="N68" t="e">
        <f t="shared" si="3"/>
        <v>#N/A</v>
      </c>
    </row>
    <row r="69" spans="1:14" ht="15" customHeight="1" x14ac:dyDescent="0.25">
      <c r="A69">
        <v>28</v>
      </c>
      <c r="B69" t="s">
        <v>7</v>
      </c>
      <c r="C69">
        <v>84.587868945250705</v>
      </c>
      <c r="D69">
        <v>13050.366704325699</v>
      </c>
      <c r="E69">
        <f>LOOKUP(A69,Overview_scenarios!A$2:A$76,Overview_scenarios!S$2:S$76)</f>
        <v>2</v>
      </c>
      <c r="G69">
        <f t="shared" si="1"/>
        <v>84.587868945250705</v>
      </c>
      <c r="H69" t="e">
        <f t="shared" ref="H69:H132" si="4">IF(H$17=$E69,$D69,NA())</f>
        <v>#N/A</v>
      </c>
      <c r="I69" t="e">
        <f t="shared" si="3"/>
        <v>#N/A</v>
      </c>
      <c r="J69">
        <f t="shared" si="3"/>
        <v>13050.366704325699</v>
      </c>
      <c r="K69" t="e">
        <f t="shared" si="3"/>
        <v>#N/A</v>
      </c>
      <c r="L69" t="e">
        <f t="shared" si="3"/>
        <v>#N/A</v>
      </c>
      <c r="M69" t="e">
        <f t="shared" si="3"/>
        <v>#N/A</v>
      </c>
      <c r="N69" t="e">
        <f t="shared" si="3"/>
        <v>#N/A</v>
      </c>
    </row>
    <row r="70" spans="1:14" ht="15" customHeight="1" x14ac:dyDescent="0.25">
      <c r="A70">
        <v>28</v>
      </c>
      <c r="B70" t="s">
        <v>8</v>
      </c>
      <c r="C70">
        <v>80.877399239518795</v>
      </c>
      <c r="D70">
        <v>11882.589875915701</v>
      </c>
      <c r="E70">
        <f>LOOKUP(A70,Overview_scenarios!A$2:A$76,Overview_scenarios!S$2:S$76)</f>
        <v>2</v>
      </c>
      <c r="G70">
        <f t="shared" si="1"/>
        <v>80.877399239518795</v>
      </c>
      <c r="H70" t="e">
        <f t="shared" si="4"/>
        <v>#N/A</v>
      </c>
      <c r="I70" t="e">
        <f t="shared" si="3"/>
        <v>#N/A</v>
      </c>
      <c r="J70">
        <f t="shared" si="3"/>
        <v>11882.589875915701</v>
      </c>
      <c r="K70" t="e">
        <f t="shared" si="3"/>
        <v>#N/A</v>
      </c>
      <c r="L70" t="e">
        <f t="shared" si="3"/>
        <v>#N/A</v>
      </c>
      <c r="M70" t="e">
        <f t="shared" si="3"/>
        <v>#N/A</v>
      </c>
      <c r="N70" t="e">
        <f t="shared" si="3"/>
        <v>#N/A</v>
      </c>
    </row>
    <row r="71" spans="1:14" ht="15" customHeight="1" x14ac:dyDescent="0.25">
      <c r="A71">
        <v>28</v>
      </c>
      <c r="B71" t="s">
        <v>9</v>
      </c>
      <c r="C71">
        <v>86.923243129151103</v>
      </c>
      <c r="D71">
        <v>11729.2025766557</v>
      </c>
      <c r="E71">
        <f>LOOKUP(A71,Overview_scenarios!A$2:A$76,Overview_scenarios!S$2:S$76)</f>
        <v>2</v>
      </c>
      <c r="G71">
        <f t="shared" si="1"/>
        <v>86.923243129151103</v>
      </c>
      <c r="H71" t="e">
        <f t="shared" si="4"/>
        <v>#N/A</v>
      </c>
      <c r="I71" t="e">
        <f t="shared" si="3"/>
        <v>#N/A</v>
      </c>
      <c r="J71">
        <f t="shared" si="3"/>
        <v>11729.2025766557</v>
      </c>
      <c r="K71" t="e">
        <f t="shared" si="3"/>
        <v>#N/A</v>
      </c>
      <c r="L71" t="e">
        <f t="shared" si="3"/>
        <v>#N/A</v>
      </c>
      <c r="M71" t="e">
        <f t="shared" si="3"/>
        <v>#N/A</v>
      </c>
      <c r="N71" t="e">
        <f t="shared" si="3"/>
        <v>#N/A</v>
      </c>
    </row>
    <row r="72" spans="1:14" ht="15" customHeight="1" x14ac:dyDescent="0.25">
      <c r="A72">
        <v>28</v>
      </c>
      <c r="B72" t="s">
        <v>9</v>
      </c>
      <c r="C72">
        <v>86.923243129151103</v>
      </c>
      <c r="D72">
        <v>11729.2025766557</v>
      </c>
      <c r="E72">
        <f>LOOKUP(A72,Overview_scenarios!A$2:A$76,Overview_scenarios!S$2:S$76)</f>
        <v>2</v>
      </c>
      <c r="G72">
        <f t="shared" si="1"/>
        <v>86.923243129151103</v>
      </c>
      <c r="H72" t="e">
        <f t="shared" si="4"/>
        <v>#N/A</v>
      </c>
      <c r="I72" t="e">
        <f t="shared" si="3"/>
        <v>#N/A</v>
      </c>
      <c r="J72">
        <f t="shared" si="3"/>
        <v>11729.2025766557</v>
      </c>
      <c r="K72" t="e">
        <f t="shared" si="3"/>
        <v>#N/A</v>
      </c>
      <c r="L72" t="e">
        <f t="shared" si="3"/>
        <v>#N/A</v>
      </c>
      <c r="M72" t="e">
        <f t="shared" si="3"/>
        <v>#N/A</v>
      </c>
      <c r="N72" t="e">
        <f t="shared" si="3"/>
        <v>#N/A</v>
      </c>
    </row>
    <row r="73" spans="1:14" ht="15" customHeight="1" x14ac:dyDescent="0.25">
      <c r="A73">
        <v>28</v>
      </c>
      <c r="B73" t="s">
        <v>10</v>
      </c>
      <c r="C73">
        <v>86.923243129151103</v>
      </c>
      <c r="D73">
        <v>11729.2025766557</v>
      </c>
      <c r="E73">
        <f>LOOKUP(A73,Overview_scenarios!A$2:A$76,Overview_scenarios!S$2:S$76)</f>
        <v>2</v>
      </c>
      <c r="G73">
        <f t="shared" si="1"/>
        <v>86.923243129151103</v>
      </c>
      <c r="H73" t="e">
        <f t="shared" si="4"/>
        <v>#N/A</v>
      </c>
      <c r="I73" t="e">
        <f t="shared" si="3"/>
        <v>#N/A</v>
      </c>
      <c r="J73">
        <f t="shared" si="3"/>
        <v>11729.2025766557</v>
      </c>
      <c r="K73" t="e">
        <f t="shared" si="3"/>
        <v>#N/A</v>
      </c>
      <c r="L73" t="e">
        <f t="shared" si="3"/>
        <v>#N/A</v>
      </c>
      <c r="M73" t="e">
        <f t="shared" si="3"/>
        <v>#N/A</v>
      </c>
      <c r="N73" t="e">
        <f t="shared" si="3"/>
        <v>#N/A</v>
      </c>
    </row>
    <row r="74" spans="1:14" ht="15" customHeight="1" x14ac:dyDescent="0.25">
      <c r="A74">
        <v>28</v>
      </c>
      <c r="B74" t="s">
        <v>11</v>
      </c>
      <c r="C74">
        <v>86.923243129151103</v>
      </c>
      <c r="D74">
        <v>11729.2025766557</v>
      </c>
      <c r="E74">
        <f>LOOKUP(A74,Overview_scenarios!A$2:A$76,Overview_scenarios!S$2:S$76)</f>
        <v>2</v>
      </c>
      <c r="G74">
        <f t="shared" si="1"/>
        <v>86.923243129151103</v>
      </c>
      <c r="H74" t="e">
        <f t="shared" si="4"/>
        <v>#N/A</v>
      </c>
      <c r="I74" t="e">
        <f t="shared" si="3"/>
        <v>#N/A</v>
      </c>
      <c r="J74">
        <f t="shared" si="3"/>
        <v>11729.2025766557</v>
      </c>
      <c r="K74" t="e">
        <f t="shared" si="3"/>
        <v>#N/A</v>
      </c>
      <c r="L74" t="e">
        <f t="shared" si="3"/>
        <v>#N/A</v>
      </c>
      <c r="M74" t="e">
        <f t="shared" si="3"/>
        <v>#N/A</v>
      </c>
      <c r="N74" t="e">
        <f t="shared" si="3"/>
        <v>#N/A</v>
      </c>
    </row>
    <row r="75" spans="1:14" ht="15" customHeight="1" x14ac:dyDescent="0.25">
      <c r="A75">
        <v>28</v>
      </c>
      <c r="B75" t="s">
        <v>12</v>
      </c>
      <c r="C75">
        <v>86.994543251511104</v>
      </c>
      <c r="D75">
        <v>11776.451982216</v>
      </c>
      <c r="E75">
        <f>LOOKUP(A75,Overview_scenarios!A$2:A$76,Overview_scenarios!S$2:S$76)</f>
        <v>2</v>
      </c>
      <c r="G75">
        <f t="shared" si="1"/>
        <v>86.994543251511104</v>
      </c>
      <c r="H75" t="e">
        <f t="shared" si="4"/>
        <v>#N/A</v>
      </c>
      <c r="I75" t="e">
        <f t="shared" si="3"/>
        <v>#N/A</v>
      </c>
      <c r="J75">
        <f t="shared" si="3"/>
        <v>11776.451982216</v>
      </c>
      <c r="K75" t="e">
        <f t="shared" si="3"/>
        <v>#N/A</v>
      </c>
      <c r="L75" t="e">
        <f t="shared" si="3"/>
        <v>#N/A</v>
      </c>
      <c r="M75" t="e">
        <f t="shared" si="3"/>
        <v>#N/A</v>
      </c>
      <c r="N75" t="e">
        <f t="shared" si="3"/>
        <v>#N/A</v>
      </c>
    </row>
    <row r="76" spans="1:14" ht="15" customHeight="1" x14ac:dyDescent="0.25">
      <c r="A76">
        <v>28</v>
      </c>
      <c r="B76" t="s">
        <v>13</v>
      </c>
      <c r="C76">
        <v>86.915208039246494</v>
      </c>
      <c r="D76">
        <v>11734.4307338361</v>
      </c>
      <c r="E76">
        <f>LOOKUP(A76,Overview_scenarios!A$2:A$76,Overview_scenarios!S$2:S$76)</f>
        <v>2</v>
      </c>
      <c r="G76">
        <f t="shared" si="1"/>
        <v>86.915208039246494</v>
      </c>
      <c r="H76" t="e">
        <f t="shared" si="4"/>
        <v>#N/A</v>
      </c>
      <c r="I76" t="e">
        <f t="shared" si="3"/>
        <v>#N/A</v>
      </c>
      <c r="J76">
        <f t="shared" si="3"/>
        <v>11734.4307338361</v>
      </c>
      <c r="K76" t="e">
        <f t="shared" si="3"/>
        <v>#N/A</v>
      </c>
      <c r="L76" t="e">
        <f t="shared" si="3"/>
        <v>#N/A</v>
      </c>
      <c r="M76" t="e">
        <f t="shared" si="3"/>
        <v>#N/A</v>
      </c>
      <c r="N76" t="e">
        <f t="shared" si="3"/>
        <v>#N/A</v>
      </c>
    </row>
    <row r="77" spans="1:14" ht="15" customHeight="1" x14ac:dyDescent="0.25">
      <c r="A77">
        <v>28</v>
      </c>
      <c r="B77" t="s">
        <v>14</v>
      </c>
      <c r="C77">
        <v>86.7365284204689</v>
      </c>
      <c r="D77">
        <v>11739.502662852099</v>
      </c>
      <c r="E77">
        <f>LOOKUP(A77,Overview_scenarios!A$2:A$76,Overview_scenarios!S$2:S$76)</f>
        <v>2</v>
      </c>
      <c r="G77">
        <f t="shared" si="1"/>
        <v>86.7365284204689</v>
      </c>
      <c r="H77" t="e">
        <f t="shared" si="4"/>
        <v>#N/A</v>
      </c>
      <c r="I77" t="e">
        <f t="shared" si="3"/>
        <v>#N/A</v>
      </c>
      <c r="J77">
        <f t="shared" si="3"/>
        <v>11739.502662852099</v>
      </c>
      <c r="K77" t="e">
        <f t="shared" si="3"/>
        <v>#N/A</v>
      </c>
      <c r="L77" t="e">
        <f t="shared" si="3"/>
        <v>#N/A</v>
      </c>
      <c r="M77" t="e">
        <f t="shared" si="3"/>
        <v>#N/A</v>
      </c>
      <c r="N77" t="e">
        <f t="shared" si="3"/>
        <v>#N/A</v>
      </c>
    </row>
    <row r="78" spans="1:14" ht="15" customHeight="1" x14ac:dyDescent="0.25">
      <c r="A78">
        <v>28</v>
      </c>
      <c r="B78" t="s">
        <v>15</v>
      </c>
      <c r="C78">
        <v>101.898292694963</v>
      </c>
      <c r="D78">
        <v>11504.1108627212</v>
      </c>
      <c r="E78">
        <f>LOOKUP(A78,Overview_scenarios!A$2:A$76,Overview_scenarios!S$2:S$76)</f>
        <v>2</v>
      </c>
      <c r="G78">
        <f t="shared" si="1"/>
        <v>101.898292694963</v>
      </c>
      <c r="H78" t="e">
        <f t="shared" si="4"/>
        <v>#N/A</v>
      </c>
      <c r="I78" t="e">
        <f t="shared" si="3"/>
        <v>#N/A</v>
      </c>
      <c r="J78">
        <f t="shared" si="3"/>
        <v>11504.1108627212</v>
      </c>
      <c r="K78" t="e">
        <f t="shared" si="3"/>
        <v>#N/A</v>
      </c>
      <c r="L78" t="e">
        <f t="shared" si="3"/>
        <v>#N/A</v>
      </c>
      <c r="M78" t="e">
        <f t="shared" si="3"/>
        <v>#N/A</v>
      </c>
      <c r="N78" t="e">
        <f t="shared" si="3"/>
        <v>#N/A</v>
      </c>
    </row>
    <row r="79" spans="1:14" ht="15" customHeight="1" x14ac:dyDescent="0.25">
      <c r="A79">
        <v>28</v>
      </c>
      <c r="B79" t="s">
        <v>16</v>
      </c>
      <c r="C79">
        <v>101.85607585383801</v>
      </c>
      <c r="D79">
        <v>11499.9698192423</v>
      </c>
      <c r="E79">
        <f>LOOKUP(A79,Overview_scenarios!A$2:A$76,Overview_scenarios!S$2:S$76)</f>
        <v>2</v>
      </c>
      <c r="G79">
        <f t="shared" si="1"/>
        <v>101.85607585383801</v>
      </c>
      <c r="H79" t="e">
        <f t="shared" si="4"/>
        <v>#N/A</v>
      </c>
      <c r="I79" t="e">
        <f t="shared" si="3"/>
        <v>#N/A</v>
      </c>
      <c r="J79">
        <f t="shared" si="3"/>
        <v>11499.9698192423</v>
      </c>
      <c r="K79" t="e">
        <f t="shared" si="3"/>
        <v>#N/A</v>
      </c>
      <c r="L79" t="e">
        <f t="shared" si="3"/>
        <v>#N/A</v>
      </c>
      <c r="M79" t="e">
        <f t="shared" si="3"/>
        <v>#N/A</v>
      </c>
      <c r="N79" t="e">
        <f t="shared" si="3"/>
        <v>#N/A</v>
      </c>
    </row>
    <row r="80" spans="1:14" ht="15" customHeight="1" x14ac:dyDescent="0.25">
      <c r="A80">
        <v>28</v>
      </c>
      <c r="B80" t="s">
        <v>17</v>
      </c>
      <c r="C80">
        <v>101.898292694963</v>
      </c>
      <c r="D80">
        <v>11504.1108627212</v>
      </c>
      <c r="E80">
        <f>LOOKUP(A80,Overview_scenarios!A$2:A$76,Overview_scenarios!S$2:S$76)</f>
        <v>2</v>
      </c>
      <c r="G80">
        <f t="shared" si="1"/>
        <v>101.898292694963</v>
      </c>
      <c r="H80" t="e">
        <f t="shared" si="4"/>
        <v>#N/A</v>
      </c>
      <c r="I80" t="e">
        <f t="shared" si="3"/>
        <v>#N/A</v>
      </c>
      <c r="J80">
        <f t="shared" si="3"/>
        <v>11504.1108627212</v>
      </c>
      <c r="K80" t="e">
        <f t="shared" si="3"/>
        <v>#N/A</v>
      </c>
      <c r="L80" t="e">
        <f t="shared" si="3"/>
        <v>#N/A</v>
      </c>
      <c r="M80" t="e">
        <f t="shared" si="3"/>
        <v>#N/A</v>
      </c>
      <c r="N80" t="e">
        <f t="shared" si="3"/>
        <v>#N/A</v>
      </c>
    </row>
    <row r="81" spans="1:14" ht="15" customHeight="1" x14ac:dyDescent="0.25">
      <c r="A81">
        <v>28</v>
      </c>
      <c r="B81" t="s">
        <v>18</v>
      </c>
      <c r="C81">
        <v>100.981205283059</v>
      </c>
      <c r="D81">
        <v>11445.499254923399</v>
      </c>
      <c r="E81">
        <f>LOOKUP(A81,Overview_scenarios!A$2:A$76,Overview_scenarios!S$2:S$76)</f>
        <v>2</v>
      </c>
      <c r="G81">
        <f t="shared" si="1"/>
        <v>100.981205283059</v>
      </c>
      <c r="H81" t="e">
        <f t="shared" si="4"/>
        <v>#N/A</v>
      </c>
      <c r="I81" t="e">
        <f t="shared" si="3"/>
        <v>#N/A</v>
      </c>
      <c r="J81">
        <f t="shared" si="3"/>
        <v>11445.499254923399</v>
      </c>
      <c r="K81" t="e">
        <f t="shared" si="3"/>
        <v>#N/A</v>
      </c>
      <c r="L81" t="e">
        <f t="shared" si="3"/>
        <v>#N/A</v>
      </c>
      <c r="M81" t="e">
        <f t="shared" si="3"/>
        <v>#N/A</v>
      </c>
      <c r="N81" t="e">
        <f t="shared" si="3"/>
        <v>#N/A</v>
      </c>
    </row>
    <row r="82" spans="1:14" ht="15" customHeight="1" x14ac:dyDescent="0.25">
      <c r="A82">
        <v>28</v>
      </c>
      <c r="B82" t="s">
        <v>19</v>
      </c>
      <c r="C82">
        <v>101.898292694963</v>
      </c>
      <c r="D82">
        <v>11504.1108627212</v>
      </c>
      <c r="E82">
        <f>LOOKUP(A82,Overview_scenarios!A$2:A$76,Overview_scenarios!S$2:S$76)</f>
        <v>2</v>
      </c>
      <c r="G82">
        <f t="shared" si="1"/>
        <v>101.898292694963</v>
      </c>
      <c r="H82" t="e">
        <f t="shared" si="4"/>
        <v>#N/A</v>
      </c>
      <c r="I82" t="e">
        <f t="shared" si="3"/>
        <v>#N/A</v>
      </c>
      <c r="J82">
        <f t="shared" si="3"/>
        <v>11504.1108627212</v>
      </c>
      <c r="K82" t="e">
        <f t="shared" si="3"/>
        <v>#N/A</v>
      </c>
      <c r="L82" t="e">
        <f t="shared" si="3"/>
        <v>#N/A</v>
      </c>
      <c r="M82" t="e">
        <f t="shared" si="3"/>
        <v>#N/A</v>
      </c>
      <c r="N82" t="e">
        <f t="shared" si="3"/>
        <v>#N/A</v>
      </c>
    </row>
    <row r="83" spans="1:14" ht="15" customHeight="1" x14ac:dyDescent="0.25">
      <c r="A83">
        <v>28</v>
      </c>
      <c r="B83" t="s">
        <v>20</v>
      </c>
      <c r="C83">
        <v>101.890434412052</v>
      </c>
      <c r="D83">
        <v>11504.5299782824</v>
      </c>
      <c r="E83">
        <f>LOOKUP(A83,Overview_scenarios!A$2:A$76,Overview_scenarios!S$2:S$76)</f>
        <v>2</v>
      </c>
      <c r="G83">
        <f t="shared" ref="G83:G146" si="5">C83</f>
        <v>101.890434412052</v>
      </c>
      <c r="H83" t="e">
        <f t="shared" si="4"/>
        <v>#N/A</v>
      </c>
      <c r="I83" t="e">
        <f t="shared" si="3"/>
        <v>#N/A</v>
      </c>
      <c r="J83">
        <f t="shared" si="3"/>
        <v>11504.5299782824</v>
      </c>
      <c r="K83" t="e">
        <f t="shared" si="3"/>
        <v>#N/A</v>
      </c>
      <c r="L83" t="e">
        <f t="shared" si="3"/>
        <v>#N/A</v>
      </c>
      <c r="M83" t="e">
        <f t="shared" si="3"/>
        <v>#N/A</v>
      </c>
      <c r="N83" t="e">
        <f t="shared" si="3"/>
        <v>#N/A</v>
      </c>
    </row>
    <row r="84" spans="1:14" ht="15" customHeight="1" x14ac:dyDescent="0.25">
      <c r="A84">
        <v>28</v>
      </c>
      <c r="B84" t="s">
        <v>21</v>
      </c>
      <c r="C84">
        <v>101.898292694963</v>
      </c>
      <c r="D84">
        <v>11504.1108627212</v>
      </c>
      <c r="E84">
        <f>LOOKUP(A84,Overview_scenarios!A$2:A$76,Overview_scenarios!S$2:S$76)</f>
        <v>2</v>
      </c>
      <c r="G84">
        <f t="shared" si="5"/>
        <v>101.898292694963</v>
      </c>
      <c r="H84" t="e">
        <f t="shared" si="4"/>
        <v>#N/A</v>
      </c>
      <c r="I84" t="e">
        <f t="shared" si="3"/>
        <v>#N/A</v>
      </c>
      <c r="J84">
        <f t="shared" si="3"/>
        <v>11504.1108627212</v>
      </c>
      <c r="K84" t="e">
        <f t="shared" si="3"/>
        <v>#N/A</v>
      </c>
      <c r="L84" t="e">
        <f t="shared" si="3"/>
        <v>#N/A</v>
      </c>
      <c r="M84" t="e">
        <f t="shared" si="3"/>
        <v>#N/A</v>
      </c>
      <c r="N84" t="e">
        <f t="shared" si="3"/>
        <v>#N/A</v>
      </c>
    </row>
    <row r="85" spans="1:14" ht="15" customHeight="1" x14ac:dyDescent="0.25">
      <c r="A85">
        <v>28</v>
      </c>
      <c r="B85" t="s">
        <v>22</v>
      </c>
      <c r="C85">
        <v>101.241506722764</v>
      </c>
      <c r="D85">
        <v>11489.759996919</v>
      </c>
      <c r="E85">
        <f>LOOKUP(A85,Overview_scenarios!A$2:A$76,Overview_scenarios!S$2:S$76)</f>
        <v>2</v>
      </c>
      <c r="G85">
        <f t="shared" si="5"/>
        <v>101.241506722764</v>
      </c>
      <c r="H85" t="e">
        <f t="shared" si="4"/>
        <v>#N/A</v>
      </c>
      <c r="I85" t="e">
        <f t="shared" si="3"/>
        <v>#N/A</v>
      </c>
      <c r="J85">
        <f t="shared" si="3"/>
        <v>11489.759996919</v>
      </c>
      <c r="K85" t="e">
        <f t="shared" si="3"/>
        <v>#N/A</v>
      </c>
      <c r="L85" t="e">
        <f t="shared" si="3"/>
        <v>#N/A</v>
      </c>
      <c r="M85" t="e">
        <f t="shared" si="3"/>
        <v>#N/A</v>
      </c>
      <c r="N85" t="e">
        <f t="shared" si="3"/>
        <v>#N/A</v>
      </c>
    </row>
    <row r="86" spans="1:14" ht="15" customHeight="1" x14ac:dyDescent="0.25">
      <c r="A86">
        <v>28</v>
      </c>
      <c r="B86" t="s">
        <v>23</v>
      </c>
      <c r="C86">
        <v>129.74276983006101</v>
      </c>
      <c r="D86">
        <v>11138.4113126835</v>
      </c>
      <c r="E86">
        <f>LOOKUP(A86,Overview_scenarios!A$2:A$76,Overview_scenarios!S$2:S$76)</f>
        <v>2</v>
      </c>
      <c r="G86">
        <f t="shared" si="5"/>
        <v>129.74276983006101</v>
      </c>
      <c r="H86" t="e">
        <f t="shared" si="4"/>
        <v>#N/A</v>
      </c>
      <c r="I86" t="e">
        <f t="shared" si="3"/>
        <v>#N/A</v>
      </c>
      <c r="J86">
        <f t="shared" si="3"/>
        <v>11138.4113126835</v>
      </c>
      <c r="K86" t="e">
        <f t="shared" si="3"/>
        <v>#N/A</v>
      </c>
      <c r="L86" t="e">
        <f t="shared" si="3"/>
        <v>#N/A</v>
      </c>
      <c r="M86" t="e">
        <f t="shared" si="3"/>
        <v>#N/A</v>
      </c>
      <c r="N86" t="e">
        <f t="shared" si="3"/>
        <v>#N/A</v>
      </c>
    </row>
    <row r="87" spans="1:14" ht="15" customHeight="1" x14ac:dyDescent="0.25">
      <c r="A87">
        <v>28</v>
      </c>
      <c r="B87" t="s">
        <v>24</v>
      </c>
      <c r="C87">
        <v>105.65559627325101</v>
      </c>
      <c r="D87">
        <v>11375.465568047</v>
      </c>
      <c r="E87">
        <f>LOOKUP(A87,Overview_scenarios!A$2:A$76,Overview_scenarios!S$2:S$76)</f>
        <v>2</v>
      </c>
      <c r="G87">
        <f t="shared" si="5"/>
        <v>105.65559627325101</v>
      </c>
      <c r="H87" t="e">
        <f t="shared" si="4"/>
        <v>#N/A</v>
      </c>
      <c r="I87" t="e">
        <f t="shared" si="3"/>
        <v>#N/A</v>
      </c>
      <c r="J87">
        <f t="shared" si="3"/>
        <v>11375.465568047</v>
      </c>
      <c r="K87" t="e">
        <f t="shared" si="3"/>
        <v>#N/A</v>
      </c>
      <c r="L87" t="e">
        <f t="shared" si="3"/>
        <v>#N/A</v>
      </c>
      <c r="M87" t="e">
        <f t="shared" si="3"/>
        <v>#N/A</v>
      </c>
      <c r="N87" t="e">
        <f t="shared" si="3"/>
        <v>#N/A</v>
      </c>
    </row>
    <row r="88" spans="1:14" ht="15" customHeight="1" x14ac:dyDescent="0.25">
      <c r="A88">
        <v>28</v>
      </c>
      <c r="B88" t="s">
        <v>25</v>
      </c>
      <c r="C88">
        <v>114.906113948894</v>
      </c>
      <c r="D88">
        <v>11254.584970252299</v>
      </c>
      <c r="E88">
        <f>LOOKUP(A88,Overview_scenarios!A$2:A$76,Overview_scenarios!S$2:S$76)</f>
        <v>2</v>
      </c>
      <c r="G88">
        <f t="shared" si="5"/>
        <v>114.906113948894</v>
      </c>
      <c r="H88" t="e">
        <f t="shared" si="4"/>
        <v>#N/A</v>
      </c>
      <c r="I88" t="e">
        <f t="shared" si="3"/>
        <v>#N/A</v>
      </c>
      <c r="J88">
        <f t="shared" si="3"/>
        <v>11254.584970252299</v>
      </c>
      <c r="K88" t="e">
        <f t="shared" si="3"/>
        <v>#N/A</v>
      </c>
      <c r="L88" t="e">
        <f t="shared" si="3"/>
        <v>#N/A</v>
      </c>
      <c r="M88" t="e">
        <f t="shared" si="3"/>
        <v>#N/A</v>
      </c>
      <c r="N88" t="e">
        <f t="shared" si="3"/>
        <v>#N/A</v>
      </c>
    </row>
    <row r="89" spans="1:14" ht="15" customHeight="1" x14ac:dyDescent="0.25">
      <c r="A89">
        <v>29</v>
      </c>
      <c r="B89" t="s">
        <v>4</v>
      </c>
      <c r="C89">
        <v>80.734323308351193</v>
      </c>
      <c r="D89">
        <v>11885.853205712299</v>
      </c>
      <c r="E89">
        <f>LOOKUP(A89,Overview_scenarios!A$2:A$76,Overview_scenarios!S$2:S$76)</f>
        <v>3</v>
      </c>
      <c r="G89">
        <f t="shared" si="5"/>
        <v>80.734323308351193</v>
      </c>
      <c r="H89" t="e">
        <f t="shared" si="4"/>
        <v>#N/A</v>
      </c>
      <c r="I89" t="e">
        <f t="shared" si="3"/>
        <v>#N/A</v>
      </c>
      <c r="J89" t="e">
        <f t="shared" si="3"/>
        <v>#N/A</v>
      </c>
      <c r="K89">
        <f t="shared" si="3"/>
        <v>11885.853205712299</v>
      </c>
      <c r="L89" t="e">
        <f t="shared" si="3"/>
        <v>#N/A</v>
      </c>
      <c r="M89" t="e">
        <f t="shared" si="3"/>
        <v>#N/A</v>
      </c>
      <c r="N89" t="e">
        <f t="shared" si="3"/>
        <v>#N/A</v>
      </c>
    </row>
    <row r="90" spans="1:14" ht="15" customHeight="1" x14ac:dyDescent="0.25">
      <c r="A90">
        <v>29</v>
      </c>
      <c r="B90" t="s">
        <v>4</v>
      </c>
      <c r="C90">
        <v>80.734323308351193</v>
      </c>
      <c r="D90">
        <v>11885.853205712299</v>
      </c>
      <c r="E90">
        <f>LOOKUP(A90,Overview_scenarios!A$2:A$76,Overview_scenarios!S$2:S$76)</f>
        <v>3</v>
      </c>
      <c r="G90">
        <f t="shared" si="5"/>
        <v>80.734323308351193</v>
      </c>
      <c r="H90" t="e">
        <f t="shared" si="4"/>
        <v>#N/A</v>
      </c>
      <c r="I90" t="e">
        <f t="shared" si="3"/>
        <v>#N/A</v>
      </c>
      <c r="J90" t="e">
        <f t="shared" si="3"/>
        <v>#N/A</v>
      </c>
      <c r="K90">
        <f t="shared" si="3"/>
        <v>11885.853205712299</v>
      </c>
      <c r="L90" t="e">
        <f t="shared" si="3"/>
        <v>#N/A</v>
      </c>
      <c r="M90" t="e">
        <f t="shared" si="3"/>
        <v>#N/A</v>
      </c>
      <c r="N90" t="e">
        <f t="shared" si="3"/>
        <v>#N/A</v>
      </c>
    </row>
    <row r="91" spans="1:14" ht="15" customHeight="1" x14ac:dyDescent="0.25">
      <c r="A91">
        <v>29</v>
      </c>
      <c r="B91" t="s">
        <v>5</v>
      </c>
      <c r="C91">
        <v>90.959179312920597</v>
      </c>
      <c r="D91">
        <v>12025.284174054899</v>
      </c>
      <c r="E91">
        <f>LOOKUP(A91,Overview_scenarios!A$2:A$76,Overview_scenarios!S$2:S$76)</f>
        <v>3</v>
      </c>
      <c r="G91">
        <f t="shared" si="5"/>
        <v>90.959179312920597</v>
      </c>
      <c r="H91" t="e">
        <f t="shared" si="4"/>
        <v>#N/A</v>
      </c>
      <c r="I91" t="e">
        <f t="shared" si="3"/>
        <v>#N/A</v>
      </c>
      <c r="J91" t="e">
        <f t="shared" si="3"/>
        <v>#N/A</v>
      </c>
      <c r="K91">
        <f t="shared" si="3"/>
        <v>12025.284174054899</v>
      </c>
      <c r="L91" t="e">
        <f t="shared" si="3"/>
        <v>#N/A</v>
      </c>
      <c r="M91" t="e">
        <f t="shared" si="3"/>
        <v>#N/A</v>
      </c>
      <c r="N91" t="e">
        <f t="shared" si="3"/>
        <v>#N/A</v>
      </c>
    </row>
    <row r="92" spans="1:14" ht="15" customHeight="1" x14ac:dyDescent="0.25">
      <c r="A92">
        <v>29</v>
      </c>
      <c r="B92" t="s">
        <v>6</v>
      </c>
      <c r="C92">
        <v>80.734323308351193</v>
      </c>
      <c r="D92">
        <v>11885.853205712299</v>
      </c>
      <c r="E92">
        <f>LOOKUP(A92,Overview_scenarios!A$2:A$76,Overview_scenarios!S$2:S$76)</f>
        <v>3</v>
      </c>
      <c r="G92">
        <f t="shared" si="5"/>
        <v>80.734323308351193</v>
      </c>
      <c r="H92" t="e">
        <f t="shared" si="4"/>
        <v>#N/A</v>
      </c>
      <c r="I92" t="e">
        <f t="shared" si="3"/>
        <v>#N/A</v>
      </c>
      <c r="J92" t="e">
        <f t="shared" si="3"/>
        <v>#N/A</v>
      </c>
      <c r="K92">
        <f t="shared" si="3"/>
        <v>11885.853205712299</v>
      </c>
      <c r="L92" t="e">
        <f t="shared" si="3"/>
        <v>#N/A</v>
      </c>
      <c r="M92" t="e">
        <f t="shared" si="3"/>
        <v>#N/A</v>
      </c>
      <c r="N92" t="e">
        <f t="shared" si="3"/>
        <v>#N/A</v>
      </c>
    </row>
    <row r="93" spans="1:14" ht="15" customHeight="1" x14ac:dyDescent="0.25">
      <c r="A93">
        <v>29</v>
      </c>
      <c r="B93" t="s">
        <v>7</v>
      </c>
      <c r="C93">
        <v>84.316637132676902</v>
      </c>
      <c r="D93">
        <v>13058.2796590048</v>
      </c>
      <c r="E93">
        <f>LOOKUP(A93,Overview_scenarios!A$2:A$76,Overview_scenarios!S$2:S$76)</f>
        <v>3</v>
      </c>
      <c r="G93">
        <f t="shared" si="5"/>
        <v>84.316637132676902</v>
      </c>
      <c r="H93" t="e">
        <f t="shared" si="4"/>
        <v>#N/A</v>
      </c>
      <c r="I93" t="e">
        <f t="shared" si="3"/>
        <v>#N/A</v>
      </c>
      <c r="J93" t="e">
        <f t="shared" si="3"/>
        <v>#N/A</v>
      </c>
      <c r="K93">
        <f t="shared" si="3"/>
        <v>13058.2796590048</v>
      </c>
      <c r="L93" t="e">
        <f t="shared" si="3"/>
        <v>#N/A</v>
      </c>
      <c r="M93" t="e">
        <f t="shared" si="3"/>
        <v>#N/A</v>
      </c>
      <c r="N93" t="e">
        <f t="shared" si="3"/>
        <v>#N/A</v>
      </c>
    </row>
    <row r="94" spans="1:14" ht="15" customHeight="1" x14ac:dyDescent="0.25">
      <c r="A94">
        <v>29</v>
      </c>
      <c r="B94" t="s">
        <v>8</v>
      </c>
      <c r="C94">
        <v>80.734323308351193</v>
      </c>
      <c r="D94">
        <v>11885.853205712299</v>
      </c>
      <c r="E94">
        <f>LOOKUP(A94,Overview_scenarios!A$2:A$76,Overview_scenarios!S$2:S$76)</f>
        <v>3</v>
      </c>
      <c r="G94">
        <f t="shared" si="5"/>
        <v>80.734323308351193</v>
      </c>
      <c r="H94" t="e">
        <f t="shared" si="4"/>
        <v>#N/A</v>
      </c>
      <c r="I94" t="e">
        <f t="shared" si="3"/>
        <v>#N/A</v>
      </c>
      <c r="J94" t="e">
        <f t="shared" si="3"/>
        <v>#N/A</v>
      </c>
      <c r="K94">
        <f t="shared" si="3"/>
        <v>11885.853205712299</v>
      </c>
      <c r="L94" t="e">
        <f t="shared" si="3"/>
        <v>#N/A</v>
      </c>
      <c r="M94" t="e">
        <f t="shared" si="3"/>
        <v>#N/A</v>
      </c>
      <c r="N94" t="e">
        <f t="shared" si="3"/>
        <v>#N/A</v>
      </c>
    </row>
    <row r="95" spans="1:14" ht="15" customHeight="1" x14ac:dyDescent="0.25">
      <c r="A95">
        <v>29</v>
      </c>
      <c r="B95" t="s">
        <v>9</v>
      </c>
      <c r="C95">
        <v>86.828637704474701</v>
      </c>
      <c r="D95">
        <v>11732.1640100932</v>
      </c>
      <c r="E95">
        <f>LOOKUP(A95,Overview_scenarios!A$2:A$76,Overview_scenarios!S$2:S$76)</f>
        <v>3</v>
      </c>
      <c r="G95">
        <f t="shared" si="5"/>
        <v>86.828637704474701</v>
      </c>
      <c r="H95" t="e">
        <f t="shared" si="4"/>
        <v>#N/A</v>
      </c>
      <c r="I95" t="e">
        <f t="shared" si="3"/>
        <v>#N/A</v>
      </c>
      <c r="J95" t="e">
        <f t="shared" si="3"/>
        <v>#N/A</v>
      </c>
      <c r="K95">
        <f t="shared" si="3"/>
        <v>11732.1640100932</v>
      </c>
      <c r="L95" t="e">
        <f t="shared" si="3"/>
        <v>#N/A</v>
      </c>
      <c r="M95" t="e">
        <f t="shared" si="3"/>
        <v>#N/A</v>
      </c>
      <c r="N95" t="e">
        <f t="shared" si="3"/>
        <v>#N/A</v>
      </c>
    </row>
    <row r="96" spans="1:14" ht="15" customHeight="1" x14ac:dyDescent="0.25">
      <c r="A96">
        <v>29</v>
      </c>
      <c r="B96" t="s">
        <v>9</v>
      </c>
      <c r="C96">
        <v>86.828637704474701</v>
      </c>
      <c r="D96">
        <v>11732.1640100932</v>
      </c>
      <c r="E96">
        <f>LOOKUP(A96,Overview_scenarios!A$2:A$76,Overview_scenarios!S$2:S$76)</f>
        <v>3</v>
      </c>
      <c r="G96">
        <f t="shared" si="5"/>
        <v>86.828637704474701</v>
      </c>
      <c r="H96" t="e">
        <f t="shared" si="4"/>
        <v>#N/A</v>
      </c>
      <c r="I96" t="e">
        <f t="shared" si="3"/>
        <v>#N/A</v>
      </c>
      <c r="J96" t="e">
        <f t="shared" si="3"/>
        <v>#N/A</v>
      </c>
      <c r="K96">
        <f t="shared" si="3"/>
        <v>11732.1640100932</v>
      </c>
      <c r="L96" t="e">
        <f t="shared" si="3"/>
        <v>#N/A</v>
      </c>
      <c r="M96" t="e">
        <f t="shared" si="3"/>
        <v>#N/A</v>
      </c>
      <c r="N96" t="e">
        <f t="shared" si="3"/>
        <v>#N/A</v>
      </c>
    </row>
    <row r="97" spans="1:14" ht="15" customHeight="1" x14ac:dyDescent="0.25">
      <c r="A97">
        <v>29</v>
      </c>
      <c r="B97" t="s">
        <v>10</v>
      </c>
      <c r="C97">
        <v>86.828637704474701</v>
      </c>
      <c r="D97">
        <v>11732.1640100932</v>
      </c>
      <c r="E97">
        <f>LOOKUP(A97,Overview_scenarios!A$2:A$76,Overview_scenarios!S$2:S$76)</f>
        <v>3</v>
      </c>
      <c r="G97">
        <f t="shared" si="5"/>
        <v>86.828637704474701</v>
      </c>
      <c r="H97" t="e">
        <f t="shared" si="4"/>
        <v>#N/A</v>
      </c>
      <c r="I97" t="e">
        <f t="shared" si="3"/>
        <v>#N/A</v>
      </c>
      <c r="J97" t="e">
        <f t="shared" si="3"/>
        <v>#N/A</v>
      </c>
      <c r="K97">
        <f t="shared" si="3"/>
        <v>11732.1640100932</v>
      </c>
      <c r="L97" t="e">
        <f t="shared" si="3"/>
        <v>#N/A</v>
      </c>
      <c r="M97" t="e">
        <f t="shared" si="3"/>
        <v>#N/A</v>
      </c>
      <c r="N97" t="e">
        <f t="shared" si="3"/>
        <v>#N/A</v>
      </c>
    </row>
    <row r="98" spans="1:14" ht="15" customHeight="1" x14ac:dyDescent="0.25">
      <c r="A98">
        <v>29</v>
      </c>
      <c r="B98" t="s">
        <v>11</v>
      </c>
      <c r="C98">
        <v>86.828637704474701</v>
      </c>
      <c r="D98">
        <v>11732.1640100932</v>
      </c>
      <c r="E98">
        <f>LOOKUP(A98,Overview_scenarios!A$2:A$76,Overview_scenarios!S$2:S$76)</f>
        <v>3</v>
      </c>
      <c r="G98">
        <f t="shared" si="5"/>
        <v>86.828637704474701</v>
      </c>
      <c r="H98" t="e">
        <f t="shared" si="4"/>
        <v>#N/A</v>
      </c>
      <c r="I98" t="e">
        <f t="shared" si="3"/>
        <v>#N/A</v>
      </c>
      <c r="J98" t="e">
        <f t="shared" si="3"/>
        <v>#N/A</v>
      </c>
      <c r="K98">
        <f t="shared" si="3"/>
        <v>11732.1640100932</v>
      </c>
      <c r="L98" t="e">
        <f t="shared" si="3"/>
        <v>#N/A</v>
      </c>
      <c r="M98" t="e">
        <f t="shared" si="3"/>
        <v>#N/A</v>
      </c>
      <c r="N98" t="e">
        <f t="shared" si="3"/>
        <v>#N/A</v>
      </c>
    </row>
    <row r="99" spans="1:14" ht="15" customHeight="1" x14ac:dyDescent="0.25">
      <c r="A99">
        <v>29</v>
      </c>
      <c r="B99" t="s">
        <v>12</v>
      </c>
      <c r="C99">
        <v>86.914379537767999</v>
      </c>
      <c r="D99">
        <v>11776.862812728499</v>
      </c>
      <c r="E99">
        <f>LOOKUP(A99,Overview_scenarios!A$2:A$76,Overview_scenarios!S$2:S$76)</f>
        <v>3</v>
      </c>
      <c r="G99">
        <f t="shared" si="5"/>
        <v>86.914379537767999</v>
      </c>
      <c r="H99" t="e">
        <f t="shared" si="4"/>
        <v>#N/A</v>
      </c>
      <c r="I99" t="e">
        <f t="shared" si="3"/>
        <v>#N/A</v>
      </c>
      <c r="J99" t="e">
        <f t="shared" si="3"/>
        <v>#N/A</v>
      </c>
      <c r="K99">
        <f t="shared" si="3"/>
        <v>11776.862812728499</v>
      </c>
      <c r="L99" t="e">
        <f t="shared" si="3"/>
        <v>#N/A</v>
      </c>
      <c r="M99" t="e">
        <f t="shared" si="3"/>
        <v>#N/A</v>
      </c>
      <c r="N99" t="e">
        <f t="shared" si="3"/>
        <v>#N/A</v>
      </c>
    </row>
    <row r="100" spans="1:14" ht="15" customHeight="1" x14ac:dyDescent="0.25">
      <c r="A100">
        <v>29</v>
      </c>
      <c r="B100" t="s">
        <v>12</v>
      </c>
      <c r="C100">
        <v>80.481723765178998</v>
      </c>
      <c r="D100">
        <v>11908.8468727337</v>
      </c>
      <c r="E100">
        <f>LOOKUP(A100,Overview_scenarios!A$2:A$76,Overview_scenarios!S$2:S$76)</f>
        <v>3</v>
      </c>
      <c r="G100">
        <f t="shared" si="5"/>
        <v>80.481723765178998</v>
      </c>
      <c r="H100" t="e">
        <f t="shared" si="4"/>
        <v>#N/A</v>
      </c>
      <c r="I100" t="e">
        <f t="shared" si="3"/>
        <v>#N/A</v>
      </c>
      <c r="J100" t="e">
        <f t="shared" si="3"/>
        <v>#N/A</v>
      </c>
      <c r="K100">
        <f t="shared" si="3"/>
        <v>11908.8468727337</v>
      </c>
      <c r="L100" t="e">
        <f t="shared" si="3"/>
        <v>#N/A</v>
      </c>
      <c r="M100" t="e">
        <f t="shared" si="3"/>
        <v>#N/A</v>
      </c>
      <c r="N100" t="e">
        <f t="shared" si="3"/>
        <v>#N/A</v>
      </c>
    </row>
    <row r="101" spans="1:14" ht="15" customHeight="1" x14ac:dyDescent="0.25">
      <c r="A101">
        <v>29</v>
      </c>
      <c r="B101" t="s">
        <v>13</v>
      </c>
      <c r="C101">
        <v>80.397233328883303</v>
      </c>
      <c r="D101">
        <v>11894.547837714899</v>
      </c>
      <c r="E101">
        <f>LOOKUP(A101,Overview_scenarios!A$2:A$76,Overview_scenarios!S$2:S$76)</f>
        <v>3</v>
      </c>
      <c r="G101">
        <f t="shared" si="5"/>
        <v>80.397233328883303</v>
      </c>
      <c r="H101" t="e">
        <f t="shared" si="4"/>
        <v>#N/A</v>
      </c>
      <c r="I101" t="e">
        <f t="shared" si="3"/>
        <v>#N/A</v>
      </c>
      <c r="J101" t="e">
        <f t="shared" si="3"/>
        <v>#N/A</v>
      </c>
      <c r="K101">
        <f t="shared" si="3"/>
        <v>11894.547837714899</v>
      </c>
      <c r="L101" t="e">
        <f t="shared" si="3"/>
        <v>#N/A</v>
      </c>
      <c r="M101" t="e">
        <f t="shared" si="3"/>
        <v>#N/A</v>
      </c>
      <c r="N101" t="e">
        <f t="shared" si="3"/>
        <v>#N/A</v>
      </c>
    </row>
    <row r="102" spans="1:14" ht="15" customHeight="1" x14ac:dyDescent="0.25">
      <c r="A102">
        <v>29</v>
      </c>
      <c r="B102" t="s">
        <v>14</v>
      </c>
      <c r="C102">
        <v>80.594346913962497</v>
      </c>
      <c r="D102">
        <v>11872.543909276101</v>
      </c>
      <c r="E102">
        <f>LOOKUP(A102,Overview_scenarios!A$2:A$76,Overview_scenarios!S$2:S$76)</f>
        <v>3</v>
      </c>
      <c r="G102">
        <f t="shared" si="5"/>
        <v>80.594346913962497</v>
      </c>
      <c r="H102" t="e">
        <f t="shared" si="4"/>
        <v>#N/A</v>
      </c>
      <c r="I102" t="e">
        <f t="shared" si="3"/>
        <v>#N/A</v>
      </c>
      <c r="J102" t="e">
        <f t="shared" si="3"/>
        <v>#N/A</v>
      </c>
      <c r="K102">
        <f t="shared" si="3"/>
        <v>11872.543909276101</v>
      </c>
      <c r="L102" t="e">
        <f t="shared" si="3"/>
        <v>#N/A</v>
      </c>
      <c r="M102" t="e">
        <f t="shared" si="3"/>
        <v>#N/A</v>
      </c>
      <c r="N102" t="e">
        <f t="shared" si="3"/>
        <v>#N/A</v>
      </c>
    </row>
    <row r="103" spans="1:14" ht="15" customHeight="1" x14ac:dyDescent="0.25">
      <c r="A103">
        <v>29</v>
      </c>
      <c r="B103" t="s">
        <v>15</v>
      </c>
      <c r="C103">
        <v>78.189564326538104</v>
      </c>
      <c r="D103">
        <v>11939.7825795919</v>
      </c>
      <c r="E103">
        <f>LOOKUP(A103,Overview_scenarios!A$2:A$76,Overview_scenarios!S$2:S$76)</f>
        <v>3</v>
      </c>
      <c r="G103">
        <f t="shared" si="5"/>
        <v>78.189564326538104</v>
      </c>
      <c r="H103" t="e">
        <f t="shared" si="4"/>
        <v>#N/A</v>
      </c>
      <c r="I103" t="e">
        <f t="shared" si="3"/>
        <v>#N/A</v>
      </c>
      <c r="J103" t="e">
        <f t="shared" si="3"/>
        <v>#N/A</v>
      </c>
      <c r="K103">
        <f t="shared" si="3"/>
        <v>11939.7825795919</v>
      </c>
      <c r="L103" t="e">
        <f t="shared" si="3"/>
        <v>#N/A</v>
      </c>
      <c r="M103" t="e">
        <f t="shared" si="3"/>
        <v>#N/A</v>
      </c>
      <c r="N103" t="e">
        <f t="shared" si="3"/>
        <v>#N/A</v>
      </c>
    </row>
    <row r="104" spans="1:14" ht="15" customHeight="1" x14ac:dyDescent="0.25">
      <c r="A104">
        <v>29</v>
      </c>
      <c r="B104" t="s">
        <v>16</v>
      </c>
      <c r="C104">
        <v>77.977588027091599</v>
      </c>
      <c r="D104">
        <v>11912.9649549103</v>
      </c>
      <c r="E104">
        <f>LOOKUP(A104,Overview_scenarios!A$2:A$76,Overview_scenarios!S$2:S$76)</f>
        <v>3</v>
      </c>
      <c r="G104">
        <f t="shared" si="5"/>
        <v>77.977588027091599</v>
      </c>
      <c r="H104" t="e">
        <f t="shared" si="4"/>
        <v>#N/A</v>
      </c>
      <c r="I104" t="e">
        <f t="shared" si="3"/>
        <v>#N/A</v>
      </c>
      <c r="J104" t="e">
        <f t="shared" si="3"/>
        <v>#N/A</v>
      </c>
      <c r="K104">
        <f t="shared" si="3"/>
        <v>11912.9649549103</v>
      </c>
      <c r="L104" t="e">
        <f t="shared" si="3"/>
        <v>#N/A</v>
      </c>
      <c r="M104" t="e">
        <f t="shared" si="3"/>
        <v>#N/A</v>
      </c>
      <c r="N104" t="e">
        <f t="shared" si="3"/>
        <v>#N/A</v>
      </c>
    </row>
    <row r="105" spans="1:14" ht="15" customHeight="1" x14ac:dyDescent="0.25">
      <c r="A105">
        <v>29</v>
      </c>
      <c r="B105" t="s">
        <v>17</v>
      </c>
      <c r="C105">
        <v>78.189564326538104</v>
      </c>
      <c r="D105">
        <v>11939.7825795919</v>
      </c>
      <c r="E105">
        <f>LOOKUP(A105,Overview_scenarios!A$2:A$76,Overview_scenarios!S$2:S$76)</f>
        <v>3</v>
      </c>
      <c r="G105">
        <f t="shared" si="5"/>
        <v>78.189564326538104</v>
      </c>
      <c r="H105" t="e">
        <f t="shared" si="4"/>
        <v>#N/A</v>
      </c>
      <c r="I105" t="e">
        <f t="shared" si="3"/>
        <v>#N/A</v>
      </c>
      <c r="J105" t="e">
        <f t="shared" si="3"/>
        <v>#N/A</v>
      </c>
      <c r="K105">
        <f t="shared" si="3"/>
        <v>11939.7825795919</v>
      </c>
      <c r="L105" t="e">
        <f t="shared" si="3"/>
        <v>#N/A</v>
      </c>
      <c r="M105" t="e">
        <f t="shared" si="3"/>
        <v>#N/A</v>
      </c>
      <c r="N105" t="e">
        <f t="shared" si="3"/>
        <v>#N/A</v>
      </c>
    </row>
    <row r="106" spans="1:14" ht="15" customHeight="1" x14ac:dyDescent="0.25">
      <c r="A106">
        <v>29</v>
      </c>
      <c r="B106" t="s">
        <v>18</v>
      </c>
      <c r="C106">
        <v>77.2062020639694</v>
      </c>
      <c r="D106">
        <v>11876.7684702511</v>
      </c>
      <c r="E106">
        <f>LOOKUP(A106,Overview_scenarios!A$2:A$76,Overview_scenarios!S$2:S$76)</f>
        <v>3</v>
      </c>
      <c r="G106">
        <f t="shared" si="5"/>
        <v>77.2062020639694</v>
      </c>
      <c r="H106" t="e">
        <f t="shared" si="4"/>
        <v>#N/A</v>
      </c>
      <c r="I106" t="e">
        <f t="shared" si="3"/>
        <v>#N/A</v>
      </c>
      <c r="J106" t="e">
        <f t="shared" si="3"/>
        <v>#N/A</v>
      </c>
      <c r="K106">
        <f t="shared" si="3"/>
        <v>11876.7684702511</v>
      </c>
      <c r="L106" t="e">
        <f t="shared" si="3"/>
        <v>#N/A</v>
      </c>
      <c r="M106" t="e">
        <f t="shared" si="3"/>
        <v>#N/A</v>
      </c>
      <c r="N106" t="e">
        <f t="shared" si="3"/>
        <v>#N/A</v>
      </c>
    </row>
    <row r="107" spans="1:14" ht="15" customHeight="1" x14ac:dyDescent="0.25">
      <c r="A107">
        <v>29</v>
      </c>
      <c r="B107" t="s">
        <v>19</v>
      </c>
      <c r="C107">
        <v>78.189564326538104</v>
      </c>
      <c r="D107">
        <v>11939.7825795919</v>
      </c>
      <c r="E107">
        <f>LOOKUP(A107,Overview_scenarios!A$2:A$76,Overview_scenarios!S$2:S$76)</f>
        <v>3</v>
      </c>
      <c r="G107">
        <f t="shared" si="5"/>
        <v>78.189564326538104</v>
      </c>
      <c r="H107" t="e">
        <f t="shared" si="4"/>
        <v>#N/A</v>
      </c>
      <c r="I107" t="e">
        <f t="shared" si="3"/>
        <v>#N/A</v>
      </c>
      <c r="J107" t="e">
        <f t="shared" si="3"/>
        <v>#N/A</v>
      </c>
      <c r="K107">
        <f t="shared" si="3"/>
        <v>11939.7825795919</v>
      </c>
      <c r="L107" t="e">
        <f t="shared" si="3"/>
        <v>#N/A</v>
      </c>
      <c r="M107" t="e">
        <f t="shared" si="3"/>
        <v>#N/A</v>
      </c>
      <c r="N107" t="e">
        <f t="shared" si="3"/>
        <v>#N/A</v>
      </c>
    </row>
    <row r="108" spans="1:14" ht="15" customHeight="1" x14ac:dyDescent="0.25">
      <c r="A108">
        <v>29</v>
      </c>
      <c r="B108" t="s">
        <v>20</v>
      </c>
      <c r="C108">
        <v>78.473416203137603</v>
      </c>
      <c r="D108">
        <v>11917.1005080301</v>
      </c>
      <c r="E108">
        <f>LOOKUP(A108,Overview_scenarios!A$2:A$76,Overview_scenarios!S$2:S$76)</f>
        <v>3</v>
      </c>
      <c r="G108">
        <f t="shared" si="5"/>
        <v>78.473416203137603</v>
      </c>
      <c r="H108" t="e">
        <f t="shared" si="4"/>
        <v>#N/A</v>
      </c>
      <c r="I108" t="e">
        <f t="shared" si="3"/>
        <v>#N/A</v>
      </c>
      <c r="J108" t="e">
        <f t="shared" si="3"/>
        <v>#N/A</v>
      </c>
      <c r="K108">
        <f t="shared" si="3"/>
        <v>11917.1005080301</v>
      </c>
      <c r="L108" t="e">
        <f t="shared" si="3"/>
        <v>#N/A</v>
      </c>
      <c r="M108" t="e">
        <f t="shared" si="3"/>
        <v>#N/A</v>
      </c>
      <c r="N108" t="e">
        <f t="shared" si="3"/>
        <v>#N/A</v>
      </c>
    </row>
    <row r="109" spans="1:14" ht="15" customHeight="1" x14ac:dyDescent="0.25">
      <c r="A109">
        <v>29</v>
      </c>
      <c r="B109" t="s">
        <v>21</v>
      </c>
      <c r="C109">
        <v>78.189564326538104</v>
      </c>
      <c r="D109">
        <v>11939.7825795919</v>
      </c>
      <c r="E109">
        <f>LOOKUP(A109,Overview_scenarios!A$2:A$76,Overview_scenarios!S$2:S$76)</f>
        <v>3</v>
      </c>
      <c r="G109">
        <f t="shared" si="5"/>
        <v>78.189564326538104</v>
      </c>
      <c r="H109" t="e">
        <f t="shared" si="4"/>
        <v>#N/A</v>
      </c>
      <c r="I109" t="e">
        <f t="shared" si="3"/>
        <v>#N/A</v>
      </c>
      <c r="J109" t="e">
        <f t="shared" si="3"/>
        <v>#N/A</v>
      </c>
      <c r="K109">
        <f t="shared" si="3"/>
        <v>11939.7825795919</v>
      </c>
      <c r="L109" t="e">
        <f t="shared" si="3"/>
        <v>#N/A</v>
      </c>
      <c r="M109" t="e">
        <f t="shared" si="3"/>
        <v>#N/A</v>
      </c>
      <c r="N109" t="e">
        <f t="shared" si="3"/>
        <v>#N/A</v>
      </c>
    </row>
    <row r="110" spans="1:14" ht="15" customHeight="1" x14ac:dyDescent="0.25">
      <c r="A110">
        <v>29</v>
      </c>
      <c r="B110" t="s">
        <v>22</v>
      </c>
      <c r="C110">
        <v>78.283048383870707</v>
      </c>
      <c r="D110">
        <v>11953.811042518901</v>
      </c>
      <c r="E110">
        <f>LOOKUP(A110,Overview_scenarios!A$2:A$76,Overview_scenarios!S$2:S$76)</f>
        <v>3</v>
      </c>
      <c r="G110">
        <f t="shared" si="5"/>
        <v>78.283048383870707</v>
      </c>
      <c r="H110" t="e">
        <f t="shared" si="4"/>
        <v>#N/A</v>
      </c>
      <c r="I110" t="e">
        <f t="shared" si="3"/>
        <v>#N/A</v>
      </c>
      <c r="J110" t="e">
        <f t="shared" si="3"/>
        <v>#N/A</v>
      </c>
      <c r="K110">
        <f t="shared" si="3"/>
        <v>11953.811042518901</v>
      </c>
      <c r="L110" t="e">
        <f t="shared" si="3"/>
        <v>#N/A</v>
      </c>
      <c r="M110" t="e">
        <f t="shared" ref="I110:N153" si="6">IF(M$17=$E110,$D110,NA())</f>
        <v>#N/A</v>
      </c>
      <c r="N110" t="e">
        <f t="shared" si="6"/>
        <v>#N/A</v>
      </c>
    </row>
    <row r="111" spans="1:14" ht="15" customHeight="1" x14ac:dyDescent="0.25">
      <c r="A111">
        <v>29</v>
      </c>
      <c r="B111" t="s">
        <v>23</v>
      </c>
      <c r="C111">
        <v>99.238343241230794</v>
      </c>
      <c r="D111">
        <v>11568.2774689322</v>
      </c>
      <c r="E111">
        <f>LOOKUP(A111,Overview_scenarios!A$2:A$76,Overview_scenarios!S$2:S$76)</f>
        <v>3</v>
      </c>
      <c r="G111">
        <f t="shared" si="5"/>
        <v>99.238343241230794</v>
      </c>
      <c r="H111" t="e">
        <f t="shared" si="4"/>
        <v>#N/A</v>
      </c>
      <c r="I111" t="e">
        <f t="shared" si="6"/>
        <v>#N/A</v>
      </c>
      <c r="J111" t="e">
        <f t="shared" si="6"/>
        <v>#N/A</v>
      </c>
      <c r="K111">
        <f t="shared" si="6"/>
        <v>11568.2774689322</v>
      </c>
      <c r="L111" t="e">
        <f t="shared" si="6"/>
        <v>#N/A</v>
      </c>
      <c r="M111" t="e">
        <f t="shared" si="6"/>
        <v>#N/A</v>
      </c>
      <c r="N111" t="e">
        <f t="shared" si="6"/>
        <v>#N/A</v>
      </c>
    </row>
    <row r="112" spans="1:14" ht="15" customHeight="1" x14ac:dyDescent="0.25">
      <c r="A112">
        <v>29</v>
      </c>
      <c r="B112" t="s">
        <v>24</v>
      </c>
      <c r="C112">
        <v>80.9813742090886</v>
      </c>
      <c r="D112">
        <v>11826.0347254342</v>
      </c>
      <c r="E112">
        <f>LOOKUP(A112,Overview_scenarios!A$2:A$76,Overview_scenarios!S$2:S$76)</f>
        <v>3</v>
      </c>
      <c r="G112">
        <f t="shared" si="5"/>
        <v>80.9813742090886</v>
      </c>
      <c r="H112" t="e">
        <f t="shared" si="4"/>
        <v>#N/A</v>
      </c>
      <c r="I112" t="e">
        <f t="shared" si="6"/>
        <v>#N/A</v>
      </c>
      <c r="J112" t="e">
        <f t="shared" si="6"/>
        <v>#N/A</v>
      </c>
      <c r="K112">
        <f t="shared" si="6"/>
        <v>11826.0347254342</v>
      </c>
      <c r="L112" t="e">
        <f t="shared" si="6"/>
        <v>#N/A</v>
      </c>
      <c r="M112" t="e">
        <f t="shared" si="6"/>
        <v>#N/A</v>
      </c>
      <c r="N112" t="e">
        <f t="shared" si="6"/>
        <v>#N/A</v>
      </c>
    </row>
    <row r="113" spans="1:14" ht="15" customHeight="1" x14ac:dyDescent="0.25">
      <c r="A113">
        <v>29</v>
      </c>
      <c r="B113" t="s">
        <v>25</v>
      </c>
      <c r="C113">
        <v>81.645059731576694</v>
      </c>
      <c r="D113">
        <v>11817.044781950501</v>
      </c>
      <c r="E113">
        <f>LOOKUP(A113,Overview_scenarios!A$2:A$76,Overview_scenarios!S$2:S$76)</f>
        <v>3</v>
      </c>
      <c r="G113">
        <f t="shared" si="5"/>
        <v>81.645059731576694</v>
      </c>
      <c r="H113" t="e">
        <f t="shared" si="4"/>
        <v>#N/A</v>
      </c>
      <c r="I113" t="e">
        <f t="shared" si="6"/>
        <v>#N/A</v>
      </c>
      <c r="J113" t="e">
        <f t="shared" si="6"/>
        <v>#N/A</v>
      </c>
      <c r="K113">
        <f t="shared" si="6"/>
        <v>11817.044781950501</v>
      </c>
      <c r="L113" t="e">
        <f t="shared" si="6"/>
        <v>#N/A</v>
      </c>
      <c r="M113" t="e">
        <f t="shared" si="6"/>
        <v>#N/A</v>
      </c>
      <c r="N113" t="e">
        <f t="shared" si="6"/>
        <v>#N/A</v>
      </c>
    </row>
    <row r="114" spans="1:14" ht="15" customHeight="1" x14ac:dyDescent="0.25">
      <c r="A114">
        <v>30</v>
      </c>
      <c r="B114" t="s">
        <v>4</v>
      </c>
      <c r="C114">
        <v>80.871637781717894</v>
      </c>
      <c r="D114">
        <v>11882.721257110499</v>
      </c>
      <c r="E114">
        <f>LOOKUP(A114,Overview_scenarios!A$2:A$76,Overview_scenarios!S$2:S$76)</f>
        <v>4</v>
      </c>
      <c r="G114">
        <f t="shared" si="5"/>
        <v>80.871637781717894</v>
      </c>
      <c r="H114" t="e">
        <f t="shared" si="4"/>
        <v>#N/A</v>
      </c>
      <c r="I114" t="e">
        <f t="shared" si="6"/>
        <v>#N/A</v>
      </c>
      <c r="J114" t="e">
        <f t="shared" si="6"/>
        <v>#N/A</v>
      </c>
      <c r="K114" t="e">
        <f t="shared" si="6"/>
        <v>#N/A</v>
      </c>
      <c r="L114">
        <f t="shared" si="6"/>
        <v>11882.721257110499</v>
      </c>
      <c r="M114" t="e">
        <f t="shared" si="6"/>
        <v>#N/A</v>
      </c>
      <c r="N114" t="e">
        <f t="shared" si="6"/>
        <v>#N/A</v>
      </c>
    </row>
    <row r="115" spans="1:14" ht="15" customHeight="1" x14ac:dyDescent="0.25">
      <c r="A115">
        <v>30</v>
      </c>
      <c r="B115" t="s">
        <v>4</v>
      </c>
      <c r="C115">
        <v>80.871637781717894</v>
      </c>
      <c r="D115">
        <v>11882.721257110499</v>
      </c>
      <c r="E115">
        <f>LOOKUP(A115,Overview_scenarios!A$2:A$76,Overview_scenarios!S$2:S$76)</f>
        <v>4</v>
      </c>
      <c r="G115">
        <f t="shared" si="5"/>
        <v>80.871637781717894</v>
      </c>
      <c r="H115" t="e">
        <f t="shared" si="4"/>
        <v>#N/A</v>
      </c>
      <c r="I115" t="e">
        <f t="shared" si="6"/>
        <v>#N/A</v>
      </c>
      <c r="J115" t="e">
        <f t="shared" si="6"/>
        <v>#N/A</v>
      </c>
      <c r="K115" t="e">
        <f t="shared" si="6"/>
        <v>#N/A</v>
      </c>
      <c r="L115">
        <f t="shared" si="6"/>
        <v>11882.721257110499</v>
      </c>
      <c r="M115" t="e">
        <f t="shared" si="6"/>
        <v>#N/A</v>
      </c>
      <c r="N115" t="e">
        <f t="shared" si="6"/>
        <v>#N/A</v>
      </c>
    </row>
    <row r="116" spans="1:14" ht="15" customHeight="1" x14ac:dyDescent="0.25">
      <c r="A116">
        <v>30</v>
      </c>
      <c r="B116" t="s">
        <v>5</v>
      </c>
      <c r="C116">
        <v>91.194031541547503</v>
      </c>
      <c r="D116">
        <v>12022.299710732699</v>
      </c>
      <c r="E116">
        <f>LOOKUP(A116,Overview_scenarios!A$2:A$76,Overview_scenarios!S$2:S$76)</f>
        <v>4</v>
      </c>
      <c r="G116">
        <f t="shared" si="5"/>
        <v>91.194031541547503</v>
      </c>
      <c r="H116" t="e">
        <f t="shared" si="4"/>
        <v>#N/A</v>
      </c>
      <c r="I116" t="e">
        <f t="shared" si="6"/>
        <v>#N/A</v>
      </c>
      <c r="J116" t="e">
        <f t="shared" si="6"/>
        <v>#N/A</v>
      </c>
      <c r="K116" t="e">
        <f t="shared" si="6"/>
        <v>#N/A</v>
      </c>
      <c r="L116">
        <f t="shared" si="6"/>
        <v>12022.299710732699</v>
      </c>
      <c r="M116" t="e">
        <f t="shared" si="6"/>
        <v>#N/A</v>
      </c>
      <c r="N116" t="e">
        <f t="shared" si="6"/>
        <v>#N/A</v>
      </c>
    </row>
    <row r="117" spans="1:14" ht="15" customHeight="1" x14ac:dyDescent="0.25">
      <c r="A117">
        <v>30</v>
      </c>
      <c r="B117" t="s">
        <v>6</v>
      </c>
      <c r="C117">
        <v>80.871637781717894</v>
      </c>
      <c r="D117">
        <v>11882.721257110499</v>
      </c>
      <c r="E117">
        <f>LOOKUP(A117,Overview_scenarios!A$2:A$76,Overview_scenarios!S$2:S$76)</f>
        <v>4</v>
      </c>
      <c r="G117">
        <f t="shared" si="5"/>
        <v>80.871637781717894</v>
      </c>
      <c r="H117" t="e">
        <f t="shared" si="4"/>
        <v>#N/A</v>
      </c>
      <c r="I117" t="e">
        <f t="shared" si="6"/>
        <v>#N/A</v>
      </c>
      <c r="J117" t="e">
        <f t="shared" si="6"/>
        <v>#N/A</v>
      </c>
      <c r="K117" t="e">
        <f t="shared" si="6"/>
        <v>#N/A</v>
      </c>
      <c r="L117">
        <f t="shared" si="6"/>
        <v>11882.721257110499</v>
      </c>
      <c r="M117" t="e">
        <f t="shared" si="6"/>
        <v>#N/A</v>
      </c>
      <c r="N117" t="e">
        <f t="shared" si="6"/>
        <v>#N/A</v>
      </c>
    </row>
    <row r="118" spans="1:14" ht="15" customHeight="1" x14ac:dyDescent="0.25">
      <c r="A118">
        <v>30</v>
      </c>
      <c r="B118" t="s">
        <v>7</v>
      </c>
      <c r="C118">
        <v>84.509860181805607</v>
      </c>
      <c r="D118">
        <v>13053.897788566501</v>
      </c>
      <c r="E118">
        <f>LOOKUP(A118,Overview_scenarios!A$2:A$76,Overview_scenarios!S$2:S$76)</f>
        <v>4</v>
      </c>
      <c r="G118">
        <f t="shared" si="5"/>
        <v>84.509860181805607</v>
      </c>
      <c r="H118" t="e">
        <f t="shared" si="4"/>
        <v>#N/A</v>
      </c>
      <c r="I118" t="e">
        <f t="shared" si="6"/>
        <v>#N/A</v>
      </c>
      <c r="J118" t="e">
        <f t="shared" si="6"/>
        <v>#N/A</v>
      </c>
      <c r="K118" t="e">
        <f t="shared" si="6"/>
        <v>#N/A</v>
      </c>
      <c r="L118">
        <f t="shared" si="6"/>
        <v>13053.897788566501</v>
      </c>
      <c r="M118" t="e">
        <f t="shared" si="6"/>
        <v>#N/A</v>
      </c>
      <c r="N118" t="e">
        <f t="shared" si="6"/>
        <v>#N/A</v>
      </c>
    </row>
    <row r="119" spans="1:14" ht="15" customHeight="1" x14ac:dyDescent="0.25">
      <c r="A119">
        <v>30</v>
      </c>
      <c r="B119" t="s">
        <v>8</v>
      </c>
      <c r="C119">
        <v>80.871637781717894</v>
      </c>
      <c r="D119">
        <v>11882.721257110499</v>
      </c>
      <c r="E119">
        <f>LOOKUP(A119,Overview_scenarios!A$2:A$76,Overview_scenarios!S$2:S$76)</f>
        <v>4</v>
      </c>
      <c r="G119">
        <f t="shared" si="5"/>
        <v>80.871637781717894</v>
      </c>
      <c r="H119" t="e">
        <f t="shared" si="4"/>
        <v>#N/A</v>
      </c>
      <c r="I119" t="e">
        <f t="shared" si="6"/>
        <v>#N/A</v>
      </c>
      <c r="J119" t="e">
        <f t="shared" si="6"/>
        <v>#N/A</v>
      </c>
      <c r="K119" t="e">
        <f t="shared" si="6"/>
        <v>#N/A</v>
      </c>
      <c r="L119">
        <f t="shared" si="6"/>
        <v>11882.721257110499</v>
      </c>
      <c r="M119" t="e">
        <f t="shared" si="6"/>
        <v>#N/A</v>
      </c>
      <c r="N119" t="e">
        <f t="shared" si="6"/>
        <v>#N/A</v>
      </c>
    </row>
    <row r="120" spans="1:14" ht="15" customHeight="1" x14ac:dyDescent="0.25">
      <c r="A120">
        <v>30</v>
      </c>
      <c r="B120" t="s">
        <v>9</v>
      </c>
      <c r="C120">
        <v>86.8249962502356</v>
      </c>
      <c r="D120">
        <v>11731.8184904064</v>
      </c>
      <c r="E120">
        <f>LOOKUP(A120,Overview_scenarios!A$2:A$76,Overview_scenarios!S$2:S$76)</f>
        <v>4</v>
      </c>
      <c r="G120">
        <f t="shared" si="5"/>
        <v>86.8249962502356</v>
      </c>
      <c r="H120" t="e">
        <f t="shared" si="4"/>
        <v>#N/A</v>
      </c>
      <c r="I120" t="e">
        <f t="shared" si="6"/>
        <v>#N/A</v>
      </c>
      <c r="J120" t="e">
        <f t="shared" si="6"/>
        <v>#N/A</v>
      </c>
      <c r="K120" t="e">
        <f t="shared" si="6"/>
        <v>#N/A</v>
      </c>
      <c r="L120">
        <f t="shared" si="6"/>
        <v>11731.8184904064</v>
      </c>
      <c r="M120" t="e">
        <f t="shared" si="6"/>
        <v>#N/A</v>
      </c>
      <c r="N120" t="e">
        <f t="shared" si="6"/>
        <v>#N/A</v>
      </c>
    </row>
    <row r="121" spans="1:14" ht="15" customHeight="1" x14ac:dyDescent="0.25">
      <c r="A121">
        <v>30</v>
      </c>
      <c r="B121" t="s">
        <v>10</v>
      </c>
      <c r="C121">
        <v>86.8249962502356</v>
      </c>
      <c r="D121">
        <v>11731.8184904064</v>
      </c>
      <c r="E121">
        <f>LOOKUP(A121,Overview_scenarios!A$2:A$76,Overview_scenarios!S$2:S$76)</f>
        <v>4</v>
      </c>
      <c r="G121">
        <f t="shared" si="5"/>
        <v>86.8249962502356</v>
      </c>
      <c r="H121" t="e">
        <f t="shared" si="4"/>
        <v>#N/A</v>
      </c>
      <c r="I121" t="e">
        <f t="shared" si="6"/>
        <v>#N/A</v>
      </c>
      <c r="J121" t="e">
        <f t="shared" si="6"/>
        <v>#N/A</v>
      </c>
      <c r="K121" t="e">
        <f t="shared" si="6"/>
        <v>#N/A</v>
      </c>
      <c r="L121">
        <f t="shared" si="6"/>
        <v>11731.8184904064</v>
      </c>
      <c r="M121" t="e">
        <f t="shared" si="6"/>
        <v>#N/A</v>
      </c>
      <c r="N121" t="e">
        <f t="shared" si="6"/>
        <v>#N/A</v>
      </c>
    </row>
    <row r="122" spans="1:14" ht="15" customHeight="1" x14ac:dyDescent="0.25">
      <c r="A122">
        <v>30</v>
      </c>
      <c r="B122" t="s">
        <v>9</v>
      </c>
      <c r="C122">
        <v>86.8249962502356</v>
      </c>
      <c r="D122">
        <v>11731.8184904064</v>
      </c>
      <c r="E122">
        <f>LOOKUP(A122,Overview_scenarios!A$2:A$76,Overview_scenarios!S$2:S$76)</f>
        <v>4</v>
      </c>
      <c r="G122">
        <f t="shared" si="5"/>
        <v>86.8249962502356</v>
      </c>
      <c r="H122" t="e">
        <f t="shared" si="4"/>
        <v>#N/A</v>
      </c>
      <c r="I122" t="e">
        <f t="shared" si="6"/>
        <v>#N/A</v>
      </c>
      <c r="J122" t="e">
        <f t="shared" si="6"/>
        <v>#N/A</v>
      </c>
      <c r="K122" t="e">
        <f t="shared" si="6"/>
        <v>#N/A</v>
      </c>
      <c r="L122">
        <f t="shared" si="6"/>
        <v>11731.8184904064</v>
      </c>
      <c r="M122" t="e">
        <f t="shared" si="6"/>
        <v>#N/A</v>
      </c>
      <c r="N122" t="e">
        <f t="shared" si="6"/>
        <v>#N/A</v>
      </c>
    </row>
    <row r="123" spans="1:14" ht="15" customHeight="1" x14ac:dyDescent="0.25">
      <c r="A123">
        <v>30</v>
      </c>
      <c r="B123" t="s">
        <v>10</v>
      </c>
      <c r="C123">
        <v>86.8249962502356</v>
      </c>
      <c r="D123">
        <v>11731.8184904064</v>
      </c>
      <c r="E123">
        <f>LOOKUP(A123,Overview_scenarios!A$2:A$76,Overview_scenarios!S$2:S$76)</f>
        <v>4</v>
      </c>
      <c r="G123">
        <f t="shared" si="5"/>
        <v>86.8249962502356</v>
      </c>
      <c r="H123" t="e">
        <f t="shared" si="4"/>
        <v>#N/A</v>
      </c>
      <c r="I123" t="e">
        <f t="shared" si="6"/>
        <v>#N/A</v>
      </c>
      <c r="J123" t="e">
        <f t="shared" si="6"/>
        <v>#N/A</v>
      </c>
      <c r="K123" t="e">
        <f t="shared" si="6"/>
        <v>#N/A</v>
      </c>
      <c r="L123">
        <f t="shared" si="6"/>
        <v>11731.8184904064</v>
      </c>
      <c r="M123" t="e">
        <f t="shared" si="6"/>
        <v>#N/A</v>
      </c>
      <c r="N123" t="e">
        <f t="shared" si="6"/>
        <v>#N/A</v>
      </c>
    </row>
    <row r="124" spans="1:14" ht="15" customHeight="1" x14ac:dyDescent="0.25">
      <c r="A124">
        <v>30</v>
      </c>
      <c r="B124" t="s">
        <v>11</v>
      </c>
      <c r="C124">
        <v>86.8249962502356</v>
      </c>
      <c r="D124">
        <v>11731.8184904064</v>
      </c>
      <c r="E124">
        <f>LOOKUP(A124,Overview_scenarios!A$2:A$76,Overview_scenarios!S$2:S$76)</f>
        <v>4</v>
      </c>
      <c r="G124">
        <f t="shared" si="5"/>
        <v>86.8249962502356</v>
      </c>
      <c r="H124" t="e">
        <f t="shared" si="4"/>
        <v>#N/A</v>
      </c>
      <c r="I124" t="e">
        <f t="shared" si="6"/>
        <v>#N/A</v>
      </c>
      <c r="J124" t="e">
        <f t="shared" si="6"/>
        <v>#N/A</v>
      </c>
      <c r="K124" t="e">
        <f t="shared" si="6"/>
        <v>#N/A</v>
      </c>
      <c r="L124">
        <f t="shared" si="6"/>
        <v>11731.8184904064</v>
      </c>
      <c r="M124" t="e">
        <f t="shared" si="6"/>
        <v>#N/A</v>
      </c>
      <c r="N124" t="e">
        <f t="shared" si="6"/>
        <v>#N/A</v>
      </c>
    </row>
    <row r="125" spans="1:14" ht="15" customHeight="1" x14ac:dyDescent="0.25">
      <c r="A125">
        <v>30</v>
      </c>
      <c r="B125" t="s">
        <v>12</v>
      </c>
      <c r="C125">
        <v>86.912218514305707</v>
      </c>
      <c r="D125">
        <v>11777.267922315201</v>
      </c>
      <c r="E125">
        <f>LOOKUP(A125,Overview_scenarios!A$2:A$76,Overview_scenarios!S$2:S$76)</f>
        <v>4</v>
      </c>
      <c r="G125">
        <f t="shared" si="5"/>
        <v>86.912218514305707</v>
      </c>
      <c r="H125" t="e">
        <f t="shared" si="4"/>
        <v>#N/A</v>
      </c>
      <c r="I125" t="e">
        <f t="shared" si="6"/>
        <v>#N/A</v>
      </c>
      <c r="J125" t="e">
        <f t="shared" si="6"/>
        <v>#N/A</v>
      </c>
      <c r="K125" t="e">
        <f t="shared" si="6"/>
        <v>#N/A</v>
      </c>
      <c r="L125">
        <f t="shared" si="6"/>
        <v>11777.267922315201</v>
      </c>
      <c r="M125" t="e">
        <f t="shared" si="6"/>
        <v>#N/A</v>
      </c>
      <c r="N125" t="e">
        <f t="shared" si="6"/>
        <v>#N/A</v>
      </c>
    </row>
    <row r="126" spans="1:14" ht="15" customHeight="1" x14ac:dyDescent="0.25">
      <c r="A126">
        <v>30</v>
      </c>
      <c r="B126" t="s">
        <v>13</v>
      </c>
      <c r="C126">
        <v>86.877103996284902</v>
      </c>
      <c r="D126">
        <v>11738.970740107799</v>
      </c>
      <c r="E126">
        <f>LOOKUP(A126,Overview_scenarios!A$2:A$76,Overview_scenarios!S$2:S$76)</f>
        <v>4</v>
      </c>
      <c r="G126">
        <f t="shared" si="5"/>
        <v>86.877103996284902</v>
      </c>
      <c r="H126" t="e">
        <f t="shared" si="4"/>
        <v>#N/A</v>
      </c>
      <c r="I126" t="e">
        <f t="shared" si="6"/>
        <v>#N/A</v>
      </c>
      <c r="J126" t="e">
        <f t="shared" si="6"/>
        <v>#N/A</v>
      </c>
      <c r="K126" t="e">
        <f t="shared" si="6"/>
        <v>#N/A</v>
      </c>
      <c r="L126">
        <f t="shared" si="6"/>
        <v>11738.970740107799</v>
      </c>
      <c r="M126" t="e">
        <f t="shared" si="6"/>
        <v>#N/A</v>
      </c>
      <c r="N126" t="e">
        <f t="shared" si="6"/>
        <v>#N/A</v>
      </c>
    </row>
    <row r="127" spans="1:14" ht="15" customHeight="1" x14ac:dyDescent="0.25">
      <c r="A127">
        <v>30</v>
      </c>
      <c r="B127" t="s">
        <v>14</v>
      </c>
      <c r="C127">
        <v>86.869281183573193</v>
      </c>
      <c r="D127">
        <v>11737.825829674901</v>
      </c>
      <c r="E127">
        <f>LOOKUP(A127,Overview_scenarios!A$2:A$76,Overview_scenarios!S$2:S$76)</f>
        <v>4</v>
      </c>
      <c r="G127">
        <f t="shared" si="5"/>
        <v>86.869281183573193</v>
      </c>
      <c r="H127" t="e">
        <f t="shared" si="4"/>
        <v>#N/A</v>
      </c>
      <c r="I127" t="e">
        <f t="shared" si="6"/>
        <v>#N/A</v>
      </c>
      <c r="J127" t="e">
        <f t="shared" si="6"/>
        <v>#N/A</v>
      </c>
      <c r="K127" t="e">
        <f t="shared" si="6"/>
        <v>#N/A</v>
      </c>
      <c r="L127">
        <f t="shared" si="6"/>
        <v>11737.825829674901</v>
      </c>
      <c r="M127" t="e">
        <f t="shared" si="6"/>
        <v>#N/A</v>
      </c>
      <c r="N127" t="e">
        <f t="shared" si="6"/>
        <v>#N/A</v>
      </c>
    </row>
    <row r="128" spans="1:14" ht="15" customHeight="1" x14ac:dyDescent="0.25">
      <c r="A128">
        <v>30</v>
      </c>
      <c r="B128" t="s">
        <v>15</v>
      </c>
      <c r="C128">
        <v>83.996762366254998</v>
      </c>
      <c r="D128">
        <v>11774.7984313163</v>
      </c>
      <c r="E128">
        <f>LOOKUP(A128,Overview_scenarios!A$2:A$76,Overview_scenarios!S$2:S$76)</f>
        <v>4</v>
      </c>
      <c r="G128">
        <f t="shared" si="5"/>
        <v>83.996762366254998</v>
      </c>
      <c r="H128" t="e">
        <f t="shared" si="4"/>
        <v>#N/A</v>
      </c>
      <c r="I128" t="e">
        <f t="shared" si="6"/>
        <v>#N/A</v>
      </c>
      <c r="J128" t="e">
        <f t="shared" si="6"/>
        <v>#N/A</v>
      </c>
      <c r="K128" t="e">
        <f t="shared" si="6"/>
        <v>#N/A</v>
      </c>
      <c r="L128">
        <f t="shared" si="6"/>
        <v>11774.7984313163</v>
      </c>
      <c r="M128" t="e">
        <f t="shared" si="6"/>
        <v>#N/A</v>
      </c>
      <c r="N128" t="e">
        <f t="shared" si="6"/>
        <v>#N/A</v>
      </c>
    </row>
    <row r="129" spans="1:14" ht="15" customHeight="1" x14ac:dyDescent="0.25">
      <c r="A129">
        <v>30</v>
      </c>
      <c r="B129" t="s">
        <v>16</v>
      </c>
      <c r="C129">
        <v>83.597271689245304</v>
      </c>
      <c r="D129">
        <v>11764.0765822834</v>
      </c>
      <c r="E129">
        <f>LOOKUP(A129,Overview_scenarios!A$2:A$76,Overview_scenarios!S$2:S$76)</f>
        <v>4</v>
      </c>
      <c r="G129">
        <f t="shared" si="5"/>
        <v>83.597271689245304</v>
      </c>
      <c r="H129" t="e">
        <f t="shared" si="4"/>
        <v>#N/A</v>
      </c>
      <c r="I129" t="e">
        <f t="shared" si="6"/>
        <v>#N/A</v>
      </c>
      <c r="J129" t="e">
        <f t="shared" si="6"/>
        <v>#N/A</v>
      </c>
      <c r="K129" t="e">
        <f t="shared" si="6"/>
        <v>#N/A</v>
      </c>
      <c r="L129">
        <f t="shared" si="6"/>
        <v>11764.0765822834</v>
      </c>
      <c r="M129" t="e">
        <f t="shared" si="6"/>
        <v>#N/A</v>
      </c>
      <c r="N129" t="e">
        <f t="shared" si="6"/>
        <v>#N/A</v>
      </c>
    </row>
    <row r="130" spans="1:14" ht="15" customHeight="1" x14ac:dyDescent="0.25">
      <c r="A130">
        <v>30</v>
      </c>
      <c r="B130" t="s">
        <v>17</v>
      </c>
      <c r="C130">
        <v>83.996762366254998</v>
      </c>
      <c r="D130">
        <v>11774.7984313163</v>
      </c>
      <c r="E130">
        <f>LOOKUP(A130,Overview_scenarios!A$2:A$76,Overview_scenarios!S$2:S$76)</f>
        <v>4</v>
      </c>
      <c r="G130">
        <f t="shared" si="5"/>
        <v>83.996762366254998</v>
      </c>
      <c r="H130" t="e">
        <f t="shared" si="4"/>
        <v>#N/A</v>
      </c>
      <c r="I130" t="e">
        <f t="shared" si="6"/>
        <v>#N/A</v>
      </c>
      <c r="J130" t="e">
        <f t="shared" si="6"/>
        <v>#N/A</v>
      </c>
      <c r="K130" t="e">
        <f t="shared" si="6"/>
        <v>#N/A</v>
      </c>
      <c r="L130">
        <f t="shared" si="6"/>
        <v>11774.7984313163</v>
      </c>
      <c r="M130" t="e">
        <f t="shared" si="6"/>
        <v>#N/A</v>
      </c>
      <c r="N130" t="e">
        <f t="shared" si="6"/>
        <v>#N/A</v>
      </c>
    </row>
    <row r="131" spans="1:14" ht="15" customHeight="1" x14ac:dyDescent="0.25">
      <c r="A131">
        <v>30</v>
      </c>
      <c r="B131" t="s">
        <v>18</v>
      </c>
      <c r="C131">
        <v>83.271787408257097</v>
      </c>
      <c r="D131">
        <v>11702.5769102581</v>
      </c>
      <c r="E131">
        <f>LOOKUP(A131,Overview_scenarios!A$2:A$76,Overview_scenarios!S$2:S$76)</f>
        <v>4</v>
      </c>
      <c r="G131">
        <f t="shared" si="5"/>
        <v>83.271787408257097</v>
      </c>
      <c r="H131" t="e">
        <f t="shared" si="4"/>
        <v>#N/A</v>
      </c>
      <c r="I131" t="e">
        <f t="shared" si="6"/>
        <v>#N/A</v>
      </c>
      <c r="J131" t="e">
        <f t="shared" si="6"/>
        <v>#N/A</v>
      </c>
      <c r="K131" t="e">
        <f t="shared" si="6"/>
        <v>#N/A</v>
      </c>
      <c r="L131">
        <f t="shared" si="6"/>
        <v>11702.5769102581</v>
      </c>
      <c r="M131" t="e">
        <f t="shared" si="6"/>
        <v>#N/A</v>
      </c>
      <c r="N131" t="e">
        <f t="shared" si="6"/>
        <v>#N/A</v>
      </c>
    </row>
    <row r="132" spans="1:14" ht="15" customHeight="1" x14ac:dyDescent="0.25">
      <c r="A132">
        <v>30</v>
      </c>
      <c r="B132" t="s">
        <v>19</v>
      </c>
      <c r="C132">
        <v>83.996762366254998</v>
      </c>
      <c r="D132">
        <v>11774.7984313163</v>
      </c>
      <c r="E132">
        <f>LOOKUP(A132,Overview_scenarios!A$2:A$76,Overview_scenarios!S$2:S$76)</f>
        <v>4</v>
      </c>
      <c r="G132">
        <f t="shared" si="5"/>
        <v>83.996762366254998</v>
      </c>
      <c r="H132" t="e">
        <f t="shared" si="4"/>
        <v>#N/A</v>
      </c>
      <c r="I132" t="e">
        <f t="shared" si="6"/>
        <v>#N/A</v>
      </c>
      <c r="J132" t="e">
        <f t="shared" si="6"/>
        <v>#N/A</v>
      </c>
      <c r="K132" t="e">
        <f t="shared" si="6"/>
        <v>#N/A</v>
      </c>
      <c r="L132">
        <f t="shared" si="6"/>
        <v>11774.7984313163</v>
      </c>
      <c r="M132" t="e">
        <f t="shared" si="6"/>
        <v>#N/A</v>
      </c>
      <c r="N132" t="e">
        <f t="shared" si="6"/>
        <v>#N/A</v>
      </c>
    </row>
    <row r="133" spans="1:14" ht="15" customHeight="1" x14ac:dyDescent="0.25">
      <c r="A133">
        <v>30</v>
      </c>
      <c r="B133" t="s">
        <v>20</v>
      </c>
      <c r="C133">
        <v>84.139763281762001</v>
      </c>
      <c r="D133">
        <v>11765.275803799301</v>
      </c>
      <c r="E133">
        <f>LOOKUP(A133,Overview_scenarios!A$2:A$76,Overview_scenarios!S$2:S$76)</f>
        <v>4</v>
      </c>
      <c r="G133">
        <f t="shared" si="5"/>
        <v>84.139763281762001</v>
      </c>
      <c r="H133" t="e">
        <f t="shared" ref="H133:H196" si="7">IF(H$17=$E133,$D133,NA())</f>
        <v>#N/A</v>
      </c>
      <c r="I133" t="e">
        <f t="shared" si="6"/>
        <v>#N/A</v>
      </c>
      <c r="J133" t="e">
        <f t="shared" si="6"/>
        <v>#N/A</v>
      </c>
      <c r="K133" t="e">
        <f t="shared" si="6"/>
        <v>#N/A</v>
      </c>
      <c r="L133">
        <f t="shared" si="6"/>
        <v>11765.275803799301</v>
      </c>
      <c r="M133" t="e">
        <f t="shared" si="6"/>
        <v>#N/A</v>
      </c>
      <c r="N133" t="e">
        <f t="shared" si="6"/>
        <v>#N/A</v>
      </c>
    </row>
    <row r="134" spans="1:14" ht="15" customHeight="1" x14ac:dyDescent="0.25">
      <c r="A134">
        <v>30</v>
      </c>
      <c r="B134" t="s">
        <v>21</v>
      </c>
      <c r="C134">
        <v>83.996762366254998</v>
      </c>
      <c r="D134">
        <v>11774.7984313163</v>
      </c>
      <c r="E134">
        <f>LOOKUP(A134,Overview_scenarios!A$2:A$76,Overview_scenarios!S$2:S$76)</f>
        <v>4</v>
      </c>
      <c r="G134">
        <f t="shared" si="5"/>
        <v>83.996762366254998</v>
      </c>
      <c r="H134" t="e">
        <f t="shared" si="7"/>
        <v>#N/A</v>
      </c>
      <c r="I134" t="e">
        <f t="shared" si="6"/>
        <v>#N/A</v>
      </c>
      <c r="J134" t="e">
        <f t="shared" si="6"/>
        <v>#N/A</v>
      </c>
      <c r="K134" t="e">
        <f t="shared" si="6"/>
        <v>#N/A</v>
      </c>
      <c r="L134">
        <f t="shared" si="6"/>
        <v>11774.7984313163</v>
      </c>
      <c r="M134" t="e">
        <f t="shared" si="6"/>
        <v>#N/A</v>
      </c>
      <c r="N134" t="e">
        <f t="shared" si="6"/>
        <v>#N/A</v>
      </c>
    </row>
    <row r="135" spans="1:14" ht="15" customHeight="1" x14ac:dyDescent="0.25">
      <c r="A135">
        <v>30</v>
      </c>
      <c r="B135" t="s">
        <v>22</v>
      </c>
      <c r="C135">
        <v>84.019695425109305</v>
      </c>
      <c r="D135">
        <v>11778.6484451754</v>
      </c>
      <c r="E135">
        <f>LOOKUP(A135,Overview_scenarios!A$2:A$76,Overview_scenarios!S$2:S$76)</f>
        <v>4</v>
      </c>
      <c r="G135">
        <f t="shared" si="5"/>
        <v>84.019695425109305</v>
      </c>
      <c r="H135" t="e">
        <f t="shared" si="7"/>
        <v>#N/A</v>
      </c>
      <c r="I135" t="e">
        <f t="shared" si="6"/>
        <v>#N/A</v>
      </c>
      <c r="J135" t="e">
        <f t="shared" si="6"/>
        <v>#N/A</v>
      </c>
      <c r="K135" t="e">
        <f t="shared" si="6"/>
        <v>#N/A</v>
      </c>
      <c r="L135">
        <f t="shared" si="6"/>
        <v>11778.6484451754</v>
      </c>
      <c r="M135" t="e">
        <f t="shared" si="6"/>
        <v>#N/A</v>
      </c>
      <c r="N135" t="e">
        <f t="shared" si="6"/>
        <v>#N/A</v>
      </c>
    </row>
    <row r="136" spans="1:14" ht="15" customHeight="1" x14ac:dyDescent="0.25">
      <c r="A136">
        <v>30</v>
      </c>
      <c r="B136" t="s">
        <v>23</v>
      </c>
      <c r="C136">
        <v>112.71518885647799</v>
      </c>
      <c r="D136">
        <v>11349.2480806696</v>
      </c>
      <c r="E136">
        <f>LOOKUP(A136,Overview_scenarios!A$2:A$76,Overview_scenarios!S$2:S$76)</f>
        <v>4</v>
      </c>
      <c r="G136">
        <f t="shared" si="5"/>
        <v>112.71518885647799</v>
      </c>
      <c r="H136" t="e">
        <f t="shared" si="7"/>
        <v>#N/A</v>
      </c>
      <c r="I136" t="e">
        <f t="shared" si="6"/>
        <v>#N/A</v>
      </c>
      <c r="J136" t="e">
        <f t="shared" si="6"/>
        <v>#N/A</v>
      </c>
      <c r="K136" t="e">
        <f t="shared" si="6"/>
        <v>#N/A</v>
      </c>
      <c r="L136">
        <f t="shared" si="6"/>
        <v>11349.2480806696</v>
      </c>
      <c r="M136" t="e">
        <f t="shared" si="6"/>
        <v>#N/A</v>
      </c>
      <c r="N136" t="e">
        <f t="shared" si="6"/>
        <v>#N/A</v>
      </c>
    </row>
    <row r="137" spans="1:14" ht="15" customHeight="1" x14ac:dyDescent="0.25">
      <c r="A137">
        <v>30</v>
      </c>
      <c r="B137" t="s">
        <v>24</v>
      </c>
      <c r="C137">
        <v>88.684363198456694</v>
      </c>
      <c r="D137">
        <v>11680.798171521001</v>
      </c>
      <c r="E137">
        <f>LOOKUP(A137,Overview_scenarios!A$2:A$76,Overview_scenarios!S$2:S$76)</f>
        <v>4</v>
      </c>
      <c r="G137">
        <f t="shared" si="5"/>
        <v>88.684363198456694</v>
      </c>
      <c r="H137" t="e">
        <f t="shared" si="7"/>
        <v>#N/A</v>
      </c>
      <c r="I137" t="e">
        <f t="shared" si="6"/>
        <v>#N/A</v>
      </c>
      <c r="J137" t="e">
        <f t="shared" si="6"/>
        <v>#N/A</v>
      </c>
      <c r="K137" t="e">
        <f t="shared" si="6"/>
        <v>#N/A</v>
      </c>
      <c r="L137">
        <f t="shared" si="6"/>
        <v>11680.798171521001</v>
      </c>
      <c r="M137" t="e">
        <f t="shared" si="6"/>
        <v>#N/A</v>
      </c>
      <c r="N137" t="e">
        <f t="shared" si="6"/>
        <v>#N/A</v>
      </c>
    </row>
    <row r="138" spans="1:14" ht="15" customHeight="1" x14ac:dyDescent="0.25">
      <c r="A138">
        <v>30</v>
      </c>
      <c r="B138" t="s">
        <v>25</v>
      </c>
      <c r="C138">
        <v>89.834442128826694</v>
      </c>
      <c r="D138">
        <v>11661.7483817756</v>
      </c>
      <c r="E138">
        <f>LOOKUP(A138,Overview_scenarios!A$2:A$76,Overview_scenarios!S$2:S$76)</f>
        <v>4</v>
      </c>
      <c r="G138">
        <f t="shared" si="5"/>
        <v>89.834442128826694</v>
      </c>
      <c r="H138" t="e">
        <f t="shared" si="7"/>
        <v>#N/A</v>
      </c>
      <c r="I138" t="e">
        <f t="shared" si="6"/>
        <v>#N/A</v>
      </c>
      <c r="J138" t="e">
        <f t="shared" si="6"/>
        <v>#N/A</v>
      </c>
      <c r="K138" t="e">
        <f t="shared" si="6"/>
        <v>#N/A</v>
      </c>
      <c r="L138">
        <f t="shared" si="6"/>
        <v>11661.7483817756</v>
      </c>
      <c r="M138" t="e">
        <f t="shared" si="6"/>
        <v>#N/A</v>
      </c>
      <c r="N138" t="e">
        <f t="shared" si="6"/>
        <v>#N/A</v>
      </c>
    </row>
    <row r="139" spans="1:14" x14ac:dyDescent="0.25">
      <c r="A139">
        <v>31</v>
      </c>
      <c r="B139" t="s">
        <v>4</v>
      </c>
      <c r="C139">
        <v>80.877414233722504</v>
      </c>
      <c r="D139">
        <v>11881.724754901599</v>
      </c>
      <c r="E139">
        <f>LOOKUP(A139,Overview_scenarios!A$2:A$76,Overview_scenarios!S$2:S$76)</f>
        <v>5</v>
      </c>
      <c r="G139">
        <f t="shared" si="5"/>
        <v>80.877414233722504</v>
      </c>
      <c r="H139" t="e">
        <f t="shared" si="7"/>
        <v>#N/A</v>
      </c>
      <c r="I139" t="e">
        <f t="shared" si="6"/>
        <v>#N/A</v>
      </c>
      <c r="J139" t="e">
        <f t="shared" si="6"/>
        <v>#N/A</v>
      </c>
      <c r="K139" t="e">
        <f t="shared" si="6"/>
        <v>#N/A</v>
      </c>
      <c r="L139" t="e">
        <f t="shared" si="6"/>
        <v>#N/A</v>
      </c>
      <c r="M139">
        <f t="shared" si="6"/>
        <v>11881.724754901599</v>
      </c>
      <c r="N139" t="e">
        <f t="shared" si="6"/>
        <v>#N/A</v>
      </c>
    </row>
    <row r="140" spans="1:14" x14ac:dyDescent="0.25">
      <c r="A140">
        <v>31</v>
      </c>
      <c r="B140" t="s">
        <v>4</v>
      </c>
      <c r="C140">
        <v>80.877414233722504</v>
      </c>
      <c r="D140">
        <v>11881.724754901599</v>
      </c>
      <c r="E140">
        <f>LOOKUP(A140,Overview_scenarios!A$2:A$76,Overview_scenarios!S$2:S$76)</f>
        <v>5</v>
      </c>
      <c r="G140">
        <f t="shared" si="5"/>
        <v>80.877414233722504</v>
      </c>
      <c r="H140" t="e">
        <f t="shared" si="7"/>
        <v>#N/A</v>
      </c>
      <c r="I140" t="e">
        <f t="shared" si="6"/>
        <v>#N/A</v>
      </c>
      <c r="J140" t="e">
        <f t="shared" si="6"/>
        <v>#N/A</v>
      </c>
      <c r="K140" t="e">
        <f t="shared" si="6"/>
        <v>#N/A</v>
      </c>
      <c r="L140" t="e">
        <f t="shared" si="6"/>
        <v>#N/A</v>
      </c>
      <c r="M140">
        <f t="shared" si="6"/>
        <v>11881.724754901599</v>
      </c>
      <c r="N140" t="e">
        <f t="shared" si="6"/>
        <v>#N/A</v>
      </c>
    </row>
    <row r="141" spans="1:14" x14ac:dyDescent="0.25">
      <c r="A141">
        <v>31</v>
      </c>
      <c r="B141" t="s">
        <v>5</v>
      </c>
      <c r="C141">
        <v>91.087835887341996</v>
      </c>
      <c r="D141">
        <v>12021.4975972052</v>
      </c>
      <c r="E141">
        <f>LOOKUP(A141,Overview_scenarios!A$2:A$76,Overview_scenarios!S$2:S$76)</f>
        <v>5</v>
      </c>
      <c r="G141">
        <f t="shared" si="5"/>
        <v>91.087835887341996</v>
      </c>
      <c r="H141" t="e">
        <f t="shared" si="7"/>
        <v>#N/A</v>
      </c>
      <c r="I141" t="e">
        <f t="shared" si="6"/>
        <v>#N/A</v>
      </c>
      <c r="J141" t="e">
        <f t="shared" si="6"/>
        <v>#N/A</v>
      </c>
      <c r="K141" t="e">
        <f t="shared" si="6"/>
        <v>#N/A</v>
      </c>
      <c r="L141" t="e">
        <f t="shared" si="6"/>
        <v>#N/A</v>
      </c>
      <c r="M141">
        <f t="shared" si="6"/>
        <v>12021.4975972052</v>
      </c>
      <c r="N141" t="e">
        <f t="shared" si="6"/>
        <v>#N/A</v>
      </c>
    </row>
    <row r="142" spans="1:14" x14ac:dyDescent="0.25">
      <c r="A142">
        <v>31</v>
      </c>
      <c r="B142" t="s">
        <v>6</v>
      </c>
      <c r="C142">
        <v>80.877414233722504</v>
      </c>
      <c r="D142">
        <v>11881.724754901599</v>
      </c>
      <c r="E142">
        <f>LOOKUP(A142,Overview_scenarios!A$2:A$76,Overview_scenarios!S$2:S$76)</f>
        <v>5</v>
      </c>
      <c r="G142">
        <f t="shared" si="5"/>
        <v>80.877414233722504</v>
      </c>
      <c r="H142" t="e">
        <f t="shared" si="7"/>
        <v>#N/A</v>
      </c>
      <c r="I142" t="e">
        <f t="shared" si="6"/>
        <v>#N/A</v>
      </c>
      <c r="J142" t="e">
        <f t="shared" si="6"/>
        <v>#N/A</v>
      </c>
      <c r="K142" t="e">
        <f t="shared" si="6"/>
        <v>#N/A</v>
      </c>
      <c r="L142" t="e">
        <f t="shared" si="6"/>
        <v>#N/A</v>
      </c>
      <c r="M142">
        <f t="shared" si="6"/>
        <v>11881.724754901599</v>
      </c>
      <c r="N142" t="e">
        <f t="shared" si="6"/>
        <v>#N/A</v>
      </c>
    </row>
    <row r="143" spans="1:14" x14ac:dyDescent="0.25">
      <c r="A143">
        <v>31</v>
      </c>
      <c r="B143" t="s">
        <v>6</v>
      </c>
      <c r="C143">
        <v>81.216292799895399</v>
      </c>
      <c r="D143">
        <v>12070.402584510301</v>
      </c>
      <c r="E143">
        <f>LOOKUP(A143,Overview_scenarios!A$2:A$76,Overview_scenarios!S$2:S$76)</f>
        <v>5</v>
      </c>
      <c r="G143">
        <f t="shared" si="5"/>
        <v>81.216292799895399</v>
      </c>
      <c r="H143" t="e">
        <f t="shared" si="7"/>
        <v>#N/A</v>
      </c>
      <c r="I143" t="e">
        <f t="shared" si="6"/>
        <v>#N/A</v>
      </c>
      <c r="J143" t="e">
        <f t="shared" si="6"/>
        <v>#N/A</v>
      </c>
      <c r="K143" t="e">
        <f t="shared" si="6"/>
        <v>#N/A</v>
      </c>
      <c r="L143" t="e">
        <f t="shared" si="6"/>
        <v>#N/A</v>
      </c>
      <c r="M143">
        <f t="shared" si="6"/>
        <v>12070.402584510301</v>
      </c>
      <c r="N143" t="e">
        <f t="shared" si="6"/>
        <v>#N/A</v>
      </c>
    </row>
    <row r="144" spans="1:14" x14ac:dyDescent="0.25">
      <c r="A144">
        <v>31</v>
      </c>
      <c r="B144" t="s">
        <v>7</v>
      </c>
      <c r="C144">
        <v>84.684575083910602</v>
      </c>
      <c r="D144">
        <v>13464.2758683995</v>
      </c>
      <c r="E144">
        <f>LOOKUP(A144,Overview_scenarios!A$2:A$76,Overview_scenarios!S$2:S$76)</f>
        <v>5</v>
      </c>
      <c r="G144">
        <f t="shared" si="5"/>
        <v>84.684575083910602</v>
      </c>
      <c r="H144" t="e">
        <f t="shared" si="7"/>
        <v>#N/A</v>
      </c>
      <c r="I144" t="e">
        <f t="shared" si="6"/>
        <v>#N/A</v>
      </c>
      <c r="J144" t="e">
        <f t="shared" si="6"/>
        <v>#N/A</v>
      </c>
      <c r="K144" t="e">
        <f t="shared" si="6"/>
        <v>#N/A</v>
      </c>
      <c r="L144" t="e">
        <f t="shared" si="6"/>
        <v>#N/A</v>
      </c>
      <c r="M144">
        <f t="shared" si="6"/>
        <v>13464.2758683995</v>
      </c>
      <c r="N144" t="e">
        <f t="shared" si="6"/>
        <v>#N/A</v>
      </c>
    </row>
    <row r="145" spans="1:14" x14ac:dyDescent="0.25">
      <c r="A145">
        <v>31</v>
      </c>
      <c r="B145" t="s">
        <v>8</v>
      </c>
      <c r="C145">
        <v>81.216292799895399</v>
      </c>
      <c r="D145">
        <v>12070.402584510301</v>
      </c>
      <c r="E145">
        <f>LOOKUP(A145,Overview_scenarios!A$2:A$76,Overview_scenarios!S$2:S$76)</f>
        <v>5</v>
      </c>
      <c r="G145">
        <f t="shared" si="5"/>
        <v>81.216292799895399</v>
      </c>
      <c r="H145" t="e">
        <f t="shared" si="7"/>
        <v>#N/A</v>
      </c>
      <c r="I145" t="e">
        <f t="shared" si="6"/>
        <v>#N/A</v>
      </c>
      <c r="J145" t="e">
        <f t="shared" si="6"/>
        <v>#N/A</v>
      </c>
      <c r="K145" t="e">
        <f t="shared" si="6"/>
        <v>#N/A</v>
      </c>
      <c r="L145" t="e">
        <f t="shared" si="6"/>
        <v>#N/A</v>
      </c>
      <c r="M145">
        <f t="shared" si="6"/>
        <v>12070.402584510301</v>
      </c>
      <c r="N145" t="e">
        <f t="shared" si="6"/>
        <v>#N/A</v>
      </c>
    </row>
    <row r="146" spans="1:14" x14ac:dyDescent="0.25">
      <c r="A146">
        <v>31</v>
      </c>
      <c r="B146" t="s">
        <v>9</v>
      </c>
      <c r="C146">
        <v>86.990768020894095</v>
      </c>
      <c r="D146">
        <v>11883.353024730801</v>
      </c>
      <c r="E146">
        <f>LOOKUP(A146,Overview_scenarios!A$2:A$76,Overview_scenarios!S$2:S$76)</f>
        <v>5</v>
      </c>
      <c r="G146">
        <f t="shared" si="5"/>
        <v>86.990768020894095</v>
      </c>
      <c r="H146" t="e">
        <f t="shared" si="7"/>
        <v>#N/A</v>
      </c>
      <c r="I146" t="e">
        <f t="shared" si="6"/>
        <v>#N/A</v>
      </c>
      <c r="J146" t="e">
        <f t="shared" si="6"/>
        <v>#N/A</v>
      </c>
      <c r="K146" t="e">
        <f t="shared" si="6"/>
        <v>#N/A</v>
      </c>
      <c r="L146" t="e">
        <f t="shared" si="6"/>
        <v>#N/A</v>
      </c>
      <c r="M146">
        <f t="shared" si="6"/>
        <v>11883.353024730801</v>
      </c>
      <c r="N146" t="e">
        <f t="shared" si="6"/>
        <v>#N/A</v>
      </c>
    </row>
    <row r="147" spans="1:14" x14ac:dyDescent="0.25">
      <c r="A147">
        <v>31</v>
      </c>
      <c r="B147" t="s">
        <v>10</v>
      </c>
      <c r="C147">
        <v>86.990768020894095</v>
      </c>
      <c r="D147">
        <v>11883.353024730801</v>
      </c>
      <c r="E147">
        <f>LOOKUP(A147,Overview_scenarios!A$2:A$76,Overview_scenarios!S$2:S$76)</f>
        <v>5</v>
      </c>
      <c r="G147">
        <f t="shared" ref="G147:G210" si="8">C147</f>
        <v>86.990768020894095</v>
      </c>
      <c r="H147" t="e">
        <f t="shared" si="7"/>
        <v>#N/A</v>
      </c>
      <c r="I147" t="e">
        <f t="shared" si="6"/>
        <v>#N/A</v>
      </c>
      <c r="J147" t="e">
        <f t="shared" si="6"/>
        <v>#N/A</v>
      </c>
      <c r="K147" t="e">
        <f t="shared" si="6"/>
        <v>#N/A</v>
      </c>
      <c r="L147" t="e">
        <f t="shared" si="6"/>
        <v>#N/A</v>
      </c>
      <c r="M147">
        <f t="shared" si="6"/>
        <v>11883.353024730801</v>
      </c>
      <c r="N147" t="e">
        <f t="shared" si="6"/>
        <v>#N/A</v>
      </c>
    </row>
    <row r="148" spans="1:14" x14ac:dyDescent="0.25">
      <c r="A148">
        <v>31</v>
      </c>
      <c r="B148" t="s">
        <v>11</v>
      </c>
      <c r="C148">
        <v>86.990768020894095</v>
      </c>
      <c r="D148">
        <v>11883.353024730801</v>
      </c>
      <c r="E148">
        <f>LOOKUP(A148,Overview_scenarios!A$2:A$76,Overview_scenarios!S$2:S$76)</f>
        <v>5</v>
      </c>
      <c r="G148">
        <f t="shared" si="8"/>
        <v>86.990768020894095</v>
      </c>
      <c r="H148" t="e">
        <f t="shared" si="7"/>
        <v>#N/A</v>
      </c>
      <c r="I148" t="e">
        <f t="shared" si="6"/>
        <v>#N/A</v>
      </c>
      <c r="J148" t="e">
        <f t="shared" si="6"/>
        <v>#N/A</v>
      </c>
      <c r="K148" t="e">
        <f t="shared" si="6"/>
        <v>#N/A</v>
      </c>
      <c r="L148" t="e">
        <f t="shared" si="6"/>
        <v>#N/A</v>
      </c>
      <c r="M148">
        <f t="shared" si="6"/>
        <v>11883.353024730801</v>
      </c>
      <c r="N148" t="e">
        <f t="shared" si="6"/>
        <v>#N/A</v>
      </c>
    </row>
    <row r="149" spans="1:14" x14ac:dyDescent="0.25">
      <c r="A149">
        <v>31</v>
      </c>
      <c r="B149" t="s">
        <v>12</v>
      </c>
      <c r="C149">
        <v>87.0666386047603</v>
      </c>
      <c r="D149">
        <v>11905.1992800353</v>
      </c>
      <c r="E149">
        <f>LOOKUP(A149,Overview_scenarios!A$2:A$76,Overview_scenarios!S$2:S$76)</f>
        <v>5</v>
      </c>
      <c r="G149">
        <f t="shared" si="8"/>
        <v>87.0666386047603</v>
      </c>
      <c r="H149" t="e">
        <f t="shared" si="7"/>
        <v>#N/A</v>
      </c>
      <c r="I149" t="e">
        <f t="shared" si="6"/>
        <v>#N/A</v>
      </c>
      <c r="J149" t="e">
        <f t="shared" si="6"/>
        <v>#N/A</v>
      </c>
      <c r="K149" t="e">
        <f t="shared" si="6"/>
        <v>#N/A</v>
      </c>
      <c r="L149" t="e">
        <f t="shared" si="6"/>
        <v>#N/A</v>
      </c>
      <c r="M149">
        <f t="shared" si="6"/>
        <v>11905.1992800353</v>
      </c>
      <c r="N149" t="e">
        <f t="shared" si="6"/>
        <v>#N/A</v>
      </c>
    </row>
    <row r="150" spans="1:14" x14ac:dyDescent="0.25">
      <c r="A150">
        <v>31</v>
      </c>
      <c r="B150" t="s">
        <v>13</v>
      </c>
      <c r="C150">
        <v>87.019493553868401</v>
      </c>
      <c r="D150">
        <v>11882.9720408217</v>
      </c>
      <c r="E150">
        <f>LOOKUP(A150,Overview_scenarios!A$2:A$76,Overview_scenarios!S$2:S$76)</f>
        <v>5</v>
      </c>
      <c r="G150">
        <f t="shared" si="8"/>
        <v>87.019493553868401</v>
      </c>
      <c r="H150" t="e">
        <f t="shared" si="7"/>
        <v>#N/A</v>
      </c>
      <c r="I150" t="e">
        <f t="shared" si="6"/>
        <v>#N/A</v>
      </c>
      <c r="J150" t="e">
        <f t="shared" si="6"/>
        <v>#N/A</v>
      </c>
      <c r="K150" t="e">
        <f t="shared" si="6"/>
        <v>#N/A</v>
      </c>
      <c r="L150" t="e">
        <f t="shared" si="6"/>
        <v>#N/A</v>
      </c>
      <c r="M150">
        <f t="shared" si="6"/>
        <v>11882.9720408217</v>
      </c>
      <c r="N150" t="e">
        <f t="shared" si="6"/>
        <v>#N/A</v>
      </c>
    </row>
    <row r="151" spans="1:14" x14ac:dyDescent="0.25">
      <c r="A151">
        <v>31</v>
      </c>
      <c r="B151" t="s">
        <v>14</v>
      </c>
      <c r="C151">
        <v>87.066688332323807</v>
      </c>
      <c r="D151">
        <v>11882.586363316799</v>
      </c>
      <c r="E151">
        <f>LOOKUP(A151,Overview_scenarios!A$2:A$76,Overview_scenarios!S$2:S$76)</f>
        <v>5</v>
      </c>
      <c r="G151">
        <f t="shared" si="8"/>
        <v>87.066688332323807</v>
      </c>
      <c r="H151" t="e">
        <f t="shared" si="7"/>
        <v>#N/A</v>
      </c>
      <c r="I151" t="e">
        <f t="shared" si="6"/>
        <v>#N/A</v>
      </c>
      <c r="J151" t="e">
        <f t="shared" si="6"/>
        <v>#N/A</v>
      </c>
      <c r="K151" t="e">
        <f t="shared" si="6"/>
        <v>#N/A</v>
      </c>
      <c r="L151" t="e">
        <f t="shared" si="6"/>
        <v>#N/A</v>
      </c>
      <c r="M151">
        <f t="shared" si="6"/>
        <v>11882.586363316799</v>
      </c>
      <c r="N151" t="e">
        <f t="shared" si="6"/>
        <v>#N/A</v>
      </c>
    </row>
    <row r="152" spans="1:14" x14ac:dyDescent="0.25">
      <c r="A152">
        <v>31</v>
      </c>
      <c r="B152" t="s">
        <v>15</v>
      </c>
      <c r="C152">
        <v>84.180069693426205</v>
      </c>
      <c r="D152">
        <v>11965.2354499475</v>
      </c>
      <c r="E152">
        <f>LOOKUP(A152,Overview_scenarios!A$2:A$76,Overview_scenarios!S$2:S$76)</f>
        <v>5</v>
      </c>
      <c r="G152">
        <f t="shared" si="8"/>
        <v>84.180069693426205</v>
      </c>
      <c r="H152" t="e">
        <f t="shared" si="7"/>
        <v>#N/A</v>
      </c>
      <c r="I152" t="e">
        <f t="shared" si="6"/>
        <v>#N/A</v>
      </c>
      <c r="J152" t="e">
        <f t="shared" si="6"/>
        <v>#N/A</v>
      </c>
      <c r="K152" t="e">
        <f t="shared" si="6"/>
        <v>#N/A</v>
      </c>
      <c r="L152" t="e">
        <f t="shared" si="6"/>
        <v>#N/A</v>
      </c>
      <c r="M152">
        <f t="shared" si="6"/>
        <v>11965.2354499475</v>
      </c>
      <c r="N152" t="e">
        <f t="shared" si="6"/>
        <v>#N/A</v>
      </c>
    </row>
    <row r="153" spans="1:14" x14ac:dyDescent="0.25">
      <c r="A153">
        <v>31</v>
      </c>
      <c r="B153" t="s">
        <v>16</v>
      </c>
      <c r="C153">
        <v>83.941885612351498</v>
      </c>
      <c r="D153">
        <v>11971.3408116467</v>
      </c>
      <c r="E153">
        <f>LOOKUP(A153,Overview_scenarios!A$2:A$76,Overview_scenarios!S$2:S$76)</f>
        <v>5</v>
      </c>
      <c r="G153">
        <f t="shared" si="8"/>
        <v>83.941885612351498</v>
      </c>
      <c r="H153" t="e">
        <f t="shared" si="7"/>
        <v>#N/A</v>
      </c>
      <c r="I153" t="e">
        <f t="shared" si="6"/>
        <v>#N/A</v>
      </c>
      <c r="J153" t="e">
        <f t="shared" ref="I153:N195" si="9">IF(J$17=$E153,$D153,NA())</f>
        <v>#N/A</v>
      </c>
      <c r="K153" t="e">
        <f t="shared" si="9"/>
        <v>#N/A</v>
      </c>
      <c r="L153" t="e">
        <f t="shared" si="9"/>
        <v>#N/A</v>
      </c>
      <c r="M153">
        <f t="shared" si="9"/>
        <v>11971.3408116467</v>
      </c>
      <c r="N153" t="e">
        <f t="shared" si="9"/>
        <v>#N/A</v>
      </c>
    </row>
    <row r="154" spans="1:14" ht="15" customHeight="1" x14ac:dyDescent="0.25">
      <c r="A154">
        <v>32</v>
      </c>
      <c r="B154" t="s">
        <v>4</v>
      </c>
      <c r="C154">
        <v>80.898385431623197</v>
      </c>
      <c r="D154">
        <v>11881.9329866921</v>
      </c>
      <c r="E154">
        <f>LOOKUP(A154,Overview_scenarios!A$2:A$76,Overview_scenarios!S$2:S$76)</f>
        <v>6</v>
      </c>
      <c r="G154">
        <f t="shared" si="8"/>
        <v>80.898385431623197</v>
      </c>
      <c r="H154" t="e">
        <f t="shared" si="7"/>
        <v>#N/A</v>
      </c>
      <c r="I154" t="e">
        <f t="shared" si="9"/>
        <v>#N/A</v>
      </c>
      <c r="J154" t="e">
        <f t="shared" si="9"/>
        <v>#N/A</v>
      </c>
      <c r="K154" t="e">
        <f t="shared" si="9"/>
        <v>#N/A</v>
      </c>
      <c r="L154" t="e">
        <f t="shared" si="9"/>
        <v>#N/A</v>
      </c>
      <c r="M154" t="e">
        <f t="shared" si="9"/>
        <v>#N/A</v>
      </c>
      <c r="N154">
        <f t="shared" si="9"/>
        <v>11881.9329866921</v>
      </c>
    </row>
    <row r="155" spans="1:14" ht="15" customHeight="1" x14ac:dyDescent="0.25">
      <c r="A155">
        <v>32</v>
      </c>
      <c r="B155" t="s">
        <v>4</v>
      </c>
      <c r="C155">
        <v>80.898385431623197</v>
      </c>
      <c r="D155">
        <v>11881.9329866921</v>
      </c>
      <c r="E155">
        <f>LOOKUP(A155,Overview_scenarios!A$2:A$76,Overview_scenarios!S$2:S$76)</f>
        <v>6</v>
      </c>
      <c r="G155">
        <f t="shared" si="8"/>
        <v>80.898385431623197</v>
      </c>
      <c r="H155" t="e">
        <f t="shared" si="7"/>
        <v>#N/A</v>
      </c>
      <c r="I155" t="e">
        <f t="shared" si="9"/>
        <v>#N/A</v>
      </c>
      <c r="J155" t="e">
        <f t="shared" si="9"/>
        <v>#N/A</v>
      </c>
      <c r="K155" t="e">
        <f t="shared" si="9"/>
        <v>#N/A</v>
      </c>
      <c r="L155" t="e">
        <f t="shared" si="9"/>
        <v>#N/A</v>
      </c>
      <c r="M155" t="e">
        <f t="shared" si="9"/>
        <v>#N/A</v>
      </c>
      <c r="N155">
        <f t="shared" si="9"/>
        <v>11881.9329866921</v>
      </c>
    </row>
    <row r="156" spans="1:14" ht="15" customHeight="1" x14ac:dyDescent="0.25">
      <c r="A156">
        <v>32</v>
      </c>
      <c r="B156" t="s">
        <v>5</v>
      </c>
      <c r="C156">
        <v>91.196601097657194</v>
      </c>
      <c r="D156">
        <v>12021.4625765571</v>
      </c>
      <c r="E156">
        <f>LOOKUP(A156,Overview_scenarios!A$2:A$76,Overview_scenarios!S$2:S$76)</f>
        <v>6</v>
      </c>
      <c r="G156">
        <f t="shared" si="8"/>
        <v>91.196601097657194</v>
      </c>
      <c r="H156" t="e">
        <f t="shared" si="7"/>
        <v>#N/A</v>
      </c>
      <c r="I156" t="e">
        <f t="shared" si="9"/>
        <v>#N/A</v>
      </c>
      <c r="J156" t="e">
        <f t="shared" si="9"/>
        <v>#N/A</v>
      </c>
      <c r="K156" t="e">
        <f t="shared" si="9"/>
        <v>#N/A</v>
      </c>
      <c r="L156" t="e">
        <f t="shared" si="9"/>
        <v>#N/A</v>
      </c>
      <c r="M156" t="e">
        <f t="shared" si="9"/>
        <v>#N/A</v>
      </c>
      <c r="N156">
        <f t="shared" si="9"/>
        <v>12021.4625765571</v>
      </c>
    </row>
    <row r="157" spans="1:14" ht="15" customHeight="1" x14ac:dyDescent="0.25">
      <c r="A157">
        <v>32</v>
      </c>
      <c r="B157" t="s">
        <v>6</v>
      </c>
      <c r="C157">
        <v>80.898385431623197</v>
      </c>
      <c r="D157">
        <v>11881.9329866921</v>
      </c>
      <c r="E157">
        <f>LOOKUP(A157,Overview_scenarios!A$2:A$76,Overview_scenarios!S$2:S$76)</f>
        <v>6</v>
      </c>
      <c r="G157">
        <f t="shared" si="8"/>
        <v>80.898385431623197</v>
      </c>
      <c r="H157" t="e">
        <f t="shared" si="7"/>
        <v>#N/A</v>
      </c>
      <c r="I157" t="e">
        <f t="shared" si="9"/>
        <v>#N/A</v>
      </c>
      <c r="J157" t="e">
        <f t="shared" si="9"/>
        <v>#N/A</v>
      </c>
      <c r="K157" t="e">
        <f t="shared" si="9"/>
        <v>#N/A</v>
      </c>
      <c r="L157" t="e">
        <f t="shared" si="9"/>
        <v>#N/A</v>
      </c>
      <c r="M157" t="e">
        <f t="shared" si="9"/>
        <v>#N/A</v>
      </c>
      <c r="N157">
        <f t="shared" si="9"/>
        <v>11881.9329866921</v>
      </c>
    </row>
    <row r="158" spans="1:14" ht="15" customHeight="1" x14ac:dyDescent="0.25">
      <c r="A158">
        <v>32</v>
      </c>
      <c r="B158" t="s">
        <v>7</v>
      </c>
      <c r="C158">
        <v>84.2438386225936</v>
      </c>
      <c r="D158">
        <v>13060.099598835201</v>
      </c>
      <c r="E158">
        <f>LOOKUP(A158,Overview_scenarios!A$2:A$76,Overview_scenarios!S$2:S$76)</f>
        <v>6</v>
      </c>
      <c r="G158">
        <f t="shared" si="8"/>
        <v>84.2438386225936</v>
      </c>
      <c r="H158" t="e">
        <f t="shared" si="7"/>
        <v>#N/A</v>
      </c>
      <c r="I158" t="e">
        <f t="shared" si="9"/>
        <v>#N/A</v>
      </c>
      <c r="J158" t="e">
        <f t="shared" si="9"/>
        <v>#N/A</v>
      </c>
      <c r="K158" t="e">
        <f t="shared" si="9"/>
        <v>#N/A</v>
      </c>
      <c r="L158" t="e">
        <f t="shared" si="9"/>
        <v>#N/A</v>
      </c>
      <c r="M158" t="e">
        <f t="shared" si="9"/>
        <v>#N/A</v>
      </c>
      <c r="N158">
        <f t="shared" si="9"/>
        <v>13060.099598835201</v>
      </c>
    </row>
    <row r="159" spans="1:14" ht="15" customHeight="1" x14ac:dyDescent="0.25">
      <c r="A159">
        <v>32</v>
      </c>
      <c r="B159" t="s">
        <v>8</v>
      </c>
      <c r="C159">
        <v>80.898385431623197</v>
      </c>
      <c r="D159">
        <v>11881.9329866921</v>
      </c>
      <c r="E159">
        <f>LOOKUP(A159,Overview_scenarios!A$2:A$76,Overview_scenarios!S$2:S$76)</f>
        <v>6</v>
      </c>
      <c r="G159">
        <f t="shared" si="8"/>
        <v>80.898385431623197</v>
      </c>
      <c r="H159" t="e">
        <f t="shared" si="7"/>
        <v>#N/A</v>
      </c>
      <c r="I159" t="e">
        <f t="shared" si="9"/>
        <v>#N/A</v>
      </c>
      <c r="J159" t="e">
        <f t="shared" si="9"/>
        <v>#N/A</v>
      </c>
      <c r="K159" t="e">
        <f t="shared" si="9"/>
        <v>#N/A</v>
      </c>
      <c r="L159" t="e">
        <f t="shared" si="9"/>
        <v>#N/A</v>
      </c>
      <c r="M159" t="e">
        <f t="shared" si="9"/>
        <v>#N/A</v>
      </c>
      <c r="N159">
        <f t="shared" si="9"/>
        <v>11881.9329866921</v>
      </c>
    </row>
    <row r="160" spans="1:14" ht="15" customHeight="1" x14ac:dyDescent="0.25">
      <c r="A160">
        <v>32</v>
      </c>
      <c r="B160" t="s">
        <v>9</v>
      </c>
      <c r="C160">
        <v>86.849798585787497</v>
      </c>
      <c r="D160">
        <v>11732.7068917833</v>
      </c>
      <c r="E160">
        <f>LOOKUP(A160,Overview_scenarios!A$2:A$76,Overview_scenarios!S$2:S$76)</f>
        <v>6</v>
      </c>
      <c r="G160">
        <f t="shared" si="8"/>
        <v>86.849798585787497</v>
      </c>
      <c r="H160" t="e">
        <f t="shared" si="7"/>
        <v>#N/A</v>
      </c>
      <c r="I160" t="e">
        <f t="shared" si="9"/>
        <v>#N/A</v>
      </c>
      <c r="J160" t="e">
        <f t="shared" si="9"/>
        <v>#N/A</v>
      </c>
      <c r="K160" t="e">
        <f t="shared" si="9"/>
        <v>#N/A</v>
      </c>
      <c r="L160" t="e">
        <f t="shared" si="9"/>
        <v>#N/A</v>
      </c>
      <c r="M160" t="e">
        <f t="shared" si="9"/>
        <v>#N/A</v>
      </c>
      <c r="N160">
        <f t="shared" si="9"/>
        <v>11732.7068917833</v>
      </c>
    </row>
    <row r="161" spans="1:14" ht="15" customHeight="1" x14ac:dyDescent="0.25">
      <c r="A161">
        <v>32</v>
      </c>
      <c r="B161" t="s">
        <v>8</v>
      </c>
      <c r="C161">
        <v>80.759837883264694</v>
      </c>
      <c r="D161">
        <v>11490.4606240876</v>
      </c>
      <c r="E161">
        <f>LOOKUP(A161,Overview_scenarios!A$2:A$76,Overview_scenarios!S$2:S$76)</f>
        <v>6</v>
      </c>
      <c r="G161">
        <f t="shared" si="8"/>
        <v>80.759837883264694</v>
      </c>
      <c r="H161" t="e">
        <f t="shared" si="7"/>
        <v>#N/A</v>
      </c>
      <c r="I161" t="e">
        <f t="shared" si="9"/>
        <v>#N/A</v>
      </c>
      <c r="J161" t="e">
        <f t="shared" si="9"/>
        <v>#N/A</v>
      </c>
      <c r="K161" t="e">
        <f t="shared" si="9"/>
        <v>#N/A</v>
      </c>
      <c r="L161" t="e">
        <f t="shared" si="9"/>
        <v>#N/A</v>
      </c>
      <c r="M161" t="e">
        <f t="shared" si="9"/>
        <v>#N/A</v>
      </c>
      <c r="N161">
        <f t="shared" si="9"/>
        <v>11490.4606240876</v>
      </c>
    </row>
    <row r="162" spans="1:14" ht="15" customHeight="1" x14ac:dyDescent="0.25">
      <c r="A162">
        <v>32</v>
      </c>
      <c r="B162" t="s">
        <v>9</v>
      </c>
      <c r="C162">
        <v>86.668344100978899</v>
      </c>
      <c r="D162">
        <v>11333.961901942001</v>
      </c>
      <c r="E162">
        <f>LOOKUP(A162,Overview_scenarios!A$2:A$76,Overview_scenarios!S$2:S$76)</f>
        <v>6</v>
      </c>
      <c r="G162">
        <f t="shared" si="8"/>
        <v>86.668344100978899</v>
      </c>
      <c r="H162" t="e">
        <f t="shared" si="7"/>
        <v>#N/A</v>
      </c>
      <c r="I162" t="e">
        <f t="shared" si="9"/>
        <v>#N/A</v>
      </c>
      <c r="J162" t="e">
        <f t="shared" si="9"/>
        <v>#N/A</v>
      </c>
      <c r="K162" t="e">
        <f t="shared" si="9"/>
        <v>#N/A</v>
      </c>
      <c r="L162" t="e">
        <f t="shared" si="9"/>
        <v>#N/A</v>
      </c>
      <c r="M162" t="e">
        <f t="shared" si="9"/>
        <v>#N/A</v>
      </c>
      <c r="N162">
        <f t="shared" si="9"/>
        <v>11333.961901942001</v>
      </c>
    </row>
    <row r="163" spans="1:14" ht="15" customHeight="1" x14ac:dyDescent="0.25">
      <c r="A163">
        <v>32</v>
      </c>
      <c r="B163" t="s">
        <v>10</v>
      </c>
      <c r="C163">
        <v>86.668344100978899</v>
      </c>
      <c r="D163">
        <v>11333.961901942001</v>
      </c>
      <c r="E163">
        <f>LOOKUP(A163,Overview_scenarios!A$2:A$76,Overview_scenarios!S$2:S$76)</f>
        <v>6</v>
      </c>
      <c r="G163">
        <f t="shared" si="8"/>
        <v>86.668344100978899</v>
      </c>
      <c r="H163" t="e">
        <f t="shared" si="7"/>
        <v>#N/A</v>
      </c>
      <c r="I163" t="e">
        <f t="shared" si="9"/>
        <v>#N/A</v>
      </c>
      <c r="J163" t="e">
        <f t="shared" si="9"/>
        <v>#N/A</v>
      </c>
      <c r="K163" t="e">
        <f t="shared" si="9"/>
        <v>#N/A</v>
      </c>
      <c r="L163" t="e">
        <f t="shared" si="9"/>
        <v>#N/A</v>
      </c>
      <c r="M163" t="e">
        <f t="shared" si="9"/>
        <v>#N/A</v>
      </c>
      <c r="N163">
        <f t="shared" si="9"/>
        <v>11333.961901942001</v>
      </c>
    </row>
    <row r="164" spans="1:14" ht="15" customHeight="1" x14ac:dyDescent="0.25">
      <c r="A164">
        <v>32</v>
      </c>
      <c r="B164" t="s">
        <v>11</v>
      </c>
      <c r="C164">
        <v>86.668344100978899</v>
      </c>
      <c r="D164">
        <v>11333.961901942001</v>
      </c>
      <c r="E164">
        <f>LOOKUP(A164,Overview_scenarios!A$2:A$76,Overview_scenarios!S$2:S$76)</f>
        <v>6</v>
      </c>
      <c r="G164">
        <f t="shared" si="8"/>
        <v>86.668344100978899</v>
      </c>
      <c r="H164" t="e">
        <f t="shared" si="7"/>
        <v>#N/A</v>
      </c>
      <c r="I164" t="e">
        <f t="shared" si="9"/>
        <v>#N/A</v>
      </c>
      <c r="J164" t="e">
        <f t="shared" si="9"/>
        <v>#N/A</v>
      </c>
      <c r="K164" t="e">
        <f t="shared" si="9"/>
        <v>#N/A</v>
      </c>
      <c r="L164" t="e">
        <f t="shared" si="9"/>
        <v>#N/A</v>
      </c>
      <c r="M164" t="e">
        <f t="shared" si="9"/>
        <v>#N/A</v>
      </c>
      <c r="N164">
        <f t="shared" si="9"/>
        <v>11333.961901942001</v>
      </c>
    </row>
    <row r="165" spans="1:14" ht="15" customHeight="1" x14ac:dyDescent="0.25">
      <c r="A165">
        <v>32</v>
      </c>
      <c r="B165" t="s">
        <v>12</v>
      </c>
      <c r="C165">
        <v>86.790935592786397</v>
      </c>
      <c r="D165">
        <v>11394.882883657199</v>
      </c>
      <c r="E165">
        <f>LOOKUP(A165,Overview_scenarios!A$2:A$76,Overview_scenarios!S$2:S$76)</f>
        <v>6</v>
      </c>
      <c r="G165">
        <f t="shared" si="8"/>
        <v>86.790935592786397</v>
      </c>
      <c r="H165" t="e">
        <f t="shared" si="7"/>
        <v>#N/A</v>
      </c>
      <c r="I165" t="e">
        <f t="shared" si="9"/>
        <v>#N/A</v>
      </c>
      <c r="J165" t="e">
        <f t="shared" si="9"/>
        <v>#N/A</v>
      </c>
      <c r="K165" t="e">
        <f t="shared" si="9"/>
        <v>#N/A</v>
      </c>
      <c r="L165" t="e">
        <f t="shared" si="9"/>
        <v>#N/A</v>
      </c>
      <c r="M165" t="e">
        <f t="shared" si="9"/>
        <v>#N/A</v>
      </c>
      <c r="N165">
        <f t="shared" si="9"/>
        <v>11394.882883657199</v>
      </c>
    </row>
    <row r="166" spans="1:14" ht="15" customHeight="1" x14ac:dyDescent="0.25">
      <c r="A166">
        <v>32</v>
      </c>
      <c r="B166" t="s">
        <v>13</v>
      </c>
      <c r="C166">
        <v>86.710307087257107</v>
      </c>
      <c r="D166">
        <v>11338.0675181889</v>
      </c>
      <c r="E166">
        <f>LOOKUP(A166,Overview_scenarios!A$2:A$76,Overview_scenarios!S$2:S$76)</f>
        <v>6</v>
      </c>
      <c r="G166">
        <f t="shared" si="8"/>
        <v>86.710307087257107</v>
      </c>
      <c r="H166" t="e">
        <f t="shared" si="7"/>
        <v>#N/A</v>
      </c>
      <c r="I166" t="e">
        <f t="shared" si="9"/>
        <v>#N/A</v>
      </c>
      <c r="J166" t="e">
        <f t="shared" si="9"/>
        <v>#N/A</v>
      </c>
      <c r="K166" t="e">
        <f t="shared" si="9"/>
        <v>#N/A</v>
      </c>
      <c r="L166" t="e">
        <f t="shared" si="9"/>
        <v>#N/A</v>
      </c>
      <c r="M166" t="e">
        <f t="shared" si="9"/>
        <v>#N/A</v>
      </c>
      <c r="N166">
        <f t="shared" si="9"/>
        <v>11338.0675181889</v>
      </c>
    </row>
    <row r="167" spans="1:14" ht="15" customHeight="1" x14ac:dyDescent="0.25">
      <c r="A167">
        <v>32</v>
      </c>
      <c r="B167" t="s">
        <v>14</v>
      </c>
      <c r="C167">
        <v>86.703551945542202</v>
      </c>
      <c r="D167">
        <v>11339.4902724372</v>
      </c>
      <c r="E167">
        <f>LOOKUP(A167,Overview_scenarios!A$2:A$76,Overview_scenarios!S$2:S$76)</f>
        <v>6</v>
      </c>
      <c r="G167">
        <f t="shared" si="8"/>
        <v>86.703551945542202</v>
      </c>
      <c r="H167" t="e">
        <f t="shared" si="7"/>
        <v>#N/A</v>
      </c>
      <c r="I167" t="e">
        <f t="shared" si="9"/>
        <v>#N/A</v>
      </c>
      <c r="J167" t="e">
        <f t="shared" si="9"/>
        <v>#N/A</v>
      </c>
      <c r="K167" t="e">
        <f t="shared" si="9"/>
        <v>#N/A</v>
      </c>
      <c r="L167" t="e">
        <f t="shared" si="9"/>
        <v>#N/A</v>
      </c>
      <c r="M167" t="e">
        <f t="shared" si="9"/>
        <v>#N/A</v>
      </c>
      <c r="N167">
        <f t="shared" si="9"/>
        <v>11339.4902724372</v>
      </c>
    </row>
    <row r="168" spans="1:14" ht="15" customHeight="1" x14ac:dyDescent="0.25">
      <c r="A168">
        <v>32</v>
      </c>
      <c r="B168" t="s">
        <v>15</v>
      </c>
      <c r="C168">
        <v>86.658024186744996</v>
      </c>
      <c r="D168">
        <v>11345.319026941999</v>
      </c>
      <c r="E168">
        <f>LOOKUP(A168,Overview_scenarios!A$2:A$76,Overview_scenarios!S$2:S$76)</f>
        <v>6</v>
      </c>
      <c r="G168">
        <f t="shared" si="8"/>
        <v>86.658024186744996</v>
      </c>
      <c r="H168" t="e">
        <f t="shared" si="7"/>
        <v>#N/A</v>
      </c>
      <c r="I168" t="e">
        <f t="shared" si="9"/>
        <v>#N/A</v>
      </c>
      <c r="J168" t="e">
        <f t="shared" si="9"/>
        <v>#N/A</v>
      </c>
      <c r="K168" t="e">
        <f t="shared" si="9"/>
        <v>#N/A</v>
      </c>
      <c r="L168" t="e">
        <f t="shared" si="9"/>
        <v>#N/A</v>
      </c>
      <c r="M168" t="e">
        <f t="shared" si="9"/>
        <v>#N/A</v>
      </c>
      <c r="N168">
        <f t="shared" si="9"/>
        <v>11345.319026941999</v>
      </c>
    </row>
    <row r="169" spans="1:14" ht="15" customHeight="1" x14ac:dyDescent="0.25">
      <c r="A169">
        <v>32</v>
      </c>
      <c r="B169" t="s">
        <v>16</v>
      </c>
      <c r="C169">
        <v>86.581100598216295</v>
      </c>
      <c r="D169">
        <v>11333.2846091684</v>
      </c>
      <c r="E169">
        <f>LOOKUP(A169,Overview_scenarios!A$2:A$76,Overview_scenarios!S$2:S$76)</f>
        <v>6</v>
      </c>
      <c r="G169">
        <f t="shared" si="8"/>
        <v>86.581100598216295</v>
      </c>
      <c r="H169" t="e">
        <f t="shared" si="7"/>
        <v>#N/A</v>
      </c>
      <c r="I169" t="e">
        <f t="shared" si="9"/>
        <v>#N/A</v>
      </c>
      <c r="J169" t="e">
        <f t="shared" si="9"/>
        <v>#N/A</v>
      </c>
      <c r="K169" t="e">
        <f t="shared" si="9"/>
        <v>#N/A</v>
      </c>
      <c r="L169" t="e">
        <f t="shared" si="9"/>
        <v>#N/A</v>
      </c>
      <c r="M169" t="e">
        <f t="shared" si="9"/>
        <v>#N/A</v>
      </c>
      <c r="N169">
        <f t="shared" si="9"/>
        <v>11333.2846091684</v>
      </c>
    </row>
    <row r="170" spans="1:14" ht="15" customHeight="1" x14ac:dyDescent="0.25">
      <c r="A170">
        <v>32</v>
      </c>
      <c r="B170" t="s">
        <v>17</v>
      </c>
      <c r="C170">
        <v>86.658024186744996</v>
      </c>
      <c r="D170">
        <v>11345.319026941999</v>
      </c>
      <c r="E170">
        <f>LOOKUP(A170,Overview_scenarios!A$2:A$76,Overview_scenarios!S$2:S$76)</f>
        <v>6</v>
      </c>
      <c r="G170">
        <f t="shared" si="8"/>
        <v>86.658024186744996</v>
      </c>
      <c r="H170" t="e">
        <f t="shared" si="7"/>
        <v>#N/A</v>
      </c>
      <c r="I170" t="e">
        <f t="shared" si="9"/>
        <v>#N/A</v>
      </c>
      <c r="J170" t="e">
        <f t="shared" si="9"/>
        <v>#N/A</v>
      </c>
      <c r="K170" t="e">
        <f t="shared" si="9"/>
        <v>#N/A</v>
      </c>
      <c r="L170" t="e">
        <f t="shared" si="9"/>
        <v>#N/A</v>
      </c>
      <c r="M170" t="e">
        <f t="shared" si="9"/>
        <v>#N/A</v>
      </c>
      <c r="N170">
        <f t="shared" si="9"/>
        <v>11345.319026941999</v>
      </c>
    </row>
    <row r="171" spans="1:14" ht="15" customHeight="1" x14ac:dyDescent="0.25">
      <c r="A171">
        <v>32</v>
      </c>
      <c r="B171" t="s">
        <v>18</v>
      </c>
      <c r="C171">
        <v>84.322542907804802</v>
      </c>
      <c r="D171">
        <v>11332.1278113803</v>
      </c>
      <c r="E171">
        <f>LOOKUP(A171,Overview_scenarios!A$2:A$76,Overview_scenarios!S$2:S$76)</f>
        <v>6</v>
      </c>
      <c r="G171">
        <f t="shared" si="8"/>
        <v>84.322542907804802</v>
      </c>
      <c r="H171" t="e">
        <f t="shared" si="7"/>
        <v>#N/A</v>
      </c>
      <c r="I171" t="e">
        <f t="shared" si="9"/>
        <v>#N/A</v>
      </c>
      <c r="J171" t="e">
        <f t="shared" si="9"/>
        <v>#N/A</v>
      </c>
      <c r="K171" t="e">
        <f t="shared" si="9"/>
        <v>#N/A</v>
      </c>
      <c r="L171" t="e">
        <f t="shared" si="9"/>
        <v>#N/A</v>
      </c>
      <c r="M171" t="e">
        <f t="shared" si="9"/>
        <v>#N/A</v>
      </c>
      <c r="N171">
        <f t="shared" si="9"/>
        <v>11332.1278113803</v>
      </c>
    </row>
    <row r="172" spans="1:14" ht="15" customHeight="1" x14ac:dyDescent="0.25">
      <c r="A172">
        <v>32</v>
      </c>
      <c r="B172" t="s">
        <v>19</v>
      </c>
      <c r="C172">
        <v>86.658024186744996</v>
      </c>
      <c r="D172">
        <v>11345.319026941999</v>
      </c>
      <c r="E172">
        <f>LOOKUP(A172,Overview_scenarios!A$2:A$76,Overview_scenarios!S$2:S$76)</f>
        <v>6</v>
      </c>
      <c r="G172">
        <f t="shared" si="8"/>
        <v>86.658024186744996</v>
      </c>
      <c r="H172" t="e">
        <f t="shared" si="7"/>
        <v>#N/A</v>
      </c>
      <c r="I172" t="e">
        <f t="shared" si="9"/>
        <v>#N/A</v>
      </c>
      <c r="J172" t="e">
        <f t="shared" si="9"/>
        <v>#N/A</v>
      </c>
      <c r="K172" t="e">
        <f t="shared" si="9"/>
        <v>#N/A</v>
      </c>
      <c r="L172" t="e">
        <f t="shared" si="9"/>
        <v>#N/A</v>
      </c>
      <c r="M172" t="e">
        <f t="shared" si="9"/>
        <v>#N/A</v>
      </c>
      <c r="N172">
        <f t="shared" si="9"/>
        <v>11345.319026941999</v>
      </c>
    </row>
    <row r="173" spans="1:14" ht="15" customHeight="1" x14ac:dyDescent="0.25">
      <c r="A173">
        <v>32</v>
      </c>
      <c r="B173" t="s">
        <v>20</v>
      </c>
      <c r="C173">
        <v>86.484552221835898</v>
      </c>
      <c r="D173">
        <v>11338.547721373699</v>
      </c>
      <c r="E173">
        <f>LOOKUP(A173,Overview_scenarios!A$2:A$76,Overview_scenarios!S$2:S$76)</f>
        <v>6</v>
      </c>
      <c r="G173">
        <f t="shared" si="8"/>
        <v>86.484552221835898</v>
      </c>
      <c r="H173" t="e">
        <f t="shared" si="7"/>
        <v>#N/A</v>
      </c>
      <c r="I173" t="e">
        <f t="shared" si="9"/>
        <v>#N/A</v>
      </c>
      <c r="J173" t="e">
        <f t="shared" si="9"/>
        <v>#N/A</v>
      </c>
      <c r="K173" t="e">
        <f t="shared" si="9"/>
        <v>#N/A</v>
      </c>
      <c r="L173" t="e">
        <f t="shared" si="9"/>
        <v>#N/A</v>
      </c>
      <c r="M173" t="e">
        <f t="shared" si="9"/>
        <v>#N/A</v>
      </c>
      <c r="N173">
        <f t="shared" si="9"/>
        <v>11338.547721373699</v>
      </c>
    </row>
    <row r="174" spans="1:14" ht="15" customHeight="1" x14ac:dyDescent="0.25">
      <c r="A174">
        <v>32</v>
      </c>
      <c r="B174" t="s">
        <v>21</v>
      </c>
      <c r="C174">
        <v>86.658024186744996</v>
      </c>
      <c r="D174">
        <v>11345.319026941999</v>
      </c>
      <c r="E174">
        <f>LOOKUP(A174,Overview_scenarios!A$2:A$76,Overview_scenarios!S$2:S$76)</f>
        <v>6</v>
      </c>
      <c r="G174">
        <f t="shared" si="8"/>
        <v>86.658024186744996</v>
      </c>
      <c r="H174" t="e">
        <f t="shared" si="7"/>
        <v>#N/A</v>
      </c>
      <c r="I174" t="e">
        <f t="shared" si="9"/>
        <v>#N/A</v>
      </c>
      <c r="J174" t="e">
        <f t="shared" si="9"/>
        <v>#N/A</v>
      </c>
      <c r="K174" t="e">
        <f t="shared" si="9"/>
        <v>#N/A</v>
      </c>
      <c r="L174" t="e">
        <f t="shared" si="9"/>
        <v>#N/A</v>
      </c>
      <c r="M174" t="e">
        <f t="shared" si="9"/>
        <v>#N/A</v>
      </c>
      <c r="N174">
        <f t="shared" si="9"/>
        <v>11345.319026941999</v>
      </c>
    </row>
    <row r="175" spans="1:14" ht="15" customHeight="1" x14ac:dyDescent="0.25">
      <c r="A175">
        <v>32</v>
      </c>
      <c r="B175" t="s">
        <v>22</v>
      </c>
      <c r="C175">
        <v>86.5857971184859</v>
      </c>
      <c r="D175">
        <v>11345.616080563799</v>
      </c>
      <c r="E175">
        <f>LOOKUP(A175,Overview_scenarios!A$2:A$76,Overview_scenarios!S$2:S$76)</f>
        <v>6</v>
      </c>
      <c r="G175">
        <f t="shared" si="8"/>
        <v>86.5857971184859</v>
      </c>
      <c r="H175" t="e">
        <f t="shared" si="7"/>
        <v>#N/A</v>
      </c>
      <c r="I175" t="e">
        <f t="shared" si="9"/>
        <v>#N/A</v>
      </c>
      <c r="J175" t="e">
        <f t="shared" si="9"/>
        <v>#N/A</v>
      </c>
      <c r="K175" t="e">
        <f t="shared" si="9"/>
        <v>#N/A</v>
      </c>
      <c r="L175" t="e">
        <f t="shared" si="9"/>
        <v>#N/A</v>
      </c>
      <c r="M175" t="e">
        <f t="shared" si="9"/>
        <v>#N/A</v>
      </c>
      <c r="N175">
        <f t="shared" si="9"/>
        <v>11345.616080563799</v>
      </c>
    </row>
    <row r="176" spans="1:14" ht="15" customHeight="1" x14ac:dyDescent="0.25">
      <c r="A176">
        <v>32</v>
      </c>
      <c r="B176" t="s">
        <v>23</v>
      </c>
      <c r="C176">
        <v>116.219272061138</v>
      </c>
      <c r="D176">
        <v>10955.847384492299</v>
      </c>
      <c r="E176">
        <f>LOOKUP(A176,Overview_scenarios!A$2:A$76,Overview_scenarios!S$2:S$76)</f>
        <v>6</v>
      </c>
      <c r="G176">
        <f t="shared" si="8"/>
        <v>116.219272061138</v>
      </c>
      <c r="H176" t="e">
        <f t="shared" si="7"/>
        <v>#N/A</v>
      </c>
      <c r="I176" t="e">
        <f t="shared" si="9"/>
        <v>#N/A</v>
      </c>
      <c r="J176" t="e">
        <f t="shared" si="9"/>
        <v>#N/A</v>
      </c>
      <c r="K176" t="e">
        <f t="shared" si="9"/>
        <v>#N/A</v>
      </c>
      <c r="L176" t="e">
        <f t="shared" si="9"/>
        <v>#N/A</v>
      </c>
      <c r="M176" t="e">
        <f t="shared" si="9"/>
        <v>#N/A</v>
      </c>
      <c r="N176">
        <f t="shared" si="9"/>
        <v>10955.847384492299</v>
      </c>
    </row>
    <row r="177" spans="1:14" ht="15" customHeight="1" x14ac:dyDescent="0.25">
      <c r="A177">
        <v>32</v>
      </c>
      <c r="B177" t="s">
        <v>24</v>
      </c>
      <c r="C177">
        <v>91.712410600607896</v>
      </c>
      <c r="D177">
        <v>11268.205990500501</v>
      </c>
      <c r="E177">
        <f>LOOKUP(A177,Overview_scenarios!A$2:A$76,Overview_scenarios!S$2:S$76)</f>
        <v>6</v>
      </c>
      <c r="G177">
        <f t="shared" si="8"/>
        <v>91.712410600607896</v>
      </c>
      <c r="H177" t="e">
        <f t="shared" si="7"/>
        <v>#N/A</v>
      </c>
      <c r="I177" t="e">
        <f t="shared" si="9"/>
        <v>#N/A</v>
      </c>
      <c r="J177" t="e">
        <f t="shared" si="9"/>
        <v>#N/A</v>
      </c>
      <c r="K177" t="e">
        <f t="shared" si="9"/>
        <v>#N/A</v>
      </c>
      <c r="L177" t="e">
        <f t="shared" si="9"/>
        <v>#N/A</v>
      </c>
      <c r="M177" t="e">
        <f t="shared" si="9"/>
        <v>#N/A</v>
      </c>
      <c r="N177">
        <f t="shared" si="9"/>
        <v>11268.205990500501</v>
      </c>
    </row>
    <row r="178" spans="1:14" ht="15" customHeight="1" x14ac:dyDescent="0.25">
      <c r="A178">
        <v>32</v>
      </c>
      <c r="B178" t="s">
        <v>25</v>
      </c>
      <c r="C178">
        <v>91.825726213019195</v>
      </c>
      <c r="D178">
        <v>11267.639184326999</v>
      </c>
      <c r="E178">
        <f>LOOKUP(A178,Overview_scenarios!A$2:A$76,Overview_scenarios!S$2:S$76)</f>
        <v>6</v>
      </c>
      <c r="G178">
        <f t="shared" si="8"/>
        <v>91.825726213019195</v>
      </c>
      <c r="H178" t="e">
        <f t="shared" si="7"/>
        <v>#N/A</v>
      </c>
      <c r="I178" t="e">
        <f t="shared" si="9"/>
        <v>#N/A</v>
      </c>
      <c r="J178" t="e">
        <f t="shared" si="9"/>
        <v>#N/A</v>
      </c>
      <c r="K178" t="e">
        <f t="shared" si="9"/>
        <v>#N/A</v>
      </c>
      <c r="L178" t="e">
        <f t="shared" si="9"/>
        <v>#N/A</v>
      </c>
      <c r="M178" t="e">
        <f t="shared" si="9"/>
        <v>#N/A</v>
      </c>
      <c r="N178">
        <f t="shared" si="9"/>
        <v>11267.639184326999</v>
      </c>
    </row>
    <row r="179" spans="1:14" ht="15" customHeight="1" x14ac:dyDescent="0.25">
      <c r="A179">
        <v>33</v>
      </c>
      <c r="B179" t="s">
        <v>4</v>
      </c>
      <c r="C179">
        <v>87.130974069543697</v>
      </c>
      <c r="D179">
        <v>11900.8252794907</v>
      </c>
      <c r="E179">
        <f>LOOKUP(A179,Overview_scenarios!A$2:A$76,Overview_scenarios!S$2:S$76)</f>
        <v>1</v>
      </c>
      <c r="G179">
        <f t="shared" si="8"/>
        <v>87.130974069543697</v>
      </c>
      <c r="H179" t="e">
        <f t="shared" si="7"/>
        <v>#N/A</v>
      </c>
      <c r="I179">
        <f t="shared" si="9"/>
        <v>11900.8252794907</v>
      </c>
      <c r="J179" t="e">
        <f t="shared" si="9"/>
        <v>#N/A</v>
      </c>
      <c r="K179" t="e">
        <f t="shared" si="9"/>
        <v>#N/A</v>
      </c>
      <c r="L179" t="e">
        <f t="shared" si="9"/>
        <v>#N/A</v>
      </c>
      <c r="M179" t="e">
        <f t="shared" si="9"/>
        <v>#N/A</v>
      </c>
      <c r="N179" t="e">
        <f t="shared" si="9"/>
        <v>#N/A</v>
      </c>
    </row>
    <row r="180" spans="1:14" ht="15" customHeight="1" x14ac:dyDescent="0.25">
      <c r="A180">
        <v>33</v>
      </c>
      <c r="B180" t="s">
        <v>4</v>
      </c>
      <c r="C180">
        <v>87.130974069543697</v>
      </c>
      <c r="D180">
        <v>11900.8252794907</v>
      </c>
      <c r="E180">
        <f>LOOKUP(A180,Overview_scenarios!A$2:A$76,Overview_scenarios!S$2:S$76)</f>
        <v>1</v>
      </c>
      <c r="G180">
        <f t="shared" si="8"/>
        <v>87.130974069543697</v>
      </c>
      <c r="H180" t="e">
        <f t="shared" si="7"/>
        <v>#N/A</v>
      </c>
      <c r="I180">
        <f t="shared" si="9"/>
        <v>11900.8252794907</v>
      </c>
      <c r="J180" t="e">
        <f t="shared" si="9"/>
        <v>#N/A</v>
      </c>
      <c r="K180" t="e">
        <f t="shared" si="9"/>
        <v>#N/A</v>
      </c>
      <c r="L180" t="e">
        <f t="shared" si="9"/>
        <v>#N/A</v>
      </c>
      <c r="M180" t="e">
        <f t="shared" si="9"/>
        <v>#N/A</v>
      </c>
      <c r="N180" t="e">
        <f t="shared" si="9"/>
        <v>#N/A</v>
      </c>
    </row>
    <row r="181" spans="1:14" ht="15" customHeight="1" x14ac:dyDescent="0.25">
      <c r="A181">
        <v>33</v>
      </c>
      <c r="B181" t="s">
        <v>5</v>
      </c>
      <c r="C181">
        <v>94.601689001514401</v>
      </c>
      <c r="D181">
        <v>11989.543126837099</v>
      </c>
      <c r="E181">
        <f>LOOKUP(A181,Overview_scenarios!A$2:A$76,Overview_scenarios!S$2:S$76)</f>
        <v>1</v>
      </c>
      <c r="G181">
        <f t="shared" si="8"/>
        <v>94.601689001514401</v>
      </c>
      <c r="H181" t="e">
        <f t="shared" si="7"/>
        <v>#N/A</v>
      </c>
      <c r="I181">
        <f t="shared" si="9"/>
        <v>11989.543126837099</v>
      </c>
      <c r="J181" t="e">
        <f t="shared" si="9"/>
        <v>#N/A</v>
      </c>
      <c r="K181" t="e">
        <f t="shared" si="9"/>
        <v>#N/A</v>
      </c>
      <c r="L181" t="e">
        <f t="shared" si="9"/>
        <v>#N/A</v>
      </c>
      <c r="M181" t="e">
        <f t="shared" si="9"/>
        <v>#N/A</v>
      </c>
      <c r="N181" t="e">
        <f t="shared" si="9"/>
        <v>#N/A</v>
      </c>
    </row>
    <row r="182" spans="1:14" ht="15" customHeight="1" x14ac:dyDescent="0.25">
      <c r="A182">
        <v>33</v>
      </c>
      <c r="B182" t="s">
        <v>6</v>
      </c>
      <c r="C182">
        <v>87.130974069543697</v>
      </c>
      <c r="D182">
        <v>11900.8252794907</v>
      </c>
      <c r="E182">
        <f>LOOKUP(A182,Overview_scenarios!A$2:A$76,Overview_scenarios!S$2:S$76)</f>
        <v>1</v>
      </c>
      <c r="G182">
        <f t="shared" si="8"/>
        <v>87.130974069543697</v>
      </c>
      <c r="H182" t="e">
        <f t="shared" si="7"/>
        <v>#N/A</v>
      </c>
      <c r="I182">
        <f t="shared" si="9"/>
        <v>11900.8252794907</v>
      </c>
      <c r="J182" t="e">
        <f t="shared" si="9"/>
        <v>#N/A</v>
      </c>
      <c r="K182" t="e">
        <f t="shared" si="9"/>
        <v>#N/A</v>
      </c>
      <c r="L182" t="e">
        <f t="shared" si="9"/>
        <v>#N/A</v>
      </c>
      <c r="M182" t="e">
        <f t="shared" si="9"/>
        <v>#N/A</v>
      </c>
      <c r="N182" t="e">
        <f t="shared" si="9"/>
        <v>#N/A</v>
      </c>
    </row>
    <row r="183" spans="1:14" ht="15" customHeight="1" x14ac:dyDescent="0.25">
      <c r="A183">
        <v>33</v>
      </c>
      <c r="B183" t="s">
        <v>7</v>
      </c>
      <c r="C183">
        <v>88.765491832636101</v>
      </c>
      <c r="D183">
        <v>12862.417778993</v>
      </c>
      <c r="E183">
        <f>LOOKUP(A183,Overview_scenarios!A$2:A$76,Overview_scenarios!S$2:S$76)</f>
        <v>1</v>
      </c>
      <c r="G183">
        <f t="shared" si="8"/>
        <v>88.765491832636101</v>
      </c>
      <c r="H183" t="e">
        <f t="shared" si="7"/>
        <v>#N/A</v>
      </c>
      <c r="I183">
        <f t="shared" si="9"/>
        <v>12862.417778993</v>
      </c>
      <c r="J183" t="e">
        <f t="shared" si="9"/>
        <v>#N/A</v>
      </c>
      <c r="K183" t="e">
        <f t="shared" si="9"/>
        <v>#N/A</v>
      </c>
      <c r="L183" t="e">
        <f t="shared" si="9"/>
        <v>#N/A</v>
      </c>
      <c r="M183" t="e">
        <f t="shared" si="9"/>
        <v>#N/A</v>
      </c>
      <c r="N183" t="e">
        <f t="shared" si="9"/>
        <v>#N/A</v>
      </c>
    </row>
    <row r="184" spans="1:14" ht="15" customHeight="1" x14ac:dyDescent="0.25">
      <c r="A184">
        <v>33</v>
      </c>
      <c r="B184" t="s">
        <v>8</v>
      </c>
      <c r="C184">
        <v>87.130974069543697</v>
      </c>
      <c r="D184">
        <v>11900.8252794907</v>
      </c>
      <c r="E184">
        <f>LOOKUP(A184,Overview_scenarios!A$2:A$76,Overview_scenarios!S$2:S$76)</f>
        <v>1</v>
      </c>
      <c r="G184">
        <f t="shared" si="8"/>
        <v>87.130974069543697</v>
      </c>
      <c r="H184" t="e">
        <f t="shared" si="7"/>
        <v>#N/A</v>
      </c>
      <c r="I184">
        <f t="shared" si="9"/>
        <v>11900.8252794907</v>
      </c>
      <c r="J184" t="e">
        <f t="shared" si="9"/>
        <v>#N/A</v>
      </c>
      <c r="K184" t="e">
        <f t="shared" si="9"/>
        <v>#N/A</v>
      </c>
      <c r="L184" t="e">
        <f t="shared" si="9"/>
        <v>#N/A</v>
      </c>
      <c r="M184" t="e">
        <f t="shared" si="9"/>
        <v>#N/A</v>
      </c>
      <c r="N184" t="e">
        <f t="shared" si="9"/>
        <v>#N/A</v>
      </c>
    </row>
    <row r="185" spans="1:14" ht="15" customHeight="1" x14ac:dyDescent="0.25">
      <c r="A185">
        <v>33</v>
      </c>
      <c r="B185" t="s">
        <v>9</v>
      </c>
      <c r="C185">
        <v>91.453322533399401</v>
      </c>
      <c r="D185">
        <v>11818.2912330334</v>
      </c>
      <c r="E185">
        <f>LOOKUP(A185,Overview_scenarios!A$2:A$76,Overview_scenarios!S$2:S$76)</f>
        <v>1</v>
      </c>
      <c r="G185">
        <f t="shared" si="8"/>
        <v>91.453322533399401</v>
      </c>
      <c r="H185" t="e">
        <f t="shared" si="7"/>
        <v>#N/A</v>
      </c>
      <c r="I185">
        <f t="shared" si="9"/>
        <v>11818.2912330334</v>
      </c>
      <c r="J185" t="e">
        <f t="shared" si="9"/>
        <v>#N/A</v>
      </c>
      <c r="K185" t="e">
        <f t="shared" si="9"/>
        <v>#N/A</v>
      </c>
      <c r="L185" t="e">
        <f t="shared" si="9"/>
        <v>#N/A</v>
      </c>
      <c r="M185" t="e">
        <f t="shared" si="9"/>
        <v>#N/A</v>
      </c>
      <c r="N185" t="e">
        <f t="shared" si="9"/>
        <v>#N/A</v>
      </c>
    </row>
    <row r="186" spans="1:14" ht="15" customHeight="1" x14ac:dyDescent="0.25">
      <c r="A186">
        <v>33</v>
      </c>
      <c r="B186" t="s">
        <v>10</v>
      </c>
      <c r="C186">
        <v>91.453322533399401</v>
      </c>
      <c r="D186">
        <v>11818.2912330334</v>
      </c>
      <c r="E186">
        <f>LOOKUP(A186,Overview_scenarios!A$2:A$76,Overview_scenarios!S$2:S$76)</f>
        <v>1</v>
      </c>
      <c r="G186">
        <f t="shared" si="8"/>
        <v>91.453322533399401</v>
      </c>
      <c r="H186" t="e">
        <f t="shared" si="7"/>
        <v>#N/A</v>
      </c>
      <c r="I186">
        <f t="shared" si="9"/>
        <v>11818.2912330334</v>
      </c>
      <c r="J186" t="e">
        <f t="shared" si="9"/>
        <v>#N/A</v>
      </c>
      <c r="K186" t="e">
        <f t="shared" si="9"/>
        <v>#N/A</v>
      </c>
      <c r="L186" t="e">
        <f t="shared" si="9"/>
        <v>#N/A</v>
      </c>
      <c r="M186" t="e">
        <f t="shared" si="9"/>
        <v>#N/A</v>
      </c>
      <c r="N186" t="e">
        <f t="shared" si="9"/>
        <v>#N/A</v>
      </c>
    </row>
    <row r="187" spans="1:14" ht="15" customHeight="1" x14ac:dyDescent="0.25">
      <c r="A187">
        <v>33</v>
      </c>
      <c r="B187" t="s">
        <v>11</v>
      </c>
      <c r="C187">
        <v>91.453322533399401</v>
      </c>
      <c r="D187">
        <v>11818.2912330334</v>
      </c>
      <c r="E187">
        <f>LOOKUP(A187,Overview_scenarios!A$2:A$76,Overview_scenarios!S$2:S$76)</f>
        <v>1</v>
      </c>
      <c r="G187">
        <f t="shared" si="8"/>
        <v>91.453322533399401</v>
      </c>
      <c r="H187" t="e">
        <f t="shared" si="7"/>
        <v>#N/A</v>
      </c>
      <c r="I187">
        <f t="shared" si="9"/>
        <v>11818.2912330334</v>
      </c>
      <c r="J187" t="e">
        <f t="shared" si="9"/>
        <v>#N/A</v>
      </c>
      <c r="K187" t="e">
        <f t="shared" si="9"/>
        <v>#N/A</v>
      </c>
      <c r="L187" t="e">
        <f t="shared" si="9"/>
        <v>#N/A</v>
      </c>
      <c r="M187" t="e">
        <f t="shared" si="9"/>
        <v>#N/A</v>
      </c>
      <c r="N187" t="e">
        <f t="shared" si="9"/>
        <v>#N/A</v>
      </c>
    </row>
    <row r="188" spans="1:14" ht="15" customHeight="1" x14ac:dyDescent="0.25">
      <c r="A188">
        <v>33</v>
      </c>
      <c r="B188" t="s">
        <v>12</v>
      </c>
      <c r="C188">
        <v>91.444692734173103</v>
      </c>
      <c r="D188">
        <v>11840.2984369438</v>
      </c>
      <c r="E188">
        <f>LOOKUP(A188,Overview_scenarios!A$2:A$76,Overview_scenarios!S$2:S$76)</f>
        <v>1</v>
      </c>
      <c r="G188">
        <f t="shared" si="8"/>
        <v>91.444692734173103</v>
      </c>
      <c r="H188" t="e">
        <f t="shared" si="7"/>
        <v>#N/A</v>
      </c>
      <c r="I188">
        <f t="shared" si="9"/>
        <v>11840.2984369438</v>
      </c>
      <c r="J188" t="e">
        <f t="shared" si="9"/>
        <v>#N/A</v>
      </c>
      <c r="K188" t="e">
        <f t="shared" si="9"/>
        <v>#N/A</v>
      </c>
      <c r="L188" t="e">
        <f t="shared" si="9"/>
        <v>#N/A</v>
      </c>
      <c r="M188" t="e">
        <f t="shared" si="9"/>
        <v>#N/A</v>
      </c>
      <c r="N188" t="e">
        <f t="shared" si="9"/>
        <v>#N/A</v>
      </c>
    </row>
    <row r="189" spans="1:14" ht="15" customHeight="1" x14ac:dyDescent="0.25">
      <c r="A189">
        <v>33</v>
      </c>
      <c r="B189" t="s">
        <v>10</v>
      </c>
      <c r="C189">
        <v>87.130974069543697</v>
      </c>
      <c r="D189">
        <v>11900.8252794907</v>
      </c>
      <c r="E189">
        <f>LOOKUP(A189,Overview_scenarios!A$2:A$76,Overview_scenarios!S$2:S$76)</f>
        <v>1</v>
      </c>
      <c r="G189">
        <f t="shared" si="8"/>
        <v>87.130974069543697</v>
      </c>
      <c r="H189" t="e">
        <f t="shared" si="7"/>
        <v>#N/A</v>
      </c>
      <c r="I189">
        <f t="shared" si="9"/>
        <v>11900.8252794907</v>
      </c>
      <c r="J189" t="e">
        <f t="shared" si="9"/>
        <v>#N/A</v>
      </c>
      <c r="K189" t="e">
        <f t="shared" si="9"/>
        <v>#N/A</v>
      </c>
      <c r="L189" t="e">
        <f t="shared" si="9"/>
        <v>#N/A</v>
      </c>
      <c r="M189" t="e">
        <f t="shared" si="9"/>
        <v>#N/A</v>
      </c>
      <c r="N189" t="e">
        <f t="shared" si="9"/>
        <v>#N/A</v>
      </c>
    </row>
    <row r="190" spans="1:14" ht="15" customHeight="1" x14ac:dyDescent="0.25">
      <c r="A190">
        <v>33</v>
      </c>
      <c r="B190" t="s">
        <v>11</v>
      </c>
      <c r="C190">
        <v>87.130974069543697</v>
      </c>
      <c r="D190">
        <v>11900.8252794907</v>
      </c>
      <c r="E190">
        <f>LOOKUP(A190,Overview_scenarios!A$2:A$76,Overview_scenarios!S$2:S$76)</f>
        <v>1</v>
      </c>
      <c r="G190">
        <f t="shared" si="8"/>
        <v>87.130974069543697</v>
      </c>
      <c r="H190" t="e">
        <f t="shared" si="7"/>
        <v>#N/A</v>
      </c>
      <c r="I190">
        <f t="shared" si="9"/>
        <v>11900.8252794907</v>
      </c>
      <c r="J190" t="e">
        <f t="shared" si="9"/>
        <v>#N/A</v>
      </c>
      <c r="K190" t="e">
        <f t="shared" si="9"/>
        <v>#N/A</v>
      </c>
      <c r="L190" t="e">
        <f t="shared" si="9"/>
        <v>#N/A</v>
      </c>
      <c r="M190" t="e">
        <f t="shared" si="9"/>
        <v>#N/A</v>
      </c>
      <c r="N190" t="e">
        <f t="shared" si="9"/>
        <v>#N/A</v>
      </c>
    </row>
    <row r="191" spans="1:14" ht="15" customHeight="1" x14ac:dyDescent="0.25">
      <c r="A191">
        <v>33</v>
      </c>
      <c r="B191" t="s">
        <v>12</v>
      </c>
      <c r="C191">
        <v>86.8261981518433</v>
      </c>
      <c r="D191">
        <v>11942.680969569299</v>
      </c>
      <c r="E191">
        <f>LOOKUP(A191,Overview_scenarios!A$2:A$76,Overview_scenarios!S$2:S$76)</f>
        <v>1</v>
      </c>
      <c r="G191">
        <f t="shared" si="8"/>
        <v>86.8261981518433</v>
      </c>
      <c r="H191" t="e">
        <f t="shared" si="7"/>
        <v>#N/A</v>
      </c>
      <c r="I191">
        <f t="shared" si="9"/>
        <v>11942.680969569299</v>
      </c>
      <c r="J191" t="e">
        <f t="shared" si="9"/>
        <v>#N/A</v>
      </c>
      <c r="K191" t="e">
        <f t="shared" si="9"/>
        <v>#N/A</v>
      </c>
      <c r="L191" t="e">
        <f t="shared" si="9"/>
        <v>#N/A</v>
      </c>
      <c r="M191" t="e">
        <f t="shared" si="9"/>
        <v>#N/A</v>
      </c>
      <c r="N191" t="e">
        <f t="shared" si="9"/>
        <v>#N/A</v>
      </c>
    </row>
    <row r="192" spans="1:14" ht="15" customHeight="1" x14ac:dyDescent="0.25">
      <c r="A192">
        <v>33</v>
      </c>
      <c r="B192" t="s">
        <v>13</v>
      </c>
      <c r="C192">
        <v>86.856287297361604</v>
      </c>
      <c r="D192">
        <v>11923.9724809323</v>
      </c>
      <c r="E192">
        <f>LOOKUP(A192,Overview_scenarios!A$2:A$76,Overview_scenarios!S$2:S$76)</f>
        <v>1</v>
      </c>
      <c r="G192">
        <f t="shared" si="8"/>
        <v>86.856287297361604</v>
      </c>
      <c r="H192" t="e">
        <f t="shared" si="7"/>
        <v>#N/A</v>
      </c>
      <c r="I192">
        <f t="shared" si="9"/>
        <v>11923.9724809323</v>
      </c>
      <c r="J192" t="e">
        <f t="shared" si="9"/>
        <v>#N/A</v>
      </c>
      <c r="K192" t="e">
        <f t="shared" si="9"/>
        <v>#N/A</v>
      </c>
      <c r="L192" t="e">
        <f t="shared" si="9"/>
        <v>#N/A</v>
      </c>
      <c r="M192" t="e">
        <f t="shared" si="9"/>
        <v>#N/A</v>
      </c>
      <c r="N192" t="e">
        <f t="shared" si="9"/>
        <v>#N/A</v>
      </c>
    </row>
    <row r="193" spans="1:14" ht="15" customHeight="1" x14ac:dyDescent="0.25">
      <c r="A193">
        <v>33</v>
      </c>
      <c r="B193" t="s">
        <v>14</v>
      </c>
      <c r="C193">
        <v>86.670017638153894</v>
      </c>
      <c r="D193">
        <v>11932.232595281899</v>
      </c>
      <c r="E193">
        <f>LOOKUP(A193,Overview_scenarios!A$2:A$76,Overview_scenarios!S$2:S$76)</f>
        <v>1</v>
      </c>
      <c r="G193">
        <f t="shared" si="8"/>
        <v>86.670017638153894</v>
      </c>
      <c r="H193" t="e">
        <f t="shared" si="7"/>
        <v>#N/A</v>
      </c>
      <c r="I193">
        <f t="shared" si="9"/>
        <v>11932.232595281899</v>
      </c>
      <c r="J193" t="e">
        <f t="shared" si="9"/>
        <v>#N/A</v>
      </c>
      <c r="K193" t="e">
        <f t="shared" si="9"/>
        <v>#N/A</v>
      </c>
      <c r="L193" t="e">
        <f t="shared" si="9"/>
        <v>#N/A</v>
      </c>
      <c r="M193" t="e">
        <f t="shared" si="9"/>
        <v>#N/A</v>
      </c>
      <c r="N193" t="e">
        <f t="shared" si="9"/>
        <v>#N/A</v>
      </c>
    </row>
    <row r="194" spans="1:14" ht="15" customHeight="1" x14ac:dyDescent="0.25">
      <c r="A194">
        <v>33</v>
      </c>
      <c r="B194" t="s">
        <v>15</v>
      </c>
      <c r="C194">
        <v>104.532754671139</v>
      </c>
      <c r="D194">
        <v>11508.4790367435</v>
      </c>
      <c r="E194">
        <f>LOOKUP(A194,Overview_scenarios!A$2:A$76,Overview_scenarios!S$2:S$76)</f>
        <v>1</v>
      </c>
      <c r="G194">
        <f t="shared" si="8"/>
        <v>104.532754671139</v>
      </c>
      <c r="H194" t="e">
        <f t="shared" si="7"/>
        <v>#N/A</v>
      </c>
      <c r="I194">
        <f t="shared" si="9"/>
        <v>11508.4790367435</v>
      </c>
      <c r="J194" t="e">
        <f t="shared" si="9"/>
        <v>#N/A</v>
      </c>
      <c r="K194" t="e">
        <f t="shared" si="9"/>
        <v>#N/A</v>
      </c>
      <c r="L194" t="e">
        <f t="shared" si="9"/>
        <v>#N/A</v>
      </c>
      <c r="M194" t="e">
        <f t="shared" si="9"/>
        <v>#N/A</v>
      </c>
      <c r="N194" t="e">
        <f t="shared" si="9"/>
        <v>#N/A</v>
      </c>
    </row>
    <row r="195" spans="1:14" ht="15" customHeight="1" x14ac:dyDescent="0.25">
      <c r="A195">
        <v>33</v>
      </c>
      <c r="B195" t="s">
        <v>16</v>
      </c>
      <c r="C195">
        <v>104.086094698396</v>
      </c>
      <c r="D195">
        <v>11504.328465443599</v>
      </c>
      <c r="E195">
        <f>LOOKUP(A195,Overview_scenarios!A$2:A$76,Overview_scenarios!S$2:S$76)</f>
        <v>1</v>
      </c>
      <c r="G195">
        <f t="shared" si="8"/>
        <v>104.086094698396</v>
      </c>
      <c r="H195" t="e">
        <f t="shared" si="7"/>
        <v>#N/A</v>
      </c>
      <c r="I195">
        <f t="shared" si="9"/>
        <v>11504.328465443599</v>
      </c>
      <c r="J195" t="e">
        <f t="shared" si="9"/>
        <v>#N/A</v>
      </c>
      <c r="K195" t="e">
        <f t="shared" si="9"/>
        <v>#N/A</v>
      </c>
      <c r="L195" t="e">
        <f t="shared" si="9"/>
        <v>#N/A</v>
      </c>
      <c r="M195" t="e">
        <f t="shared" ref="I195:N238" si="10">IF(M$17=$E195,$D195,NA())</f>
        <v>#N/A</v>
      </c>
      <c r="N195" t="e">
        <f t="shared" si="10"/>
        <v>#N/A</v>
      </c>
    </row>
    <row r="196" spans="1:14" ht="15" customHeight="1" x14ac:dyDescent="0.25">
      <c r="A196">
        <v>33</v>
      </c>
      <c r="B196" t="s">
        <v>17</v>
      </c>
      <c r="C196">
        <v>104.532754671139</v>
      </c>
      <c r="D196">
        <v>11508.4790367435</v>
      </c>
      <c r="E196">
        <f>LOOKUP(A196,Overview_scenarios!A$2:A$76,Overview_scenarios!S$2:S$76)</f>
        <v>1</v>
      </c>
      <c r="G196">
        <f t="shared" si="8"/>
        <v>104.532754671139</v>
      </c>
      <c r="H196" t="e">
        <f t="shared" si="7"/>
        <v>#N/A</v>
      </c>
      <c r="I196">
        <f t="shared" si="10"/>
        <v>11508.4790367435</v>
      </c>
      <c r="J196" t="e">
        <f t="shared" si="10"/>
        <v>#N/A</v>
      </c>
      <c r="K196" t="e">
        <f t="shared" si="10"/>
        <v>#N/A</v>
      </c>
      <c r="L196" t="e">
        <f t="shared" si="10"/>
        <v>#N/A</v>
      </c>
      <c r="M196" t="e">
        <f t="shared" si="10"/>
        <v>#N/A</v>
      </c>
      <c r="N196" t="e">
        <f t="shared" si="10"/>
        <v>#N/A</v>
      </c>
    </row>
    <row r="197" spans="1:14" ht="15" customHeight="1" x14ac:dyDescent="0.25">
      <c r="A197">
        <v>33</v>
      </c>
      <c r="B197" t="s">
        <v>18</v>
      </c>
      <c r="C197">
        <v>103.50707747816899</v>
      </c>
      <c r="D197">
        <v>11443.8525742641</v>
      </c>
      <c r="E197">
        <f>LOOKUP(A197,Overview_scenarios!A$2:A$76,Overview_scenarios!S$2:S$76)</f>
        <v>1</v>
      </c>
      <c r="G197">
        <f t="shared" si="8"/>
        <v>103.50707747816899</v>
      </c>
      <c r="H197" t="e">
        <f t="shared" ref="H197:H260" si="11">IF(H$17=$E197,$D197,NA())</f>
        <v>#N/A</v>
      </c>
      <c r="I197">
        <f t="shared" si="10"/>
        <v>11443.8525742641</v>
      </c>
      <c r="J197" t="e">
        <f t="shared" si="10"/>
        <v>#N/A</v>
      </c>
      <c r="K197" t="e">
        <f t="shared" si="10"/>
        <v>#N/A</v>
      </c>
      <c r="L197" t="e">
        <f t="shared" si="10"/>
        <v>#N/A</v>
      </c>
      <c r="M197" t="e">
        <f t="shared" si="10"/>
        <v>#N/A</v>
      </c>
      <c r="N197" t="e">
        <f t="shared" si="10"/>
        <v>#N/A</v>
      </c>
    </row>
    <row r="198" spans="1:14" ht="15" customHeight="1" x14ac:dyDescent="0.25">
      <c r="A198">
        <v>33</v>
      </c>
      <c r="B198" t="s">
        <v>19</v>
      </c>
      <c r="C198">
        <v>104.532754671139</v>
      </c>
      <c r="D198">
        <v>11508.4790367435</v>
      </c>
      <c r="E198">
        <f>LOOKUP(A198,Overview_scenarios!A$2:A$76,Overview_scenarios!S$2:S$76)</f>
        <v>1</v>
      </c>
      <c r="G198">
        <f t="shared" si="8"/>
        <v>104.532754671139</v>
      </c>
      <c r="H198" t="e">
        <f t="shared" si="11"/>
        <v>#N/A</v>
      </c>
      <c r="I198">
        <f t="shared" si="10"/>
        <v>11508.4790367435</v>
      </c>
      <c r="J198" t="e">
        <f t="shared" si="10"/>
        <v>#N/A</v>
      </c>
      <c r="K198" t="e">
        <f t="shared" si="10"/>
        <v>#N/A</v>
      </c>
      <c r="L198" t="e">
        <f t="shared" si="10"/>
        <v>#N/A</v>
      </c>
      <c r="M198" t="e">
        <f t="shared" si="10"/>
        <v>#N/A</v>
      </c>
      <c r="N198" t="e">
        <f t="shared" si="10"/>
        <v>#N/A</v>
      </c>
    </row>
    <row r="199" spans="1:14" ht="15" customHeight="1" x14ac:dyDescent="0.25">
      <c r="A199">
        <v>33</v>
      </c>
      <c r="B199" t="s">
        <v>20</v>
      </c>
      <c r="C199">
        <v>104.550746767856</v>
      </c>
      <c r="D199">
        <v>11506.083292785501</v>
      </c>
      <c r="E199">
        <f>LOOKUP(A199,Overview_scenarios!A$2:A$76,Overview_scenarios!S$2:S$76)</f>
        <v>1</v>
      </c>
      <c r="G199">
        <f t="shared" si="8"/>
        <v>104.550746767856</v>
      </c>
      <c r="H199" t="e">
        <f t="shared" si="11"/>
        <v>#N/A</v>
      </c>
      <c r="I199">
        <f t="shared" si="10"/>
        <v>11506.083292785501</v>
      </c>
      <c r="J199" t="e">
        <f t="shared" si="10"/>
        <v>#N/A</v>
      </c>
      <c r="K199" t="e">
        <f t="shared" si="10"/>
        <v>#N/A</v>
      </c>
      <c r="L199" t="e">
        <f t="shared" si="10"/>
        <v>#N/A</v>
      </c>
      <c r="M199" t="e">
        <f t="shared" si="10"/>
        <v>#N/A</v>
      </c>
      <c r="N199" t="e">
        <f t="shared" si="10"/>
        <v>#N/A</v>
      </c>
    </row>
    <row r="200" spans="1:14" ht="15" customHeight="1" x14ac:dyDescent="0.25">
      <c r="A200">
        <v>33</v>
      </c>
      <c r="B200" t="s">
        <v>21</v>
      </c>
      <c r="C200">
        <v>104.532754671139</v>
      </c>
      <c r="D200">
        <v>11508.4790367435</v>
      </c>
      <c r="E200">
        <f>LOOKUP(A200,Overview_scenarios!A$2:A$76,Overview_scenarios!S$2:S$76)</f>
        <v>1</v>
      </c>
      <c r="G200">
        <f t="shared" si="8"/>
        <v>104.532754671139</v>
      </c>
      <c r="H200" t="e">
        <f t="shared" si="11"/>
        <v>#N/A</v>
      </c>
      <c r="I200">
        <f t="shared" si="10"/>
        <v>11508.4790367435</v>
      </c>
      <c r="J200" t="e">
        <f t="shared" si="10"/>
        <v>#N/A</v>
      </c>
      <c r="K200" t="e">
        <f t="shared" si="10"/>
        <v>#N/A</v>
      </c>
      <c r="L200" t="e">
        <f t="shared" si="10"/>
        <v>#N/A</v>
      </c>
      <c r="M200" t="e">
        <f t="shared" si="10"/>
        <v>#N/A</v>
      </c>
      <c r="N200" t="e">
        <f t="shared" si="10"/>
        <v>#N/A</v>
      </c>
    </row>
    <row r="201" spans="1:14" ht="15" customHeight="1" x14ac:dyDescent="0.25">
      <c r="A201">
        <v>33</v>
      </c>
      <c r="B201" t="s">
        <v>22</v>
      </c>
      <c r="C201">
        <v>104.706502042754</v>
      </c>
      <c r="D201">
        <v>11501.7471991494</v>
      </c>
      <c r="E201">
        <f>LOOKUP(A201,Overview_scenarios!A$2:A$76,Overview_scenarios!S$2:S$76)</f>
        <v>1</v>
      </c>
      <c r="G201">
        <f t="shared" si="8"/>
        <v>104.706502042754</v>
      </c>
      <c r="H201" t="e">
        <f t="shared" si="11"/>
        <v>#N/A</v>
      </c>
      <c r="I201">
        <f t="shared" si="10"/>
        <v>11501.7471991494</v>
      </c>
      <c r="J201" t="e">
        <f t="shared" si="10"/>
        <v>#N/A</v>
      </c>
      <c r="K201" t="e">
        <f t="shared" si="10"/>
        <v>#N/A</v>
      </c>
      <c r="L201" t="e">
        <f t="shared" si="10"/>
        <v>#N/A</v>
      </c>
      <c r="M201" t="e">
        <f t="shared" si="10"/>
        <v>#N/A</v>
      </c>
      <c r="N201" t="e">
        <f t="shared" si="10"/>
        <v>#N/A</v>
      </c>
    </row>
    <row r="202" spans="1:14" ht="15" customHeight="1" x14ac:dyDescent="0.25">
      <c r="A202">
        <v>33</v>
      </c>
      <c r="B202" t="s">
        <v>23</v>
      </c>
      <c r="C202">
        <v>137.50691187172299</v>
      </c>
      <c r="D202">
        <v>11085.075856895999</v>
      </c>
      <c r="E202">
        <f>LOOKUP(A202,Overview_scenarios!A$2:A$76,Overview_scenarios!S$2:S$76)</f>
        <v>1</v>
      </c>
      <c r="G202">
        <f t="shared" si="8"/>
        <v>137.50691187172299</v>
      </c>
      <c r="H202" t="e">
        <f t="shared" si="11"/>
        <v>#N/A</v>
      </c>
      <c r="I202">
        <f t="shared" si="10"/>
        <v>11085.075856895999</v>
      </c>
      <c r="J202" t="e">
        <f t="shared" si="10"/>
        <v>#N/A</v>
      </c>
      <c r="K202" t="e">
        <f t="shared" si="10"/>
        <v>#N/A</v>
      </c>
      <c r="L202" t="e">
        <f t="shared" si="10"/>
        <v>#N/A</v>
      </c>
      <c r="M202" t="e">
        <f t="shared" si="10"/>
        <v>#N/A</v>
      </c>
      <c r="N202" t="e">
        <f t="shared" si="10"/>
        <v>#N/A</v>
      </c>
    </row>
    <row r="203" spans="1:14" ht="15" customHeight="1" x14ac:dyDescent="0.25">
      <c r="A203">
        <v>33</v>
      </c>
      <c r="B203" t="s">
        <v>24</v>
      </c>
      <c r="C203">
        <v>110.194846133296</v>
      </c>
      <c r="D203">
        <v>11414.3758047462</v>
      </c>
      <c r="E203">
        <f>LOOKUP(A203,Overview_scenarios!A$2:A$76,Overview_scenarios!S$2:S$76)</f>
        <v>1</v>
      </c>
      <c r="G203">
        <f t="shared" si="8"/>
        <v>110.194846133296</v>
      </c>
      <c r="H203" t="e">
        <f t="shared" si="11"/>
        <v>#N/A</v>
      </c>
      <c r="I203">
        <f t="shared" si="10"/>
        <v>11414.3758047462</v>
      </c>
      <c r="J203" t="e">
        <f t="shared" si="10"/>
        <v>#N/A</v>
      </c>
      <c r="K203" t="e">
        <f t="shared" si="10"/>
        <v>#N/A</v>
      </c>
      <c r="L203" t="e">
        <f t="shared" si="10"/>
        <v>#N/A</v>
      </c>
      <c r="M203" t="e">
        <f t="shared" si="10"/>
        <v>#N/A</v>
      </c>
      <c r="N203" t="e">
        <f t="shared" si="10"/>
        <v>#N/A</v>
      </c>
    </row>
    <row r="204" spans="1:14" ht="15" customHeight="1" x14ac:dyDescent="0.25">
      <c r="A204">
        <v>33</v>
      </c>
      <c r="B204" t="s">
        <v>25</v>
      </c>
      <c r="C204">
        <v>124.092133495094</v>
      </c>
      <c r="D204">
        <v>11198.5112980709</v>
      </c>
      <c r="E204">
        <f>LOOKUP(A204,Overview_scenarios!A$2:A$76,Overview_scenarios!S$2:S$76)</f>
        <v>1</v>
      </c>
      <c r="G204">
        <f t="shared" si="8"/>
        <v>124.092133495094</v>
      </c>
      <c r="H204" t="e">
        <f t="shared" si="11"/>
        <v>#N/A</v>
      </c>
      <c r="I204">
        <f t="shared" si="10"/>
        <v>11198.5112980709</v>
      </c>
      <c r="J204" t="e">
        <f t="shared" si="10"/>
        <v>#N/A</v>
      </c>
      <c r="K204" t="e">
        <f t="shared" si="10"/>
        <v>#N/A</v>
      </c>
      <c r="L204" t="e">
        <f t="shared" si="10"/>
        <v>#N/A</v>
      </c>
      <c r="M204" t="e">
        <f t="shared" si="10"/>
        <v>#N/A</v>
      </c>
      <c r="N204" t="e">
        <f t="shared" si="10"/>
        <v>#N/A</v>
      </c>
    </row>
    <row r="205" spans="1:14" ht="15" customHeight="1" x14ac:dyDescent="0.25">
      <c r="A205">
        <v>34</v>
      </c>
      <c r="B205" t="s">
        <v>4</v>
      </c>
      <c r="C205">
        <v>87.142544518993702</v>
      </c>
      <c r="D205">
        <v>11902.726544925001</v>
      </c>
      <c r="E205">
        <f>LOOKUP(A205,Overview_scenarios!A$2:A$76,Overview_scenarios!S$2:S$76)</f>
        <v>2</v>
      </c>
      <c r="G205">
        <f t="shared" si="8"/>
        <v>87.142544518993702</v>
      </c>
      <c r="H205" t="e">
        <f t="shared" si="11"/>
        <v>#N/A</v>
      </c>
      <c r="I205" t="e">
        <f t="shared" si="10"/>
        <v>#N/A</v>
      </c>
      <c r="J205">
        <f t="shared" si="10"/>
        <v>11902.726544925001</v>
      </c>
      <c r="K205" t="e">
        <f t="shared" si="10"/>
        <v>#N/A</v>
      </c>
      <c r="L205" t="e">
        <f t="shared" si="10"/>
        <v>#N/A</v>
      </c>
      <c r="M205" t="e">
        <f t="shared" si="10"/>
        <v>#N/A</v>
      </c>
      <c r="N205" t="e">
        <f t="shared" si="10"/>
        <v>#N/A</v>
      </c>
    </row>
    <row r="206" spans="1:14" ht="15" customHeight="1" x14ac:dyDescent="0.25">
      <c r="A206">
        <v>34</v>
      </c>
      <c r="B206" t="s">
        <v>4</v>
      </c>
      <c r="C206">
        <v>87.142544518993702</v>
      </c>
      <c r="D206">
        <v>11902.726544925001</v>
      </c>
      <c r="E206">
        <f>LOOKUP(A206,Overview_scenarios!A$2:A$76,Overview_scenarios!S$2:S$76)</f>
        <v>2</v>
      </c>
      <c r="G206">
        <f t="shared" si="8"/>
        <v>87.142544518993702</v>
      </c>
      <c r="H206" t="e">
        <f t="shared" si="11"/>
        <v>#N/A</v>
      </c>
      <c r="I206" t="e">
        <f t="shared" si="10"/>
        <v>#N/A</v>
      </c>
      <c r="J206">
        <f t="shared" si="10"/>
        <v>11902.726544925001</v>
      </c>
      <c r="K206" t="e">
        <f t="shared" si="10"/>
        <v>#N/A</v>
      </c>
      <c r="L206" t="e">
        <f t="shared" si="10"/>
        <v>#N/A</v>
      </c>
      <c r="M206" t="e">
        <f t="shared" si="10"/>
        <v>#N/A</v>
      </c>
      <c r="N206" t="e">
        <f t="shared" si="10"/>
        <v>#N/A</v>
      </c>
    </row>
    <row r="207" spans="1:14" ht="15" customHeight="1" x14ac:dyDescent="0.25">
      <c r="A207">
        <v>34</v>
      </c>
      <c r="B207" t="s">
        <v>5</v>
      </c>
      <c r="C207">
        <v>94.643193457464903</v>
      </c>
      <c r="D207">
        <v>11991.2118152568</v>
      </c>
      <c r="E207">
        <f>LOOKUP(A207,Overview_scenarios!A$2:A$76,Overview_scenarios!S$2:S$76)</f>
        <v>2</v>
      </c>
      <c r="G207">
        <f t="shared" si="8"/>
        <v>94.643193457464903</v>
      </c>
      <c r="H207" t="e">
        <f t="shared" si="11"/>
        <v>#N/A</v>
      </c>
      <c r="I207" t="e">
        <f t="shared" si="10"/>
        <v>#N/A</v>
      </c>
      <c r="J207">
        <f t="shared" si="10"/>
        <v>11991.2118152568</v>
      </c>
      <c r="K207" t="e">
        <f t="shared" si="10"/>
        <v>#N/A</v>
      </c>
      <c r="L207" t="e">
        <f t="shared" si="10"/>
        <v>#N/A</v>
      </c>
      <c r="M207" t="e">
        <f t="shared" si="10"/>
        <v>#N/A</v>
      </c>
      <c r="N207" t="e">
        <f t="shared" si="10"/>
        <v>#N/A</v>
      </c>
    </row>
    <row r="208" spans="1:14" ht="15" customHeight="1" x14ac:dyDescent="0.25">
      <c r="A208">
        <v>34</v>
      </c>
      <c r="B208" t="s">
        <v>6</v>
      </c>
      <c r="C208">
        <v>87.142544518993702</v>
      </c>
      <c r="D208">
        <v>11902.726544925001</v>
      </c>
      <c r="E208">
        <f>LOOKUP(A208,Overview_scenarios!A$2:A$76,Overview_scenarios!S$2:S$76)</f>
        <v>2</v>
      </c>
      <c r="G208">
        <f t="shared" si="8"/>
        <v>87.142544518993702</v>
      </c>
      <c r="H208" t="e">
        <f t="shared" si="11"/>
        <v>#N/A</v>
      </c>
      <c r="I208" t="e">
        <f t="shared" si="10"/>
        <v>#N/A</v>
      </c>
      <c r="J208">
        <f t="shared" si="10"/>
        <v>11902.726544925001</v>
      </c>
      <c r="K208" t="e">
        <f t="shared" si="10"/>
        <v>#N/A</v>
      </c>
      <c r="L208" t="e">
        <f t="shared" si="10"/>
        <v>#N/A</v>
      </c>
      <c r="M208" t="e">
        <f t="shared" si="10"/>
        <v>#N/A</v>
      </c>
      <c r="N208" t="e">
        <f t="shared" si="10"/>
        <v>#N/A</v>
      </c>
    </row>
    <row r="209" spans="1:14" ht="15" customHeight="1" x14ac:dyDescent="0.25">
      <c r="A209">
        <v>34</v>
      </c>
      <c r="B209" t="s">
        <v>7</v>
      </c>
      <c r="C209">
        <v>88.724168699928398</v>
      </c>
      <c r="D209">
        <v>12864.090307201701</v>
      </c>
      <c r="E209">
        <f>LOOKUP(A209,Overview_scenarios!A$2:A$76,Overview_scenarios!S$2:S$76)</f>
        <v>2</v>
      </c>
      <c r="G209">
        <f t="shared" si="8"/>
        <v>88.724168699928398</v>
      </c>
      <c r="H209" t="e">
        <f t="shared" si="11"/>
        <v>#N/A</v>
      </c>
      <c r="I209" t="e">
        <f t="shared" si="10"/>
        <v>#N/A</v>
      </c>
      <c r="J209">
        <f t="shared" si="10"/>
        <v>12864.090307201701</v>
      </c>
      <c r="K209" t="e">
        <f t="shared" si="10"/>
        <v>#N/A</v>
      </c>
      <c r="L209" t="e">
        <f t="shared" si="10"/>
        <v>#N/A</v>
      </c>
      <c r="M209" t="e">
        <f t="shared" si="10"/>
        <v>#N/A</v>
      </c>
      <c r="N209" t="e">
        <f t="shared" si="10"/>
        <v>#N/A</v>
      </c>
    </row>
    <row r="210" spans="1:14" ht="15" customHeight="1" x14ac:dyDescent="0.25">
      <c r="A210">
        <v>34</v>
      </c>
      <c r="B210" t="s">
        <v>8</v>
      </c>
      <c r="C210">
        <v>87.142544518993702</v>
      </c>
      <c r="D210">
        <v>11902.726544925001</v>
      </c>
      <c r="E210">
        <f>LOOKUP(A210,Overview_scenarios!A$2:A$76,Overview_scenarios!S$2:S$76)</f>
        <v>2</v>
      </c>
      <c r="G210">
        <f t="shared" si="8"/>
        <v>87.142544518993702</v>
      </c>
      <c r="H210" t="e">
        <f t="shared" si="11"/>
        <v>#N/A</v>
      </c>
      <c r="I210" t="e">
        <f t="shared" si="10"/>
        <v>#N/A</v>
      </c>
      <c r="J210">
        <f t="shared" si="10"/>
        <v>11902.726544925001</v>
      </c>
      <c r="K210" t="e">
        <f t="shared" si="10"/>
        <v>#N/A</v>
      </c>
      <c r="L210" t="e">
        <f t="shared" si="10"/>
        <v>#N/A</v>
      </c>
      <c r="M210" t="e">
        <f t="shared" si="10"/>
        <v>#N/A</v>
      </c>
      <c r="N210" t="e">
        <f t="shared" si="10"/>
        <v>#N/A</v>
      </c>
    </row>
    <row r="211" spans="1:14" ht="15" customHeight="1" x14ac:dyDescent="0.25">
      <c r="A211">
        <v>34</v>
      </c>
      <c r="B211" t="s">
        <v>9</v>
      </c>
      <c r="C211">
        <v>91.388125092550695</v>
      </c>
      <c r="D211">
        <v>11825.3600650977</v>
      </c>
      <c r="E211">
        <f>LOOKUP(A211,Overview_scenarios!A$2:A$76,Overview_scenarios!S$2:S$76)</f>
        <v>2</v>
      </c>
      <c r="G211">
        <f t="shared" ref="G211:G274" si="12">C211</f>
        <v>91.388125092550695</v>
      </c>
      <c r="H211" t="e">
        <f t="shared" si="11"/>
        <v>#N/A</v>
      </c>
      <c r="I211" t="e">
        <f t="shared" si="10"/>
        <v>#N/A</v>
      </c>
      <c r="J211">
        <f t="shared" si="10"/>
        <v>11825.3600650977</v>
      </c>
      <c r="K211" t="e">
        <f t="shared" si="10"/>
        <v>#N/A</v>
      </c>
      <c r="L211" t="e">
        <f t="shared" si="10"/>
        <v>#N/A</v>
      </c>
      <c r="M211" t="e">
        <f t="shared" si="10"/>
        <v>#N/A</v>
      </c>
      <c r="N211" t="e">
        <f t="shared" si="10"/>
        <v>#N/A</v>
      </c>
    </row>
    <row r="212" spans="1:14" ht="15" customHeight="1" x14ac:dyDescent="0.25">
      <c r="A212">
        <v>34</v>
      </c>
      <c r="B212" t="s">
        <v>10</v>
      </c>
      <c r="C212">
        <v>91.388125092550695</v>
      </c>
      <c r="D212">
        <v>11825.3600650977</v>
      </c>
      <c r="E212">
        <f>LOOKUP(A212,Overview_scenarios!A$2:A$76,Overview_scenarios!S$2:S$76)</f>
        <v>2</v>
      </c>
      <c r="G212">
        <f t="shared" si="12"/>
        <v>91.388125092550695</v>
      </c>
      <c r="H212" t="e">
        <f t="shared" si="11"/>
        <v>#N/A</v>
      </c>
      <c r="I212" t="e">
        <f t="shared" si="10"/>
        <v>#N/A</v>
      </c>
      <c r="J212">
        <f t="shared" si="10"/>
        <v>11825.3600650977</v>
      </c>
      <c r="K212" t="e">
        <f t="shared" si="10"/>
        <v>#N/A</v>
      </c>
      <c r="L212" t="e">
        <f t="shared" si="10"/>
        <v>#N/A</v>
      </c>
      <c r="M212" t="e">
        <f t="shared" si="10"/>
        <v>#N/A</v>
      </c>
      <c r="N212" t="e">
        <f t="shared" si="10"/>
        <v>#N/A</v>
      </c>
    </row>
    <row r="213" spans="1:14" ht="15" customHeight="1" x14ac:dyDescent="0.25">
      <c r="A213">
        <v>34</v>
      </c>
      <c r="B213" t="s">
        <v>11</v>
      </c>
      <c r="C213">
        <v>91.388125092550695</v>
      </c>
      <c r="D213">
        <v>11825.3600650977</v>
      </c>
      <c r="E213">
        <f>LOOKUP(A213,Overview_scenarios!A$2:A$76,Overview_scenarios!S$2:S$76)</f>
        <v>2</v>
      </c>
      <c r="G213">
        <f t="shared" si="12"/>
        <v>91.388125092550695</v>
      </c>
      <c r="H213" t="e">
        <f t="shared" si="11"/>
        <v>#N/A</v>
      </c>
      <c r="I213" t="e">
        <f t="shared" si="10"/>
        <v>#N/A</v>
      </c>
      <c r="J213">
        <f t="shared" si="10"/>
        <v>11825.3600650977</v>
      </c>
      <c r="K213" t="e">
        <f t="shared" si="10"/>
        <v>#N/A</v>
      </c>
      <c r="L213" t="e">
        <f t="shared" si="10"/>
        <v>#N/A</v>
      </c>
      <c r="M213" t="e">
        <f t="shared" si="10"/>
        <v>#N/A</v>
      </c>
      <c r="N213" t="e">
        <f t="shared" si="10"/>
        <v>#N/A</v>
      </c>
    </row>
    <row r="214" spans="1:14" ht="15" customHeight="1" x14ac:dyDescent="0.25">
      <c r="A214">
        <v>34</v>
      </c>
      <c r="B214" t="s">
        <v>10</v>
      </c>
      <c r="C214">
        <v>87.142544518993702</v>
      </c>
      <c r="D214">
        <v>11902.726544925001</v>
      </c>
      <c r="E214">
        <f>LOOKUP(A214,Overview_scenarios!A$2:A$76,Overview_scenarios!S$2:S$76)</f>
        <v>2</v>
      </c>
      <c r="G214">
        <f t="shared" si="12"/>
        <v>87.142544518993702</v>
      </c>
      <c r="H214" t="e">
        <f t="shared" si="11"/>
        <v>#N/A</v>
      </c>
      <c r="I214" t="e">
        <f t="shared" si="10"/>
        <v>#N/A</v>
      </c>
      <c r="J214">
        <f t="shared" si="10"/>
        <v>11902.726544925001</v>
      </c>
      <c r="K214" t="e">
        <f t="shared" si="10"/>
        <v>#N/A</v>
      </c>
      <c r="L214" t="e">
        <f t="shared" si="10"/>
        <v>#N/A</v>
      </c>
      <c r="M214" t="e">
        <f t="shared" si="10"/>
        <v>#N/A</v>
      </c>
      <c r="N214" t="e">
        <f t="shared" si="10"/>
        <v>#N/A</v>
      </c>
    </row>
    <row r="215" spans="1:14" ht="15" customHeight="1" x14ac:dyDescent="0.25">
      <c r="A215">
        <v>34</v>
      </c>
      <c r="B215" t="s">
        <v>11</v>
      </c>
      <c r="C215">
        <v>87.142544518993702</v>
      </c>
      <c r="D215">
        <v>11902.726544925001</v>
      </c>
      <c r="E215">
        <f>LOOKUP(A215,Overview_scenarios!A$2:A$76,Overview_scenarios!S$2:S$76)</f>
        <v>2</v>
      </c>
      <c r="G215">
        <f t="shared" si="12"/>
        <v>87.142544518993702</v>
      </c>
      <c r="H215" t="e">
        <f t="shared" si="11"/>
        <v>#N/A</v>
      </c>
      <c r="I215" t="e">
        <f t="shared" si="10"/>
        <v>#N/A</v>
      </c>
      <c r="J215">
        <f t="shared" si="10"/>
        <v>11902.726544925001</v>
      </c>
      <c r="K215" t="e">
        <f t="shared" si="10"/>
        <v>#N/A</v>
      </c>
      <c r="L215" t="e">
        <f t="shared" si="10"/>
        <v>#N/A</v>
      </c>
      <c r="M215" t="e">
        <f t="shared" si="10"/>
        <v>#N/A</v>
      </c>
      <c r="N215" t="e">
        <f t="shared" si="10"/>
        <v>#N/A</v>
      </c>
    </row>
    <row r="216" spans="1:14" ht="15" customHeight="1" x14ac:dyDescent="0.25">
      <c r="A216">
        <v>34</v>
      </c>
      <c r="B216" t="s">
        <v>12</v>
      </c>
      <c r="C216">
        <v>86.876986762881401</v>
      </c>
      <c r="D216">
        <v>11932.1307257429</v>
      </c>
      <c r="E216">
        <f>LOOKUP(A216,Overview_scenarios!A$2:A$76,Overview_scenarios!S$2:S$76)</f>
        <v>2</v>
      </c>
      <c r="G216">
        <f t="shared" si="12"/>
        <v>86.876986762881401</v>
      </c>
      <c r="H216" t="e">
        <f t="shared" si="11"/>
        <v>#N/A</v>
      </c>
      <c r="I216" t="e">
        <f t="shared" si="10"/>
        <v>#N/A</v>
      </c>
      <c r="J216">
        <f t="shared" si="10"/>
        <v>11932.1307257429</v>
      </c>
      <c r="K216" t="e">
        <f t="shared" si="10"/>
        <v>#N/A</v>
      </c>
      <c r="L216" t="e">
        <f t="shared" si="10"/>
        <v>#N/A</v>
      </c>
      <c r="M216" t="e">
        <f t="shared" si="10"/>
        <v>#N/A</v>
      </c>
      <c r="N216" t="e">
        <f t="shared" si="10"/>
        <v>#N/A</v>
      </c>
    </row>
    <row r="217" spans="1:14" ht="15" customHeight="1" x14ac:dyDescent="0.25">
      <c r="A217">
        <v>34</v>
      </c>
      <c r="B217" t="s">
        <v>13</v>
      </c>
      <c r="C217">
        <v>86.938372089768293</v>
      </c>
      <c r="D217">
        <v>11924.553434277999</v>
      </c>
      <c r="E217">
        <f>LOOKUP(A217,Overview_scenarios!A$2:A$76,Overview_scenarios!S$2:S$76)</f>
        <v>2</v>
      </c>
      <c r="G217">
        <f t="shared" si="12"/>
        <v>86.938372089768293</v>
      </c>
      <c r="H217" t="e">
        <f t="shared" si="11"/>
        <v>#N/A</v>
      </c>
      <c r="I217" t="e">
        <f t="shared" si="10"/>
        <v>#N/A</v>
      </c>
      <c r="J217">
        <f t="shared" si="10"/>
        <v>11924.553434277999</v>
      </c>
      <c r="K217" t="e">
        <f t="shared" si="10"/>
        <v>#N/A</v>
      </c>
      <c r="L217" t="e">
        <f t="shared" si="10"/>
        <v>#N/A</v>
      </c>
      <c r="M217" t="e">
        <f t="shared" si="10"/>
        <v>#N/A</v>
      </c>
      <c r="N217" t="e">
        <f t="shared" si="10"/>
        <v>#N/A</v>
      </c>
    </row>
    <row r="218" spans="1:14" ht="15" customHeight="1" x14ac:dyDescent="0.25">
      <c r="A218">
        <v>34</v>
      </c>
      <c r="B218" t="s">
        <v>14</v>
      </c>
      <c r="C218">
        <v>86.612465781025904</v>
      </c>
      <c r="D218">
        <v>11930.1488982309</v>
      </c>
      <c r="E218">
        <f>LOOKUP(A218,Overview_scenarios!A$2:A$76,Overview_scenarios!S$2:S$76)</f>
        <v>2</v>
      </c>
      <c r="G218">
        <f t="shared" si="12"/>
        <v>86.612465781025904</v>
      </c>
      <c r="H218" t="e">
        <f t="shared" si="11"/>
        <v>#N/A</v>
      </c>
      <c r="I218" t="e">
        <f t="shared" si="10"/>
        <v>#N/A</v>
      </c>
      <c r="J218">
        <f t="shared" si="10"/>
        <v>11930.1488982309</v>
      </c>
      <c r="K218" t="e">
        <f t="shared" si="10"/>
        <v>#N/A</v>
      </c>
      <c r="L218" t="e">
        <f t="shared" si="10"/>
        <v>#N/A</v>
      </c>
      <c r="M218" t="e">
        <f t="shared" si="10"/>
        <v>#N/A</v>
      </c>
      <c r="N218" t="e">
        <f t="shared" si="10"/>
        <v>#N/A</v>
      </c>
    </row>
    <row r="219" spans="1:14" ht="15" customHeight="1" x14ac:dyDescent="0.25">
      <c r="A219">
        <v>34</v>
      </c>
      <c r="B219" t="s">
        <v>15</v>
      </c>
      <c r="C219">
        <v>96.148782410305799</v>
      </c>
      <c r="D219">
        <v>11670.436914600101</v>
      </c>
      <c r="E219">
        <f>LOOKUP(A219,Overview_scenarios!A$2:A$76,Overview_scenarios!S$2:S$76)</f>
        <v>2</v>
      </c>
      <c r="G219">
        <f t="shared" si="12"/>
        <v>96.148782410305799</v>
      </c>
      <c r="H219" t="e">
        <f t="shared" si="11"/>
        <v>#N/A</v>
      </c>
      <c r="I219" t="e">
        <f t="shared" si="10"/>
        <v>#N/A</v>
      </c>
      <c r="J219">
        <f t="shared" si="10"/>
        <v>11670.436914600101</v>
      </c>
      <c r="K219" t="e">
        <f t="shared" si="10"/>
        <v>#N/A</v>
      </c>
      <c r="L219" t="e">
        <f t="shared" si="10"/>
        <v>#N/A</v>
      </c>
      <c r="M219" t="e">
        <f t="shared" si="10"/>
        <v>#N/A</v>
      </c>
      <c r="N219" t="e">
        <f t="shared" si="10"/>
        <v>#N/A</v>
      </c>
    </row>
    <row r="220" spans="1:14" ht="15" customHeight="1" x14ac:dyDescent="0.25">
      <c r="A220">
        <v>34</v>
      </c>
      <c r="B220" t="s">
        <v>16</v>
      </c>
      <c r="C220">
        <v>96.067049335084903</v>
      </c>
      <c r="D220">
        <v>11668.5621233657</v>
      </c>
      <c r="E220">
        <f>LOOKUP(A220,Overview_scenarios!A$2:A$76,Overview_scenarios!S$2:S$76)</f>
        <v>2</v>
      </c>
      <c r="G220">
        <f t="shared" si="12"/>
        <v>96.067049335084903</v>
      </c>
      <c r="H220" t="e">
        <f t="shared" si="11"/>
        <v>#N/A</v>
      </c>
      <c r="I220" t="e">
        <f t="shared" si="10"/>
        <v>#N/A</v>
      </c>
      <c r="J220">
        <f t="shared" si="10"/>
        <v>11668.5621233657</v>
      </c>
      <c r="K220" t="e">
        <f t="shared" si="10"/>
        <v>#N/A</v>
      </c>
      <c r="L220" t="e">
        <f t="shared" si="10"/>
        <v>#N/A</v>
      </c>
      <c r="M220" t="e">
        <f t="shared" si="10"/>
        <v>#N/A</v>
      </c>
      <c r="N220" t="e">
        <f t="shared" si="10"/>
        <v>#N/A</v>
      </c>
    </row>
    <row r="221" spans="1:14" ht="15" customHeight="1" x14ac:dyDescent="0.25">
      <c r="A221">
        <v>34</v>
      </c>
      <c r="B221" t="s">
        <v>17</v>
      </c>
      <c r="C221">
        <v>96.148782410305799</v>
      </c>
      <c r="D221">
        <v>11670.436914600101</v>
      </c>
      <c r="E221">
        <f>LOOKUP(A221,Overview_scenarios!A$2:A$76,Overview_scenarios!S$2:S$76)</f>
        <v>2</v>
      </c>
      <c r="G221">
        <f t="shared" si="12"/>
        <v>96.148782410305799</v>
      </c>
      <c r="H221" t="e">
        <f t="shared" si="11"/>
        <v>#N/A</v>
      </c>
      <c r="I221" t="e">
        <f t="shared" si="10"/>
        <v>#N/A</v>
      </c>
      <c r="J221">
        <f t="shared" si="10"/>
        <v>11670.436914600101</v>
      </c>
      <c r="K221" t="e">
        <f t="shared" si="10"/>
        <v>#N/A</v>
      </c>
      <c r="L221" t="e">
        <f t="shared" si="10"/>
        <v>#N/A</v>
      </c>
      <c r="M221" t="e">
        <f t="shared" si="10"/>
        <v>#N/A</v>
      </c>
      <c r="N221" t="e">
        <f t="shared" si="10"/>
        <v>#N/A</v>
      </c>
    </row>
    <row r="222" spans="1:14" ht="15" customHeight="1" x14ac:dyDescent="0.25">
      <c r="A222">
        <v>34</v>
      </c>
      <c r="B222" t="s">
        <v>18</v>
      </c>
      <c r="C222">
        <v>94.7757832870074</v>
      </c>
      <c r="D222">
        <v>11596.937740896001</v>
      </c>
      <c r="E222">
        <f>LOOKUP(A222,Overview_scenarios!A$2:A$76,Overview_scenarios!S$2:S$76)</f>
        <v>2</v>
      </c>
      <c r="G222">
        <f t="shared" si="12"/>
        <v>94.7757832870074</v>
      </c>
      <c r="H222" t="e">
        <f t="shared" si="11"/>
        <v>#N/A</v>
      </c>
      <c r="I222" t="e">
        <f t="shared" si="10"/>
        <v>#N/A</v>
      </c>
      <c r="J222">
        <f t="shared" si="10"/>
        <v>11596.937740896001</v>
      </c>
      <c r="K222" t="e">
        <f t="shared" si="10"/>
        <v>#N/A</v>
      </c>
      <c r="L222" t="e">
        <f t="shared" si="10"/>
        <v>#N/A</v>
      </c>
      <c r="M222" t="e">
        <f t="shared" si="10"/>
        <v>#N/A</v>
      </c>
      <c r="N222" t="e">
        <f t="shared" si="10"/>
        <v>#N/A</v>
      </c>
    </row>
    <row r="223" spans="1:14" ht="15" customHeight="1" x14ac:dyDescent="0.25">
      <c r="A223">
        <v>34</v>
      </c>
      <c r="B223" t="s">
        <v>19</v>
      </c>
      <c r="C223">
        <v>96.148782410305799</v>
      </c>
      <c r="D223">
        <v>11670.436914600101</v>
      </c>
      <c r="E223">
        <f>LOOKUP(A223,Overview_scenarios!A$2:A$76,Overview_scenarios!S$2:S$76)</f>
        <v>2</v>
      </c>
      <c r="G223">
        <f t="shared" si="12"/>
        <v>96.148782410305799</v>
      </c>
      <c r="H223" t="e">
        <f t="shared" si="11"/>
        <v>#N/A</v>
      </c>
      <c r="I223" t="e">
        <f t="shared" si="10"/>
        <v>#N/A</v>
      </c>
      <c r="J223">
        <f t="shared" si="10"/>
        <v>11670.436914600101</v>
      </c>
      <c r="K223" t="e">
        <f t="shared" si="10"/>
        <v>#N/A</v>
      </c>
      <c r="L223" t="e">
        <f t="shared" si="10"/>
        <v>#N/A</v>
      </c>
      <c r="M223" t="e">
        <f t="shared" si="10"/>
        <v>#N/A</v>
      </c>
      <c r="N223" t="e">
        <f t="shared" si="10"/>
        <v>#N/A</v>
      </c>
    </row>
    <row r="224" spans="1:14" ht="15" customHeight="1" x14ac:dyDescent="0.25">
      <c r="A224">
        <v>34</v>
      </c>
      <c r="B224" t="s">
        <v>20</v>
      </c>
      <c r="C224">
        <v>96.115854217091993</v>
      </c>
      <c r="D224">
        <v>11671.138146053299</v>
      </c>
      <c r="E224">
        <f>LOOKUP(A224,Overview_scenarios!A$2:A$76,Overview_scenarios!S$2:S$76)</f>
        <v>2</v>
      </c>
      <c r="G224">
        <f t="shared" si="12"/>
        <v>96.115854217091993</v>
      </c>
      <c r="H224" t="e">
        <f t="shared" si="11"/>
        <v>#N/A</v>
      </c>
      <c r="I224" t="e">
        <f t="shared" si="10"/>
        <v>#N/A</v>
      </c>
      <c r="J224">
        <f t="shared" si="10"/>
        <v>11671.138146053299</v>
      </c>
      <c r="K224" t="e">
        <f t="shared" si="10"/>
        <v>#N/A</v>
      </c>
      <c r="L224" t="e">
        <f t="shared" si="10"/>
        <v>#N/A</v>
      </c>
      <c r="M224" t="e">
        <f t="shared" si="10"/>
        <v>#N/A</v>
      </c>
      <c r="N224" t="e">
        <f t="shared" si="10"/>
        <v>#N/A</v>
      </c>
    </row>
    <row r="225" spans="1:14" ht="15" customHeight="1" x14ac:dyDescent="0.25">
      <c r="A225">
        <v>34</v>
      </c>
      <c r="B225" t="s">
        <v>21</v>
      </c>
      <c r="C225">
        <v>96.148782410305799</v>
      </c>
      <c r="D225">
        <v>11670.436914600101</v>
      </c>
      <c r="E225">
        <f>LOOKUP(A225,Overview_scenarios!A$2:A$76,Overview_scenarios!S$2:S$76)</f>
        <v>2</v>
      </c>
      <c r="G225">
        <f t="shared" si="12"/>
        <v>96.148782410305799</v>
      </c>
      <c r="H225" t="e">
        <f t="shared" si="11"/>
        <v>#N/A</v>
      </c>
      <c r="I225" t="e">
        <f t="shared" si="10"/>
        <v>#N/A</v>
      </c>
      <c r="J225">
        <f t="shared" si="10"/>
        <v>11670.436914600101</v>
      </c>
      <c r="K225" t="e">
        <f t="shared" si="10"/>
        <v>#N/A</v>
      </c>
      <c r="L225" t="e">
        <f t="shared" si="10"/>
        <v>#N/A</v>
      </c>
      <c r="M225" t="e">
        <f t="shared" si="10"/>
        <v>#N/A</v>
      </c>
      <c r="N225" t="e">
        <f t="shared" si="10"/>
        <v>#N/A</v>
      </c>
    </row>
    <row r="226" spans="1:14" ht="15" customHeight="1" x14ac:dyDescent="0.25">
      <c r="A226">
        <v>34</v>
      </c>
      <c r="B226" t="s">
        <v>22</v>
      </c>
      <c r="C226">
        <v>95.907755341773495</v>
      </c>
      <c r="D226">
        <v>11665.294430719199</v>
      </c>
      <c r="E226">
        <f>LOOKUP(A226,Overview_scenarios!A$2:A$76,Overview_scenarios!S$2:S$76)</f>
        <v>2</v>
      </c>
      <c r="G226">
        <f t="shared" si="12"/>
        <v>95.907755341773495</v>
      </c>
      <c r="H226" t="e">
        <f t="shared" si="11"/>
        <v>#N/A</v>
      </c>
      <c r="I226" t="e">
        <f t="shared" si="10"/>
        <v>#N/A</v>
      </c>
      <c r="J226">
        <f t="shared" si="10"/>
        <v>11665.294430719199</v>
      </c>
      <c r="K226" t="e">
        <f t="shared" si="10"/>
        <v>#N/A</v>
      </c>
      <c r="L226" t="e">
        <f t="shared" si="10"/>
        <v>#N/A</v>
      </c>
      <c r="M226" t="e">
        <f t="shared" si="10"/>
        <v>#N/A</v>
      </c>
      <c r="N226" t="e">
        <f t="shared" si="10"/>
        <v>#N/A</v>
      </c>
    </row>
    <row r="227" spans="1:14" ht="15" customHeight="1" x14ac:dyDescent="0.25">
      <c r="A227">
        <v>34</v>
      </c>
      <c r="B227" t="s">
        <v>23</v>
      </c>
      <c r="C227">
        <v>128.832609307431</v>
      </c>
      <c r="D227">
        <v>11149.339767350901</v>
      </c>
      <c r="E227">
        <f>LOOKUP(A227,Overview_scenarios!A$2:A$76,Overview_scenarios!S$2:S$76)</f>
        <v>2</v>
      </c>
      <c r="G227">
        <f t="shared" si="12"/>
        <v>128.832609307431</v>
      </c>
      <c r="H227" t="e">
        <f t="shared" si="11"/>
        <v>#N/A</v>
      </c>
      <c r="I227" t="e">
        <f t="shared" si="10"/>
        <v>#N/A</v>
      </c>
      <c r="J227">
        <f t="shared" si="10"/>
        <v>11149.339767350901</v>
      </c>
      <c r="K227" t="e">
        <f t="shared" si="10"/>
        <v>#N/A</v>
      </c>
      <c r="L227" t="e">
        <f t="shared" si="10"/>
        <v>#N/A</v>
      </c>
      <c r="M227" t="e">
        <f t="shared" si="10"/>
        <v>#N/A</v>
      </c>
      <c r="N227" t="e">
        <f t="shared" si="10"/>
        <v>#N/A</v>
      </c>
    </row>
    <row r="228" spans="1:14" ht="15" customHeight="1" x14ac:dyDescent="0.25">
      <c r="A228">
        <v>34</v>
      </c>
      <c r="B228" t="s">
        <v>24</v>
      </c>
      <c r="C228">
        <v>101.482518349771</v>
      </c>
      <c r="D228">
        <v>11563.712655790199</v>
      </c>
      <c r="E228">
        <f>LOOKUP(A228,Overview_scenarios!A$2:A$76,Overview_scenarios!S$2:S$76)</f>
        <v>2</v>
      </c>
      <c r="G228">
        <f t="shared" si="12"/>
        <v>101.482518349771</v>
      </c>
      <c r="H228" t="e">
        <f t="shared" si="11"/>
        <v>#N/A</v>
      </c>
      <c r="I228" t="e">
        <f t="shared" si="10"/>
        <v>#N/A</v>
      </c>
      <c r="J228">
        <f t="shared" si="10"/>
        <v>11563.712655790199</v>
      </c>
      <c r="K228" t="e">
        <f t="shared" si="10"/>
        <v>#N/A</v>
      </c>
      <c r="L228" t="e">
        <f t="shared" si="10"/>
        <v>#N/A</v>
      </c>
      <c r="M228" t="e">
        <f t="shared" si="10"/>
        <v>#N/A</v>
      </c>
      <c r="N228" t="e">
        <f t="shared" si="10"/>
        <v>#N/A</v>
      </c>
    </row>
    <row r="229" spans="1:14" ht="15" customHeight="1" x14ac:dyDescent="0.25">
      <c r="A229">
        <v>34</v>
      </c>
      <c r="B229" t="s">
        <v>25</v>
      </c>
      <c r="C229">
        <v>110.109235136381</v>
      </c>
      <c r="D229">
        <v>11377.7665343029</v>
      </c>
      <c r="E229">
        <f>LOOKUP(A229,Overview_scenarios!A$2:A$76,Overview_scenarios!S$2:S$76)</f>
        <v>2</v>
      </c>
      <c r="G229">
        <f t="shared" si="12"/>
        <v>110.109235136381</v>
      </c>
      <c r="H229" t="e">
        <f t="shared" si="11"/>
        <v>#N/A</v>
      </c>
      <c r="I229" t="e">
        <f t="shared" si="10"/>
        <v>#N/A</v>
      </c>
      <c r="J229">
        <f t="shared" si="10"/>
        <v>11377.7665343029</v>
      </c>
      <c r="K229" t="e">
        <f t="shared" si="10"/>
        <v>#N/A</v>
      </c>
      <c r="L229" t="e">
        <f t="shared" si="10"/>
        <v>#N/A</v>
      </c>
      <c r="M229" t="e">
        <f t="shared" si="10"/>
        <v>#N/A</v>
      </c>
      <c r="N229" t="e">
        <f t="shared" si="10"/>
        <v>#N/A</v>
      </c>
    </row>
    <row r="230" spans="1:14" ht="15" customHeight="1" x14ac:dyDescent="0.25">
      <c r="A230">
        <v>35</v>
      </c>
      <c r="B230" t="s">
        <v>4</v>
      </c>
      <c r="C230">
        <v>86.875573011806594</v>
      </c>
      <c r="D230">
        <v>11919.263070097601</v>
      </c>
      <c r="E230">
        <f>LOOKUP(A230,Overview_scenarios!A$2:A$76,Overview_scenarios!S$2:S$76)</f>
        <v>3</v>
      </c>
      <c r="G230">
        <f t="shared" si="12"/>
        <v>86.875573011806594</v>
      </c>
      <c r="H230" t="e">
        <f t="shared" si="11"/>
        <v>#N/A</v>
      </c>
      <c r="I230" t="e">
        <f t="shared" si="10"/>
        <v>#N/A</v>
      </c>
      <c r="J230" t="e">
        <f t="shared" si="10"/>
        <v>#N/A</v>
      </c>
      <c r="K230">
        <f t="shared" si="10"/>
        <v>11919.263070097601</v>
      </c>
      <c r="L230" t="e">
        <f t="shared" si="10"/>
        <v>#N/A</v>
      </c>
      <c r="M230" t="e">
        <f t="shared" si="10"/>
        <v>#N/A</v>
      </c>
      <c r="N230" t="e">
        <f t="shared" si="10"/>
        <v>#N/A</v>
      </c>
    </row>
    <row r="231" spans="1:14" ht="15" customHeight="1" x14ac:dyDescent="0.25">
      <c r="A231">
        <v>35</v>
      </c>
      <c r="B231" t="s">
        <v>4</v>
      </c>
      <c r="C231">
        <v>86.875573011806594</v>
      </c>
      <c r="D231">
        <v>11919.263070097601</v>
      </c>
      <c r="E231">
        <f>LOOKUP(A231,Overview_scenarios!A$2:A$76,Overview_scenarios!S$2:S$76)</f>
        <v>3</v>
      </c>
      <c r="G231">
        <f t="shared" si="12"/>
        <v>86.875573011806594</v>
      </c>
      <c r="H231" t="e">
        <f t="shared" si="11"/>
        <v>#N/A</v>
      </c>
      <c r="I231" t="e">
        <f t="shared" si="10"/>
        <v>#N/A</v>
      </c>
      <c r="J231" t="e">
        <f t="shared" si="10"/>
        <v>#N/A</v>
      </c>
      <c r="K231">
        <f t="shared" si="10"/>
        <v>11919.263070097601</v>
      </c>
      <c r="L231" t="e">
        <f t="shared" si="10"/>
        <v>#N/A</v>
      </c>
      <c r="M231" t="e">
        <f t="shared" si="10"/>
        <v>#N/A</v>
      </c>
      <c r="N231" t="e">
        <f t="shared" si="10"/>
        <v>#N/A</v>
      </c>
    </row>
    <row r="232" spans="1:14" ht="15" customHeight="1" x14ac:dyDescent="0.25">
      <c r="A232">
        <v>35</v>
      </c>
      <c r="B232" t="s">
        <v>5</v>
      </c>
      <c r="C232">
        <v>94.573065906904802</v>
      </c>
      <c r="D232">
        <v>11991.27158158</v>
      </c>
      <c r="E232">
        <f>LOOKUP(A232,Overview_scenarios!A$2:A$76,Overview_scenarios!S$2:S$76)</f>
        <v>3</v>
      </c>
      <c r="G232">
        <f t="shared" si="12"/>
        <v>94.573065906904802</v>
      </c>
      <c r="H232" t="e">
        <f t="shared" si="11"/>
        <v>#N/A</v>
      </c>
      <c r="I232" t="e">
        <f t="shared" si="10"/>
        <v>#N/A</v>
      </c>
      <c r="J232" t="e">
        <f t="shared" si="10"/>
        <v>#N/A</v>
      </c>
      <c r="K232">
        <f t="shared" si="10"/>
        <v>11991.27158158</v>
      </c>
      <c r="L232" t="e">
        <f t="shared" si="10"/>
        <v>#N/A</v>
      </c>
      <c r="M232" t="e">
        <f t="shared" si="10"/>
        <v>#N/A</v>
      </c>
      <c r="N232" t="e">
        <f t="shared" si="10"/>
        <v>#N/A</v>
      </c>
    </row>
    <row r="233" spans="1:14" ht="15" customHeight="1" x14ac:dyDescent="0.25">
      <c r="A233">
        <v>35</v>
      </c>
      <c r="B233" t="s">
        <v>6</v>
      </c>
      <c r="C233">
        <v>86.875573011806594</v>
      </c>
      <c r="D233">
        <v>11919.263070097601</v>
      </c>
      <c r="E233">
        <f>LOOKUP(A233,Overview_scenarios!A$2:A$76,Overview_scenarios!S$2:S$76)</f>
        <v>3</v>
      </c>
      <c r="G233">
        <f t="shared" si="12"/>
        <v>86.875573011806594</v>
      </c>
      <c r="H233" t="e">
        <f t="shared" si="11"/>
        <v>#N/A</v>
      </c>
      <c r="I233" t="e">
        <f t="shared" si="10"/>
        <v>#N/A</v>
      </c>
      <c r="J233" t="e">
        <f t="shared" si="10"/>
        <v>#N/A</v>
      </c>
      <c r="K233">
        <f t="shared" si="10"/>
        <v>11919.263070097601</v>
      </c>
      <c r="L233" t="e">
        <f t="shared" si="10"/>
        <v>#N/A</v>
      </c>
      <c r="M233" t="e">
        <f t="shared" si="10"/>
        <v>#N/A</v>
      </c>
      <c r="N233" t="e">
        <f t="shared" si="10"/>
        <v>#N/A</v>
      </c>
    </row>
    <row r="234" spans="1:14" ht="15" customHeight="1" x14ac:dyDescent="0.25">
      <c r="A234">
        <v>35</v>
      </c>
      <c r="B234" t="s">
        <v>7</v>
      </c>
      <c r="C234">
        <v>88.710178276665999</v>
      </c>
      <c r="D234">
        <v>12869.1499328231</v>
      </c>
      <c r="E234">
        <f>LOOKUP(A234,Overview_scenarios!A$2:A$76,Overview_scenarios!S$2:S$76)</f>
        <v>3</v>
      </c>
      <c r="G234">
        <f t="shared" si="12"/>
        <v>88.710178276665999</v>
      </c>
      <c r="H234" t="e">
        <f t="shared" si="11"/>
        <v>#N/A</v>
      </c>
      <c r="I234" t="e">
        <f t="shared" si="10"/>
        <v>#N/A</v>
      </c>
      <c r="J234" t="e">
        <f t="shared" si="10"/>
        <v>#N/A</v>
      </c>
      <c r="K234">
        <f t="shared" si="10"/>
        <v>12869.1499328231</v>
      </c>
      <c r="L234" t="e">
        <f t="shared" si="10"/>
        <v>#N/A</v>
      </c>
      <c r="M234" t="e">
        <f t="shared" si="10"/>
        <v>#N/A</v>
      </c>
      <c r="N234" t="e">
        <f t="shared" si="10"/>
        <v>#N/A</v>
      </c>
    </row>
    <row r="235" spans="1:14" ht="15" customHeight="1" x14ac:dyDescent="0.25">
      <c r="A235">
        <v>35</v>
      </c>
      <c r="B235" t="s">
        <v>8</v>
      </c>
      <c r="C235">
        <v>86.875573011806594</v>
      </c>
      <c r="D235">
        <v>11919.263070097601</v>
      </c>
      <c r="E235">
        <f>LOOKUP(A235,Overview_scenarios!A$2:A$76,Overview_scenarios!S$2:S$76)</f>
        <v>3</v>
      </c>
      <c r="G235">
        <f t="shared" si="12"/>
        <v>86.875573011806594</v>
      </c>
      <c r="H235" t="e">
        <f t="shared" si="11"/>
        <v>#N/A</v>
      </c>
      <c r="I235" t="e">
        <f t="shared" si="10"/>
        <v>#N/A</v>
      </c>
      <c r="J235" t="e">
        <f t="shared" si="10"/>
        <v>#N/A</v>
      </c>
      <c r="K235">
        <f t="shared" si="10"/>
        <v>11919.263070097601</v>
      </c>
      <c r="L235" t="e">
        <f t="shared" si="10"/>
        <v>#N/A</v>
      </c>
      <c r="M235" t="e">
        <f t="shared" si="10"/>
        <v>#N/A</v>
      </c>
      <c r="N235" t="e">
        <f t="shared" si="10"/>
        <v>#N/A</v>
      </c>
    </row>
    <row r="236" spans="1:14" ht="15" customHeight="1" x14ac:dyDescent="0.25">
      <c r="A236">
        <v>35</v>
      </c>
      <c r="B236" t="s">
        <v>9</v>
      </c>
      <c r="C236">
        <v>91.206942639579196</v>
      </c>
      <c r="D236">
        <v>11826.0056592208</v>
      </c>
      <c r="E236">
        <f>LOOKUP(A236,Overview_scenarios!A$2:A$76,Overview_scenarios!S$2:S$76)</f>
        <v>3</v>
      </c>
      <c r="G236">
        <f t="shared" si="12"/>
        <v>91.206942639579196</v>
      </c>
      <c r="H236" t="e">
        <f t="shared" si="11"/>
        <v>#N/A</v>
      </c>
      <c r="I236" t="e">
        <f t="shared" si="10"/>
        <v>#N/A</v>
      </c>
      <c r="J236" t="e">
        <f t="shared" si="10"/>
        <v>#N/A</v>
      </c>
      <c r="K236">
        <f t="shared" si="10"/>
        <v>11826.0056592208</v>
      </c>
      <c r="L236" t="e">
        <f t="shared" si="10"/>
        <v>#N/A</v>
      </c>
      <c r="M236" t="e">
        <f t="shared" si="10"/>
        <v>#N/A</v>
      </c>
      <c r="N236" t="e">
        <f t="shared" si="10"/>
        <v>#N/A</v>
      </c>
    </row>
    <row r="237" spans="1:14" ht="15" customHeight="1" x14ac:dyDescent="0.25">
      <c r="A237">
        <v>35</v>
      </c>
      <c r="B237" t="s">
        <v>10</v>
      </c>
      <c r="C237">
        <v>91.206942639579196</v>
      </c>
      <c r="D237">
        <v>11826.0056592208</v>
      </c>
      <c r="E237">
        <f>LOOKUP(A237,Overview_scenarios!A$2:A$76,Overview_scenarios!S$2:S$76)</f>
        <v>3</v>
      </c>
      <c r="G237">
        <f t="shared" si="12"/>
        <v>91.206942639579196</v>
      </c>
      <c r="H237" t="e">
        <f t="shared" si="11"/>
        <v>#N/A</v>
      </c>
      <c r="I237" t="e">
        <f t="shared" si="10"/>
        <v>#N/A</v>
      </c>
      <c r="J237" t="e">
        <f t="shared" si="10"/>
        <v>#N/A</v>
      </c>
      <c r="K237">
        <f t="shared" si="10"/>
        <v>11826.0056592208</v>
      </c>
      <c r="L237" t="e">
        <f t="shared" si="10"/>
        <v>#N/A</v>
      </c>
      <c r="M237" t="e">
        <f t="shared" si="10"/>
        <v>#N/A</v>
      </c>
      <c r="N237" t="e">
        <f t="shared" si="10"/>
        <v>#N/A</v>
      </c>
    </row>
    <row r="238" spans="1:14" ht="15" customHeight="1" x14ac:dyDescent="0.25">
      <c r="A238">
        <v>35</v>
      </c>
      <c r="B238" t="s">
        <v>11</v>
      </c>
      <c r="C238">
        <v>91.206942639579196</v>
      </c>
      <c r="D238">
        <v>11826.0056592208</v>
      </c>
      <c r="E238">
        <f>LOOKUP(A238,Overview_scenarios!A$2:A$76,Overview_scenarios!S$2:S$76)</f>
        <v>3</v>
      </c>
      <c r="G238">
        <f t="shared" si="12"/>
        <v>91.206942639579196</v>
      </c>
      <c r="H238" t="e">
        <f t="shared" si="11"/>
        <v>#N/A</v>
      </c>
      <c r="I238" t="e">
        <f t="shared" si="10"/>
        <v>#N/A</v>
      </c>
      <c r="J238" t="e">
        <f t="shared" ref="I238:N280" si="13">IF(J$17=$E238,$D238,NA())</f>
        <v>#N/A</v>
      </c>
      <c r="K238">
        <f t="shared" si="13"/>
        <v>11826.0056592208</v>
      </c>
      <c r="L238" t="e">
        <f t="shared" si="13"/>
        <v>#N/A</v>
      </c>
      <c r="M238" t="e">
        <f t="shared" si="13"/>
        <v>#N/A</v>
      </c>
      <c r="N238" t="e">
        <f t="shared" si="13"/>
        <v>#N/A</v>
      </c>
    </row>
    <row r="239" spans="1:14" ht="15" customHeight="1" x14ac:dyDescent="0.25">
      <c r="A239">
        <v>35</v>
      </c>
      <c r="B239" t="s">
        <v>12</v>
      </c>
      <c r="C239">
        <v>91.220617031922899</v>
      </c>
      <c r="D239">
        <v>11841.921765797701</v>
      </c>
      <c r="E239">
        <f>LOOKUP(A239,Overview_scenarios!A$2:A$76,Overview_scenarios!S$2:S$76)</f>
        <v>3</v>
      </c>
      <c r="G239">
        <f t="shared" si="12"/>
        <v>91.220617031922899</v>
      </c>
      <c r="H239" t="e">
        <f t="shared" si="11"/>
        <v>#N/A</v>
      </c>
      <c r="I239" t="e">
        <f t="shared" si="13"/>
        <v>#N/A</v>
      </c>
      <c r="J239" t="e">
        <f t="shared" si="13"/>
        <v>#N/A</v>
      </c>
      <c r="K239">
        <f t="shared" si="13"/>
        <v>11841.921765797701</v>
      </c>
      <c r="L239" t="e">
        <f t="shared" si="13"/>
        <v>#N/A</v>
      </c>
      <c r="M239" t="e">
        <f t="shared" si="13"/>
        <v>#N/A</v>
      </c>
      <c r="N239" t="e">
        <f t="shared" si="13"/>
        <v>#N/A</v>
      </c>
    </row>
    <row r="240" spans="1:14" ht="15" customHeight="1" x14ac:dyDescent="0.25">
      <c r="A240">
        <v>35</v>
      </c>
      <c r="B240" t="s">
        <v>10</v>
      </c>
      <c r="C240">
        <v>86.875573011806594</v>
      </c>
      <c r="D240">
        <v>11919.263070097601</v>
      </c>
      <c r="E240">
        <f>LOOKUP(A240,Overview_scenarios!A$2:A$76,Overview_scenarios!S$2:S$76)</f>
        <v>3</v>
      </c>
      <c r="G240">
        <f t="shared" si="12"/>
        <v>86.875573011806594</v>
      </c>
      <c r="H240" t="e">
        <f t="shared" si="11"/>
        <v>#N/A</v>
      </c>
      <c r="I240" t="e">
        <f t="shared" si="13"/>
        <v>#N/A</v>
      </c>
      <c r="J240" t="e">
        <f t="shared" si="13"/>
        <v>#N/A</v>
      </c>
      <c r="K240">
        <f t="shared" si="13"/>
        <v>11919.263070097601</v>
      </c>
      <c r="L240" t="e">
        <f t="shared" si="13"/>
        <v>#N/A</v>
      </c>
      <c r="M240" t="e">
        <f t="shared" si="13"/>
        <v>#N/A</v>
      </c>
      <c r="N240" t="e">
        <f t="shared" si="13"/>
        <v>#N/A</v>
      </c>
    </row>
    <row r="241" spans="1:14" ht="15" customHeight="1" x14ac:dyDescent="0.25">
      <c r="A241">
        <v>35</v>
      </c>
      <c r="B241" t="s">
        <v>11</v>
      </c>
      <c r="C241">
        <v>86.875573011806594</v>
      </c>
      <c r="D241">
        <v>11919.263070097601</v>
      </c>
      <c r="E241">
        <f>LOOKUP(A241,Overview_scenarios!A$2:A$76,Overview_scenarios!S$2:S$76)</f>
        <v>3</v>
      </c>
      <c r="G241">
        <f t="shared" si="12"/>
        <v>86.875573011806594</v>
      </c>
      <c r="H241" t="e">
        <f t="shared" si="11"/>
        <v>#N/A</v>
      </c>
      <c r="I241" t="e">
        <f t="shared" si="13"/>
        <v>#N/A</v>
      </c>
      <c r="J241" t="e">
        <f t="shared" si="13"/>
        <v>#N/A</v>
      </c>
      <c r="K241">
        <f t="shared" si="13"/>
        <v>11919.263070097601</v>
      </c>
      <c r="L241" t="e">
        <f t="shared" si="13"/>
        <v>#N/A</v>
      </c>
      <c r="M241" t="e">
        <f t="shared" si="13"/>
        <v>#N/A</v>
      </c>
      <c r="N241" t="e">
        <f t="shared" si="13"/>
        <v>#N/A</v>
      </c>
    </row>
    <row r="242" spans="1:14" ht="15" customHeight="1" x14ac:dyDescent="0.25">
      <c r="A242">
        <v>35</v>
      </c>
      <c r="B242" t="s">
        <v>12</v>
      </c>
      <c r="C242">
        <v>86.8404159358047</v>
      </c>
      <c r="D242">
        <v>11935.900999137901</v>
      </c>
      <c r="E242">
        <f>LOOKUP(A242,Overview_scenarios!A$2:A$76,Overview_scenarios!S$2:S$76)</f>
        <v>3</v>
      </c>
      <c r="G242">
        <f t="shared" si="12"/>
        <v>86.8404159358047</v>
      </c>
      <c r="H242" t="e">
        <f t="shared" si="11"/>
        <v>#N/A</v>
      </c>
      <c r="I242" t="e">
        <f t="shared" si="13"/>
        <v>#N/A</v>
      </c>
      <c r="J242" t="e">
        <f t="shared" si="13"/>
        <v>#N/A</v>
      </c>
      <c r="K242">
        <f t="shared" si="13"/>
        <v>11935.900999137901</v>
      </c>
      <c r="L242" t="e">
        <f t="shared" si="13"/>
        <v>#N/A</v>
      </c>
      <c r="M242" t="e">
        <f t="shared" si="13"/>
        <v>#N/A</v>
      </c>
      <c r="N242" t="e">
        <f t="shared" si="13"/>
        <v>#N/A</v>
      </c>
    </row>
    <row r="243" spans="1:14" ht="15" customHeight="1" x14ac:dyDescent="0.25">
      <c r="A243">
        <v>35</v>
      </c>
      <c r="B243" t="s">
        <v>13</v>
      </c>
      <c r="C243">
        <v>86.807557435955601</v>
      </c>
      <c r="D243">
        <v>11931.105540893501</v>
      </c>
      <c r="E243">
        <f>LOOKUP(A243,Overview_scenarios!A$2:A$76,Overview_scenarios!S$2:S$76)</f>
        <v>3</v>
      </c>
      <c r="G243">
        <f t="shared" si="12"/>
        <v>86.807557435955601</v>
      </c>
      <c r="H243" t="e">
        <f t="shared" si="11"/>
        <v>#N/A</v>
      </c>
      <c r="I243" t="e">
        <f t="shared" si="13"/>
        <v>#N/A</v>
      </c>
      <c r="J243" t="e">
        <f t="shared" si="13"/>
        <v>#N/A</v>
      </c>
      <c r="K243">
        <f t="shared" si="13"/>
        <v>11931.105540893501</v>
      </c>
      <c r="L243" t="e">
        <f t="shared" si="13"/>
        <v>#N/A</v>
      </c>
      <c r="M243" t="e">
        <f t="shared" si="13"/>
        <v>#N/A</v>
      </c>
      <c r="N243" t="e">
        <f t="shared" si="13"/>
        <v>#N/A</v>
      </c>
    </row>
    <row r="244" spans="1:14" ht="15" customHeight="1" x14ac:dyDescent="0.25">
      <c r="A244">
        <v>35</v>
      </c>
      <c r="B244" t="s">
        <v>14</v>
      </c>
      <c r="C244">
        <v>86.842500034562903</v>
      </c>
      <c r="D244">
        <v>11928.355846005001</v>
      </c>
      <c r="E244">
        <f>LOOKUP(A244,Overview_scenarios!A$2:A$76,Overview_scenarios!S$2:S$76)</f>
        <v>3</v>
      </c>
      <c r="G244">
        <f t="shared" si="12"/>
        <v>86.842500034562903</v>
      </c>
      <c r="H244" t="e">
        <f t="shared" si="11"/>
        <v>#N/A</v>
      </c>
      <c r="I244" t="e">
        <f t="shared" si="13"/>
        <v>#N/A</v>
      </c>
      <c r="J244" t="e">
        <f t="shared" si="13"/>
        <v>#N/A</v>
      </c>
      <c r="K244">
        <f t="shared" si="13"/>
        <v>11928.355846005001</v>
      </c>
      <c r="L244" t="e">
        <f t="shared" si="13"/>
        <v>#N/A</v>
      </c>
      <c r="M244" t="e">
        <f t="shared" si="13"/>
        <v>#N/A</v>
      </c>
      <c r="N244" t="e">
        <f t="shared" si="13"/>
        <v>#N/A</v>
      </c>
    </row>
    <row r="245" spans="1:14" ht="15" customHeight="1" x14ac:dyDescent="0.25">
      <c r="A245">
        <v>35</v>
      </c>
      <c r="B245" t="s">
        <v>15</v>
      </c>
      <c r="C245">
        <v>82.703575173850894</v>
      </c>
      <c r="D245">
        <v>11965.0706523517</v>
      </c>
      <c r="E245">
        <f>LOOKUP(A245,Overview_scenarios!A$2:A$76,Overview_scenarios!S$2:S$76)</f>
        <v>3</v>
      </c>
      <c r="G245">
        <f t="shared" si="12"/>
        <v>82.703575173850894</v>
      </c>
      <c r="H245" t="e">
        <f t="shared" si="11"/>
        <v>#N/A</v>
      </c>
      <c r="I245" t="e">
        <f t="shared" si="13"/>
        <v>#N/A</v>
      </c>
      <c r="J245" t="e">
        <f t="shared" si="13"/>
        <v>#N/A</v>
      </c>
      <c r="K245">
        <f t="shared" si="13"/>
        <v>11965.0706523517</v>
      </c>
      <c r="L245" t="e">
        <f t="shared" si="13"/>
        <v>#N/A</v>
      </c>
      <c r="M245" t="e">
        <f t="shared" si="13"/>
        <v>#N/A</v>
      </c>
      <c r="N245" t="e">
        <f t="shared" si="13"/>
        <v>#N/A</v>
      </c>
    </row>
    <row r="246" spans="1:14" ht="15" customHeight="1" x14ac:dyDescent="0.25">
      <c r="A246">
        <v>35</v>
      </c>
      <c r="B246" t="s">
        <v>16</v>
      </c>
      <c r="C246">
        <v>82.442273980432603</v>
      </c>
      <c r="D246">
        <v>11951.8548778193</v>
      </c>
      <c r="E246">
        <f>LOOKUP(A246,Overview_scenarios!A$2:A$76,Overview_scenarios!S$2:S$76)</f>
        <v>3</v>
      </c>
      <c r="G246">
        <f t="shared" si="12"/>
        <v>82.442273980432603</v>
      </c>
      <c r="H246" t="e">
        <f t="shared" si="11"/>
        <v>#N/A</v>
      </c>
      <c r="I246" t="e">
        <f t="shared" si="13"/>
        <v>#N/A</v>
      </c>
      <c r="J246" t="e">
        <f t="shared" si="13"/>
        <v>#N/A</v>
      </c>
      <c r="K246">
        <f t="shared" si="13"/>
        <v>11951.8548778193</v>
      </c>
      <c r="L246" t="e">
        <f t="shared" si="13"/>
        <v>#N/A</v>
      </c>
      <c r="M246" t="e">
        <f t="shared" si="13"/>
        <v>#N/A</v>
      </c>
      <c r="N246" t="e">
        <f t="shared" si="13"/>
        <v>#N/A</v>
      </c>
    </row>
    <row r="247" spans="1:14" ht="15" customHeight="1" x14ac:dyDescent="0.25">
      <c r="A247">
        <v>35</v>
      </c>
      <c r="B247" t="s">
        <v>17</v>
      </c>
      <c r="C247">
        <v>82.703575173850894</v>
      </c>
      <c r="D247">
        <v>11965.0706523517</v>
      </c>
      <c r="E247">
        <f>LOOKUP(A247,Overview_scenarios!A$2:A$76,Overview_scenarios!S$2:S$76)</f>
        <v>3</v>
      </c>
      <c r="G247">
        <f t="shared" si="12"/>
        <v>82.703575173850894</v>
      </c>
      <c r="H247" t="e">
        <f t="shared" si="11"/>
        <v>#N/A</v>
      </c>
      <c r="I247" t="e">
        <f t="shared" si="13"/>
        <v>#N/A</v>
      </c>
      <c r="J247" t="e">
        <f t="shared" si="13"/>
        <v>#N/A</v>
      </c>
      <c r="K247">
        <f t="shared" si="13"/>
        <v>11965.0706523517</v>
      </c>
      <c r="L247" t="e">
        <f t="shared" si="13"/>
        <v>#N/A</v>
      </c>
      <c r="M247" t="e">
        <f t="shared" si="13"/>
        <v>#N/A</v>
      </c>
      <c r="N247" t="e">
        <f t="shared" si="13"/>
        <v>#N/A</v>
      </c>
    </row>
    <row r="248" spans="1:14" ht="15" customHeight="1" x14ac:dyDescent="0.25">
      <c r="A248">
        <v>35</v>
      </c>
      <c r="B248" t="s">
        <v>18</v>
      </c>
      <c r="C248">
        <v>82.074449796325595</v>
      </c>
      <c r="D248">
        <v>11878.415620362401</v>
      </c>
      <c r="E248">
        <f>LOOKUP(A248,Overview_scenarios!A$2:A$76,Overview_scenarios!S$2:S$76)</f>
        <v>3</v>
      </c>
      <c r="G248">
        <f t="shared" si="12"/>
        <v>82.074449796325595</v>
      </c>
      <c r="H248" t="e">
        <f t="shared" si="11"/>
        <v>#N/A</v>
      </c>
      <c r="I248" t="e">
        <f t="shared" si="13"/>
        <v>#N/A</v>
      </c>
      <c r="J248" t="e">
        <f t="shared" si="13"/>
        <v>#N/A</v>
      </c>
      <c r="K248">
        <f t="shared" si="13"/>
        <v>11878.415620362401</v>
      </c>
      <c r="L248" t="e">
        <f t="shared" si="13"/>
        <v>#N/A</v>
      </c>
      <c r="M248" t="e">
        <f t="shared" si="13"/>
        <v>#N/A</v>
      </c>
      <c r="N248" t="e">
        <f t="shared" si="13"/>
        <v>#N/A</v>
      </c>
    </row>
    <row r="249" spans="1:14" ht="15" customHeight="1" x14ac:dyDescent="0.25">
      <c r="A249">
        <v>35</v>
      </c>
      <c r="B249" t="s">
        <v>19</v>
      </c>
      <c r="C249">
        <v>82.703575173850894</v>
      </c>
      <c r="D249">
        <v>11965.0706523517</v>
      </c>
      <c r="E249">
        <f>LOOKUP(A249,Overview_scenarios!A$2:A$76,Overview_scenarios!S$2:S$76)</f>
        <v>3</v>
      </c>
      <c r="G249">
        <f t="shared" si="12"/>
        <v>82.703575173850894</v>
      </c>
      <c r="H249" t="e">
        <f t="shared" si="11"/>
        <v>#N/A</v>
      </c>
      <c r="I249" t="e">
        <f t="shared" si="13"/>
        <v>#N/A</v>
      </c>
      <c r="J249" t="e">
        <f t="shared" si="13"/>
        <v>#N/A</v>
      </c>
      <c r="K249">
        <f t="shared" si="13"/>
        <v>11965.0706523517</v>
      </c>
      <c r="L249" t="e">
        <f t="shared" si="13"/>
        <v>#N/A</v>
      </c>
      <c r="M249" t="e">
        <f t="shared" si="13"/>
        <v>#N/A</v>
      </c>
      <c r="N249" t="e">
        <f t="shared" si="13"/>
        <v>#N/A</v>
      </c>
    </row>
    <row r="250" spans="1:14" ht="15" customHeight="1" x14ac:dyDescent="0.25">
      <c r="A250">
        <v>35</v>
      </c>
      <c r="B250" t="s">
        <v>20</v>
      </c>
      <c r="C250">
        <v>82.958004161427496</v>
      </c>
      <c r="D250">
        <v>11949.2346237326</v>
      </c>
      <c r="E250">
        <f>LOOKUP(A250,Overview_scenarios!A$2:A$76,Overview_scenarios!S$2:S$76)</f>
        <v>3</v>
      </c>
      <c r="G250">
        <f t="shared" si="12"/>
        <v>82.958004161427496</v>
      </c>
      <c r="H250" t="e">
        <f t="shared" si="11"/>
        <v>#N/A</v>
      </c>
      <c r="I250" t="e">
        <f t="shared" si="13"/>
        <v>#N/A</v>
      </c>
      <c r="J250" t="e">
        <f t="shared" si="13"/>
        <v>#N/A</v>
      </c>
      <c r="K250">
        <f t="shared" si="13"/>
        <v>11949.2346237326</v>
      </c>
      <c r="L250" t="e">
        <f t="shared" si="13"/>
        <v>#N/A</v>
      </c>
      <c r="M250" t="e">
        <f t="shared" si="13"/>
        <v>#N/A</v>
      </c>
      <c r="N250" t="e">
        <f t="shared" si="13"/>
        <v>#N/A</v>
      </c>
    </row>
    <row r="251" spans="1:14" ht="15" customHeight="1" x14ac:dyDescent="0.25">
      <c r="A251">
        <v>35</v>
      </c>
      <c r="B251" t="s">
        <v>21</v>
      </c>
      <c r="C251">
        <v>82.703575173850894</v>
      </c>
      <c r="D251">
        <v>11965.0706523517</v>
      </c>
      <c r="E251">
        <f>LOOKUP(A251,Overview_scenarios!A$2:A$76,Overview_scenarios!S$2:S$76)</f>
        <v>3</v>
      </c>
      <c r="G251">
        <f t="shared" si="12"/>
        <v>82.703575173850894</v>
      </c>
      <c r="H251" t="e">
        <f t="shared" si="11"/>
        <v>#N/A</v>
      </c>
      <c r="I251" t="e">
        <f t="shared" si="13"/>
        <v>#N/A</v>
      </c>
      <c r="J251" t="e">
        <f t="shared" si="13"/>
        <v>#N/A</v>
      </c>
      <c r="K251">
        <f t="shared" si="13"/>
        <v>11965.0706523517</v>
      </c>
      <c r="L251" t="e">
        <f t="shared" si="13"/>
        <v>#N/A</v>
      </c>
      <c r="M251" t="e">
        <f t="shared" si="13"/>
        <v>#N/A</v>
      </c>
      <c r="N251" t="e">
        <f t="shared" si="13"/>
        <v>#N/A</v>
      </c>
    </row>
    <row r="252" spans="1:14" ht="15" customHeight="1" x14ac:dyDescent="0.25">
      <c r="A252">
        <v>35</v>
      </c>
      <c r="B252" t="s">
        <v>22</v>
      </c>
      <c r="C252">
        <v>82.178221067051396</v>
      </c>
      <c r="D252">
        <v>11981.674540213</v>
      </c>
      <c r="E252">
        <f>LOOKUP(A252,Overview_scenarios!A$2:A$76,Overview_scenarios!S$2:S$76)</f>
        <v>3</v>
      </c>
      <c r="G252">
        <f t="shared" si="12"/>
        <v>82.178221067051396</v>
      </c>
      <c r="H252" t="e">
        <f t="shared" si="11"/>
        <v>#N/A</v>
      </c>
      <c r="I252" t="e">
        <f t="shared" si="13"/>
        <v>#N/A</v>
      </c>
      <c r="J252" t="e">
        <f t="shared" si="13"/>
        <v>#N/A</v>
      </c>
      <c r="K252">
        <f t="shared" si="13"/>
        <v>11981.674540213</v>
      </c>
      <c r="L252" t="e">
        <f t="shared" si="13"/>
        <v>#N/A</v>
      </c>
      <c r="M252" t="e">
        <f t="shared" si="13"/>
        <v>#N/A</v>
      </c>
      <c r="N252" t="e">
        <f t="shared" si="13"/>
        <v>#N/A</v>
      </c>
    </row>
    <row r="253" spans="1:14" ht="15" customHeight="1" x14ac:dyDescent="0.25">
      <c r="A253">
        <v>35</v>
      </c>
      <c r="B253" t="s">
        <v>23</v>
      </c>
      <c r="C253">
        <v>108.367154340429</v>
      </c>
      <c r="D253">
        <v>11447.464171060001</v>
      </c>
      <c r="E253">
        <f>LOOKUP(A253,Overview_scenarios!A$2:A$76,Overview_scenarios!S$2:S$76)</f>
        <v>3</v>
      </c>
      <c r="G253">
        <f t="shared" si="12"/>
        <v>108.367154340429</v>
      </c>
      <c r="H253" t="e">
        <f t="shared" si="11"/>
        <v>#N/A</v>
      </c>
      <c r="I253" t="e">
        <f t="shared" si="13"/>
        <v>#N/A</v>
      </c>
      <c r="J253" t="e">
        <f t="shared" si="13"/>
        <v>#N/A</v>
      </c>
      <c r="K253">
        <f t="shared" si="13"/>
        <v>11447.464171060001</v>
      </c>
      <c r="L253" t="e">
        <f t="shared" si="13"/>
        <v>#N/A</v>
      </c>
      <c r="M253" t="e">
        <f t="shared" si="13"/>
        <v>#N/A</v>
      </c>
      <c r="N253" t="e">
        <f t="shared" si="13"/>
        <v>#N/A</v>
      </c>
    </row>
    <row r="254" spans="1:14" ht="15" customHeight="1" x14ac:dyDescent="0.25">
      <c r="A254">
        <v>35</v>
      </c>
      <c r="B254" t="s">
        <v>24</v>
      </c>
      <c r="C254">
        <v>86.495374332604996</v>
      </c>
      <c r="D254">
        <v>11858.995458395901</v>
      </c>
      <c r="E254">
        <f>LOOKUP(A254,Overview_scenarios!A$2:A$76,Overview_scenarios!S$2:S$76)</f>
        <v>3</v>
      </c>
      <c r="G254">
        <f t="shared" si="12"/>
        <v>86.495374332604996</v>
      </c>
      <c r="H254" t="e">
        <f t="shared" si="11"/>
        <v>#N/A</v>
      </c>
      <c r="I254" t="e">
        <f t="shared" si="13"/>
        <v>#N/A</v>
      </c>
      <c r="J254" t="e">
        <f t="shared" si="13"/>
        <v>#N/A</v>
      </c>
      <c r="K254">
        <f t="shared" si="13"/>
        <v>11858.995458395901</v>
      </c>
      <c r="L254" t="e">
        <f t="shared" si="13"/>
        <v>#N/A</v>
      </c>
      <c r="M254" t="e">
        <f t="shared" si="13"/>
        <v>#N/A</v>
      </c>
      <c r="N254" t="e">
        <f t="shared" si="13"/>
        <v>#N/A</v>
      </c>
    </row>
    <row r="255" spans="1:14" ht="15" customHeight="1" x14ac:dyDescent="0.25">
      <c r="A255">
        <v>35</v>
      </c>
      <c r="B255" t="s">
        <v>25</v>
      </c>
      <c r="C255">
        <v>86.308830722000494</v>
      </c>
      <c r="D255">
        <v>11861.171205348201</v>
      </c>
      <c r="E255">
        <f>LOOKUP(A255,Overview_scenarios!A$2:A$76,Overview_scenarios!S$2:S$76)</f>
        <v>3</v>
      </c>
      <c r="G255">
        <f t="shared" si="12"/>
        <v>86.308830722000494</v>
      </c>
      <c r="H255" t="e">
        <f t="shared" si="11"/>
        <v>#N/A</v>
      </c>
      <c r="I255" t="e">
        <f t="shared" si="13"/>
        <v>#N/A</v>
      </c>
      <c r="J255" t="e">
        <f t="shared" si="13"/>
        <v>#N/A</v>
      </c>
      <c r="K255">
        <f t="shared" si="13"/>
        <v>11861.171205348201</v>
      </c>
      <c r="L255" t="e">
        <f t="shared" si="13"/>
        <v>#N/A</v>
      </c>
      <c r="M255" t="e">
        <f t="shared" si="13"/>
        <v>#N/A</v>
      </c>
      <c r="N255" t="e">
        <f t="shared" si="13"/>
        <v>#N/A</v>
      </c>
    </row>
    <row r="256" spans="1:14" ht="15" customHeight="1" x14ac:dyDescent="0.25">
      <c r="A256">
        <v>36</v>
      </c>
      <c r="B256" t="s">
        <v>4</v>
      </c>
      <c r="C256">
        <v>87.289666370390705</v>
      </c>
      <c r="D256">
        <v>11896.0102615385</v>
      </c>
      <c r="E256">
        <f>LOOKUP(A256,Overview_scenarios!A$2:A$76,Overview_scenarios!S$2:S$76)</f>
        <v>4</v>
      </c>
      <c r="G256">
        <f t="shared" si="12"/>
        <v>87.289666370390705</v>
      </c>
      <c r="H256" t="e">
        <f t="shared" si="11"/>
        <v>#N/A</v>
      </c>
      <c r="I256" t="e">
        <f t="shared" si="13"/>
        <v>#N/A</v>
      </c>
      <c r="J256" t="e">
        <f t="shared" si="13"/>
        <v>#N/A</v>
      </c>
      <c r="K256" t="e">
        <f t="shared" si="13"/>
        <v>#N/A</v>
      </c>
      <c r="L256">
        <f t="shared" si="13"/>
        <v>11896.0102615385</v>
      </c>
      <c r="M256" t="e">
        <f t="shared" si="13"/>
        <v>#N/A</v>
      </c>
      <c r="N256" t="e">
        <f t="shared" si="13"/>
        <v>#N/A</v>
      </c>
    </row>
    <row r="257" spans="1:14" ht="15" customHeight="1" x14ac:dyDescent="0.25">
      <c r="A257">
        <v>36</v>
      </c>
      <c r="B257" t="s">
        <v>4</v>
      </c>
      <c r="C257">
        <v>87.289666370390705</v>
      </c>
      <c r="D257">
        <v>11896.0102615385</v>
      </c>
      <c r="E257">
        <f>LOOKUP(A257,Overview_scenarios!A$2:A$76,Overview_scenarios!S$2:S$76)</f>
        <v>4</v>
      </c>
      <c r="G257">
        <f t="shared" si="12"/>
        <v>87.289666370390705</v>
      </c>
      <c r="H257" t="e">
        <f t="shared" si="11"/>
        <v>#N/A</v>
      </c>
      <c r="I257" t="e">
        <f t="shared" si="13"/>
        <v>#N/A</v>
      </c>
      <c r="J257" t="e">
        <f t="shared" si="13"/>
        <v>#N/A</v>
      </c>
      <c r="K257" t="e">
        <f t="shared" si="13"/>
        <v>#N/A</v>
      </c>
      <c r="L257">
        <f t="shared" si="13"/>
        <v>11896.0102615385</v>
      </c>
      <c r="M257" t="e">
        <f t="shared" si="13"/>
        <v>#N/A</v>
      </c>
      <c r="N257" t="e">
        <f t="shared" si="13"/>
        <v>#N/A</v>
      </c>
    </row>
    <row r="258" spans="1:14" ht="15" customHeight="1" x14ac:dyDescent="0.25">
      <c r="A258">
        <v>36</v>
      </c>
      <c r="B258" t="s">
        <v>5</v>
      </c>
      <c r="C258">
        <v>94.984290222151003</v>
      </c>
      <c r="D258">
        <v>11980.920410667701</v>
      </c>
      <c r="E258">
        <f>LOOKUP(A258,Overview_scenarios!A$2:A$76,Overview_scenarios!S$2:S$76)</f>
        <v>4</v>
      </c>
      <c r="G258">
        <f t="shared" si="12"/>
        <v>94.984290222151003</v>
      </c>
      <c r="H258" t="e">
        <f t="shared" si="11"/>
        <v>#N/A</v>
      </c>
      <c r="I258" t="e">
        <f t="shared" si="13"/>
        <v>#N/A</v>
      </c>
      <c r="J258" t="e">
        <f t="shared" si="13"/>
        <v>#N/A</v>
      </c>
      <c r="K258" t="e">
        <f t="shared" si="13"/>
        <v>#N/A</v>
      </c>
      <c r="L258">
        <f t="shared" si="13"/>
        <v>11980.920410667701</v>
      </c>
      <c r="M258" t="e">
        <f t="shared" si="13"/>
        <v>#N/A</v>
      </c>
      <c r="N258" t="e">
        <f t="shared" si="13"/>
        <v>#N/A</v>
      </c>
    </row>
    <row r="259" spans="1:14" ht="15" customHeight="1" x14ac:dyDescent="0.25">
      <c r="A259">
        <v>36</v>
      </c>
      <c r="B259" t="s">
        <v>6</v>
      </c>
      <c r="C259">
        <v>87.289666370390705</v>
      </c>
      <c r="D259">
        <v>11896.0102615385</v>
      </c>
      <c r="E259">
        <f>LOOKUP(A259,Overview_scenarios!A$2:A$76,Overview_scenarios!S$2:S$76)</f>
        <v>4</v>
      </c>
      <c r="G259">
        <f t="shared" si="12"/>
        <v>87.289666370390705</v>
      </c>
      <c r="H259" t="e">
        <f t="shared" si="11"/>
        <v>#N/A</v>
      </c>
      <c r="I259" t="e">
        <f t="shared" si="13"/>
        <v>#N/A</v>
      </c>
      <c r="J259" t="e">
        <f t="shared" si="13"/>
        <v>#N/A</v>
      </c>
      <c r="K259" t="e">
        <f t="shared" si="13"/>
        <v>#N/A</v>
      </c>
      <c r="L259">
        <f t="shared" si="13"/>
        <v>11896.0102615385</v>
      </c>
      <c r="M259" t="e">
        <f t="shared" si="13"/>
        <v>#N/A</v>
      </c>
      <c r="N259" t="e">
        <f t="shared" si="13"/>
        <v>#N/A</v>
      </c>
    </row>
    <row r="260" spans="1:14" ht="15" customHeight="1" x14ac:dyDescent="0.25">
      <c r="A260">
        <v>36</v>
      </c>
      <c r="B260" t="s">
        <v>7</v>
      </c>
      <c r="C260">
        <v>89.003241844905901</v>
      </c>
      <c r="D260">
        <v>12859.846816838401</v>
      </c>
      <c r="E260">
        <f>LOOKUP(A260,Overview_scenarios!A$2:A$76,Overview_scenarios!S$2:S$76)</f>
        <v>4</v>
      </c>
      <c r="G260">
        <f t="shared" si="12"/>
        <v>89.003241844905901</v>
      </c>
      <c r="H260" t="e">
        <f t="shared" si="11"/>
        <v>#N/A</v>
      </c>
      <c r="I260" t="e">
        <f t="shared" si="13"/>
        <v>#N/A</v>
      </c>
      <c r="J260" t="e">
        <f t="shared" si="13"/>
        <v>#N/A</v>
      </c>
      <c r="K260" t="e">
        <f t="shared" si="13"/>
        <v>#N/A</v>
      </c>
      <c r="L260">
        <f t="shared" si="13"/>
        <v>12859.846816838401</v>
      </c>
      <c r="M260" t="e">
        <f t="shared" si="13"/>
        <v>#N/A</v>
      </c>
      <c r="N260" t="e">
        <f t="shared" si="13"/>
        <v>#N/A</v>
      </c>
    </row>
    <row r="261" spans="1:14" ht="15" customHeight="1" x14ac:dyDescent="0.25">
      <c r="A261">
        <v>36</v>
      </c>
      <c r="B261" t="s">
        <v>8</v>
      </c>
      <c r="C261">
        <v>87.289666370390705</v>
      </c>
      <c r="D261">
        <v>11896.0102615385</v>
      </c>
      <c r="E261">
        <f>LOOKUP(A261,Overview_scenarios!A$2:A$76,Overview_scenarios!S$2:S$76)</f>
        <v>4</v>
      </c>
      <c r="G261">
        <f t="shared" si="12"/>
        <v>87.289666370390705</v>
      </c>
      <c r="H261" t="e">
        <f t="shared" ref="H261:H324" si="14">IF(H$17=$E261,$D261,NA())</f>
        <v>#N/A</v>
      </c>
      <c r="I261" t="e">
        <f t="shared" si="13"/>
        <v>#N/A</v>
      </c>
      <c r="J261" t="e">
        <f t="shared" si="13"/>
        <v>#N/A</v>
      </c>
      <c r="K261" t="e">
        <f t="shared" si="13"/>
        <v>#N/A</v>
      </c>
      <c r="L261">
        <f t="shared" si="13"/>
        <v>11896.0102615385</v>
      </c>
      <c r="M261" t="e">
        <f t="shared" si="13"/>
        <v>#N/A</v>
      </c>
      <c r="N261" t="e">
        <f t="shared" si="13"/>
        <v>#N/A</v>
      </c>
    </row>
    <row r="262" spans="1:14" ht="15" customHeight="1" x14ac:dyDescent="0.25">
      <c r="A262">
        <v>36</v>
      </c>
      <c r="B262" t="s">
        <v>9</v>
      </c>
      <c r="C262">
        <v>91.325528787242106</v>
      </c>
      <c r="D262">
        <v>11823.5622396241</v>
      </c>
      <c r="E262">
        <f>LOOKUP(A262,Overview_scenarios!A$2:A$76,Overview_scenarios!S$2:S$76)</f>
        <v>4</v>
      </c>
      <c r="G262">
        <f t="shared" si="12"/>
        <v>91.325528787242106</v>
      </c>
      <c r="H262" t="e">
        <f t="shared" si="14"/>
        <v>#N/A</v>
      </c>
      <c r="I262" t="e">
        <f t="shared" si="13"/>
        <v>#N/A</v>
      </c>
      <c r="J262" t="e">
        <f t="shared" si="13"/>
        <v>#N/A</v>
      </c>
      <c r="K262" t="e">
        <f t="shared" si="13"/>
        <v>#N/A</v>
      </c>
      <c r="L262">
        <f t="shared" si="13"/>
        <v>11823.5622396241</v>
      </c>
      <c r="M262" t="e">
        <f t="shared" si="13"/>
        <v>#N/A</v>
      </c>
      <c r="N262" t="e">
        <f t="shared" si="13"/>
        <v>#N/A</v>
      </c>
    </row>
    <row r="263" spans="1:14" ht="15" customHeight="1" x14ac:dyDescent="0.25">
      <c r="A263">
        <v>36</v>
      </c>
      <c r="B263" t="s">
        <v>10</v>
      </c>
      <c r="C263">
        <v>91.325528787242106</v>
      </c>
      <c r="D263">
        <v>11823.5622396241</v>
      </c>
      <c r="E263">
        <f>LOOKUP(A263,Overview_scenarios!A$2:A$76,Overview_scenarios!S$2:S$76)</f>
        <v>4</v>
      </c>
      <c r="G263">
        <f t="shared" si="12"/>
        <v>91.325528787242106</v>
      </c>
      <c r="H263" t="e">
        <f t="shared" si="14"/>
        <v>#N/A</v>
      </c>
      <c r="I263" t="e">
        <f t="shared" si="13"/>
        <v>#N/A</v>
      </c>
      <c r="J263" t="e">
        <f t="shared" si="13"/>
        <v>#N/A</v>
      </c>
      <c r="K263" t="e">
        <f t="shared" si="13"/>
        <v>#N/A</v>
      </c>
      <c r="L263">
        <f t="shared" si="13"/>
        <v>11823.5622396241</v>
      </c>
      <c r="M263" t="e">
        <f t="shared" si="13"/>
        <v>#N/A</v>
      </c>
      <c r="N263" t="e">
        <f t="shared" si="13"/>
        <v>#N/A</v>
      </c>
    </row>
    <row r="264" spans="1:14" ht="15" customHeight="1" x14ac:dyDescent="0.25">
      <c r="A264">
        <v>36</v>
      </c>
      <c r="B264" t="s">
        <v>11</v>
      </c>
      <c r="C264">
        <v>91.325528787242106</v>
      </c>
      <c r="D264">
        <v>11823.5622396241</v>
      </c>
      <c r="E264">
        <f>LOOKUP(A264,Overview_scenarios!A$2:A$76,Overview_scenarios!S$2:S$76)</f>
        <v>4</v>
      </c>
      <c r="G264">
        <f t="shared" si="12"/>
        <v>91.325528787242106</v>
      </c>
      <c r="H264" t="e">
        <f t="shared" si="14"/>
        <v>#N/A</v>
      </c>
      <c r="I264" t="e">
        <f t="shared" si="13"/>
        <v>#N/A</v>
      </c>
      <c r="J264" t="e">
        <f t="shared" si="13"/>
        <v>#N/A</v>
      </c>
      <c r="K264" t="e">
        <f t="shared" si="13"/>
        <v>#N/A</v>
      </c>
      <c r="L264">
        <f t="shared" si="13"/>
        <v>11823.5622396241</v>
      </c>
      <c r="M264" t="e">
        <f t="shared" si="13"/>
        <v>#N/A</v>
      </c>
      <c r="N264" t="e">
        <f t="shared" si="13"/>
        <v>#N/A</v>
      </c>
    </row>
    <row r="265" spans="1:14" ht="15" customHeight="1" x14ac:dyDescent="0.25">
      <c r="A265">
        <v>36</v>
      </c>
      <c r="B265" t="s">
        <v>12</v>
      </c>
      <c r="C265">
        <v>91.333094221967798</v>
      </c>
      <c r="D265">
        <v>11841.8335336857</v>
      </c>
      <c r="E265">
        <f>LOOKUP(A265,Overview_scenarios!A$2:A$76,Overview_scenarios!S$2:S$76)</f>
        <v>4</v>
      </c>
      <c r="G265">
        <f t="shared" si="12"/>
        <v>91.333094221967798</v>
      </c>
      <c r="H265" t="e">
        <f t="shared" si="14"/>
        <v>#N/A</v>
      </c>
      <c r="I265" t="e">
        <f t="shared" si="13"/>
        <v>#N/A</v>
      </c>
      <c r="J265" t="e">
        <f t="shared" si="13"/>
        <v>#N/A</v>
      </c>
      <c r="K265" t="e">
        <f t="shared" si="13"/>
        <v>#N/A</v>
      </c>
      <c r="L265">
        <f t="shared" si="13"/>
        <v>11841.8335336857</v>
      </c>
      <c r="M265" t="e">
        <f t="shared" si="13"/>
        <v>#N/A</v>
      </c>
      <c r="N265" t="e">
        <f t="shared" si="13"/>
        <v>#N/A</v>
      </c>
    </row>
    <row r="266" spans="1:14" ht="15" customHeight="1" x14ac:dyDescent="0.25">
      <c r="A266">
        <v>36</v>
      </c>
      <c r="B266" t="s">
        <v>13</v>
      </c>
      <c r="C266">
        <v>91.345453641313298</v>
      </c>
      <c r="D266">
        <v>11827.272581076901</v>
      </c>
      <c r="E266">
        <f>LOOKUP(A266,Overview_scenarios!A$2:A$76,Overview_scenarios!S$2:S$76)</f>
        <v>4</v>
      </c>
      <c r="G266">
        <f t="shared" si="12"/>
        <v>91.345453641313298</v>
      </c>
      <c r="H266" t="e">
        <f t="shared" si="14"/>
        <v>#N/A</v>
      </c>
      <c r="I266" t="e">
        <f t="shared" si="13"/>
        <v>#N/A</v>
      </c>
      <c r="J266" t="e">
        <f t="shared" si="13"/>
        <v>#N/A</v>
      </c>
      <c r="K266" t="e">
        <f t="shared" si="13"/>
        <v>#N/A</v>
      </c>
      <c r="L266">
        <f t="shared" si="13"/>
        <v>11827.272581076901</v>
      </c>
      <c r="M266" t="e">
        <f t="shared" si="13"/>
        <v>#N/A</v>
      </c>
      <c r="N266" t="e">
        <f t="shared" si="13"/>
        <v>#N/A</v>
      </c>
    </row>
    <row r="267" spans="1:14" ht="15" customHeight="1" x14ac:dyDescent="0.25">
      <c r="A267">
        <v>36</v>
      </c>
      <c r="B267" t="s">
        <v>14</v>
      </c>
      <c r="C267">
        <v>91.360940331973097</v>
      </c>
      <c r="D267">
        <v>11822.107905762799</v>
      </c>
      <c r="E267">
        <f>LOOKUP(A267,Overview_scenarios!A$2:A$76,Overview_scenarios!S$2:S$76)</f>
        <v>4</v>
      </c>
      <c r="G267">
        <f t="shared" si="12"/>
        <v>91.360940331973097</v>
      </c>
      <c r="H267" t="e">
        <f t="shared" si="14"/>
        <v>#N/A</v>
      </c>
      <c r="I267" t="e">
        <f t="shared" si="13"/>
        <v>#N/A</v>
      </c>
      <c r="J267" t="e">
        <f t="shared" si="13"/>
        <v>#N/A</v>
      </c>
      <c r="K267" t="e">
        <f t="shared" si="13"/>
        <v>#N/A</v>
      </c>
      <c r="L267">
        <f t="shared" si="13"/>
        <v>11822.107905762799</v>
      </c>
      <c r="M267" t="e">
        <f t="shared" si="13"/>
        <v>#N/A</v>
      </c>
      <c r="N267" t="e">
        <f t="shared" si="13"/>
        <v>#N/A</v>
      </c>
    </row>
    <row r="268" spans="1:14" ht="15" customHeight="1" x14ac:dyDescent="0.25">
      <c r="A268">
        <v>36</v>
      </c>
      <c r="B268" t="s">
        <v>15</v>
      </c>
      <c r="C268">
        <v>86.935310952201803</v>
      </c>
      <c r="D268">
        <v>11867.506975589</v>
      </c>
      <c r="E268">
        <f>LOOKUP(A268,Overview_scenarios!A$2:A$76,Overview_scenarios!S$2:S$76)</f>
        <v>4</v>
      </c>
      <c r="G268">
        <f t="shared" si="12"/>
        <v>86.935310952201803</v>
      </c>
      <c r="H268" t="e">
        <f t="shared" si="14"/>
        <v>#N/A</v>
      </c>
      <c r="I268" t="e">
        <f t="shared" si="13"/>
        <v>#N/A</v>
      </c>
      <c r="J268" t="e">
        <f t="shared" si="13"/>
        <v>#N/A</v>
      </c>
      <c r="K268" t="e">
        <f t="shared" si="13"/>
        <v>#N/A</v>
      </c>
      <c r="L268">
        <f t="shared" si="13"/>
        <v>11867.506975589</v>
      </c>
      <c r="M268" t="e">
        <f t="shared" si="13"/>
        <v>#N/A</v>
      </c>
      <c r="N268" t="e">
        <f t="shared" si="13"/>
        <v>#N/A</v>
      </c>
    </row>
    <row r="269" spans="1:14" ht="15" customHeight="1" x14ac:dyDescent="0.25">
      <c r="A269">
        <v>36</v>
      </c>
      <c r="B269" t="s">
        <v>16</v>
      </c>
      <c r="C269">
        <v>86.753671911834402</v>
      </c>
      <c r="D269">
        <v>11861.2238768107</v>
      </c>
      <c r="E269">
        <f>LOOKUP(A269,Overview_scenarios!A$2:A$76,Overview_scenarios!S$2:S$76)</f>
        <v>4</v>
      </c>
      <c r="G269">
        <f t="shared" si="12"/>
        <v>86.753671911834402</v>
      </c>
      <c r="H269" t="e">
        <f t="shared" si="14"/>
        <v>#N/A</v>
      </c>
      <c r="I269" t="e">
        <f t="shared" si="13"/>
        <v>#N/A</v>
      </c>
      <c r="J269" t="e">
        <f t="shared" si="13"/>
        <v>#N/A</v>
      </c>
      <c r="K269" t="e">
        <f t="shared" si="13"/>
        <v>#N/A</v>
      </c>
      <c r="L269">
        <f t="shared" si="13"/>
        <v>11861.2238768107</v>
      </c>
      <c r="M269" t="e">
        <f t="shared" si="13"/>
        <v>#N/A</v>
      </c>
      <c r="N269" t="e">
        <f t="shared" si="13"/>
        <v>#N/A</v>
      </c>
    </row>
    <row r="270" spans="1:14" ht="15" customHeight="1" x14ac:dyDescent="0.25">
      <c r="A270">
        <v>36</v>
      </c>
      <c r="B270" t="s">
        <v>14</v>
      </c>
      <c r="C270">
        <v>87.400706786751698</v>
      </c>
      <c r="D270">
        <v>11892.206736956599</v>
      </c>
      <c r="E270">
        <f>LOOKUP(A270,Overview_scenarios!A$2:A$76,Overview_scenarios!S$2:S$76)</f>
        <v>4</v>
      </c>
      <c r="G270">
        <f t="shared" si="12"/>
        <v>87.400706786751698</v>
      </c>
      <c r="H270" t="e">
        <f t="shared" si="14"/>
        <v>#N/A</v>
      </c>
      <c r="I270" t="e">
        <f t="shared" si="13"/>
        <v>#N/A</v>
      </c>
      <c r="J270" t="e">
        <f t="shared" si="13"/>
        <v>#N/A</v>
      </c>
      <c r="K270" t="e">
        <f t="shared" si="13"/>
        <v>#N/A</v>
      </c>
      <c r="L270">
        <f t="shared" si="13"/>
        <v>11892.206736956599</v>
      </c>
      <c r="M270" t="e">
        <f t="shared" si="13"/>
        <v>#N/A</v>
      </c>
      <c r="N270" t="e">
        <f t="shared" si="13"/>
        <v>#N/A</v>
      </c>
    </row>
    <row r="271" spans="1:14" ht="15" customHeight="1" x14ac:dyDescent="0.25">
      <c r="A271">
        <v>36</v>
      </c>
      <c r="B271" t="s">
        <v>15</v>
      </c>
      <c r="C271">
        <v>82.767530634833903</v>
      </c>
      <c r="D271">
        <v>11955.831289125899</v>
      </c>
      <c r="E271">
        <f>LOOKUP(A271,Overview_scenarios!A$2:A$76,Overview_scenarios!S$2:S$76)</f>
        <v>4</v>
      </c>
      <c r="G271">
        <f t="shared" si="12"/>
        <v>82.767530634833903</v>
      </c>
      <c r="H271" t="e">
        <f t="shared" si="14"/>
        <v>#N/A</v>
      </c>
      <c r="I271" t="e">
        <f t="shared" si="13"/>
        <v>#N/A</v>
      </c>
      <c r="J271" t="e">
        <f t="shared" si="13"/>
        <v>#N/A</v>
      </c>
      <c r="K271" t="e">
        <f t="shared" si="13"/>
        <v>#N/A</v>
      </c>
      <c r="L271">
        <f t="shared" si="13"/>
        <v>11955.831289125899</v>
      </c>
      <c r="M271" t="e">
        <f t="shared" si="13"/>
        <v>#N/A</v>
      </c>
      <c r="N271" t="e">
        <f t="shared" si="13"/>
        <v>#N/A</v>
      </c>
    </row>
    <row r="272" spans="1:14" ht="15" customHeight="1" x14ac:dyDescent="0.25">
      <c r="A272">
        <v>36</v>
      </c>
      <c r="B272" t="s">
        <v>16</v>
      </c>
      <c r="C272">
        <v>82.604009896435002</v>
      </c>
      <c r="D272">
        <v>11940.1886061983</v>
      </c>
      <c r="E272">
        <f>LOOKUP(A272,Overview_scenarios!A$2:A$76,Overview_scenarios!S$2:S$76)</f>
        <v>4</v>
      </c>
      <c r="G272">
        <f t="shared" si="12"/>
        <v>82.604009896435002</v>
      </c>
      <c r="H272" t="e">
        <f t="shared" si="14"/>
        <v>#N/A</v>
      </c>
      <c r="I272" t="e">
        <f t="shared" si="13"/>
        <v>#N/A</v>
      </c>
      <c r="J272" t="e">
        <f t="shared" si="13"/>
        <v>#N/A</v>
      </c>
      <c r="K272" t="e">
        <f t="shared" si="13"/>
        <v>#N/A</v>
      </c>
      <c r="L272">
        <f t="shared" si="13"/>
        <v>11940.1886061983</v>
      </c>
      <c r="M272" t="e">
        <f t="shared" si="13"/>
        <v>#N/A</v>
      </c>
      <c r="N272" t="e">
        <f t="shared" si="13"/>
        <v>#N/A</v>
      </c>
    </row>
    <row r="273" spans="1:14" ht="15" customHeight="1" x14ac:dyDescent="0.25">
      <c r="A273">
        <v>36</v>
      </c>
      <c r="B273" t="s">
        <v>17</v>
      </c>
      <c r="C273">
        <v>82.767530634833903</v>
      </c>
      <c r="D273">
        <v>11955.831289125899</v>
      </c>
      <c r="E273">
        <f>LOOKUP(A273,Overview_scenarios!A$2:A$76,Overview_scenarios!S$2:S$76)</f>
        <v>4</v>
      </c>
      <c r="G273">
        <f t="shared" si="12"/>
        <v>82.767530634833903</v>
      </c>
      <c r="H273" t="e">
        <f t="shared" si="14"/>
        <v>#N/A</v>
      </c>
      <c r="I273" t="e">
        <f t="shared" si="13"/>
        <v>#N/A</v>
      </c>
      <c r="J273" t="e">
        <f t="shared" si="13"/>
        <v>#N/A</v>
      </c>
      <c r="K273" t="e">
        <f t="shared" si="13"/>
        <v>#N/A</v>
      </c>
      <c r="L273">
        <f t="shared" si="13"/>
        <v>11955.831289125899</v>
      </c>
      <c r="M273" t="e">
        <f t="shared" si="13"/>
        <v>#N/A</v>
      </c>
      <c r="N273" t="e">
        <f t="shared" si="13"/>
        <v>#N/A</v>
      </c>
    </row>
    <row r="274" spans="1:14" ht="15" customHeight="1" x14ac:dyDescent="0.25">
      <c r="A274">
        <v>36</v>
      </c>
      <c r="B274" t="s">
        <v>18</v>
      </c>
      <c r="C274">
        <v>82.138683702341993</v>
      </c>
      <c r="D274">
        <v>11870.596541565101</v>
      </c>
      <c r="E274">
        <f>LOOKUP(A274,Overview_scenarios!A$2:A$76,Overview_scenarios!S$2:S$76)</f>
        <v>4</v>
      </c>
      <c r="G274">
        <f t="shared" si="12"/>
        <v>82.138683702341993</v>
      </c>
      <c r="H274" t="e">
        <f t="shared" si="14"/>
        <v>#N/A</v>
      </c>
      <c r="I274" t="e">
        <f t="shared" si="13"/>
        <v>#N/A</v>
      </c>
      <c r="J274" t="e">
        <f t="shared" si="13"/>
        <v>#N/A</v>
      </c>
      <c r="K274" t="e">
        <f t="shared" si="13"/>
        <v>#N/A</v>
      </c>
      <c r="L274">
        <f t="shared" si="13"/>
        <v>11870.596541565101</v>
      </c>
      <c r="M274" t="e">
        <f t="shared" si="13"/>
        <v>#N/A</v>
      </c>
      <c r="N274" t="e">
        <f t="shared" si="13"/>
        <v>#N/A</v>
      </c>
    </row>
    <row r="275" spans="1:14" ht="15" customHeight="1" x14ac:dyDescent="0.25">
      <c r="A275">
        <v>36</v>
      </c>
      <c r="B275" t="s">
        <v>19</v>
      </c>
      <c r="C275">
        <v>82.767530634833903</v>
      </c>
      <c r="D275">
        <v>11955.831289125899</v>
      </c>
      <c r="E275">
        <f>LOOKUP(A275,Overview_scenarios!A$2:A$76,Overview_scenarios!S$2:S$76)</f>
        <v>4</v>
      </c>
      <c r="G275">
        <f t="shared" ref="G275:G338" si="15">C275</f>
        <v>82.767530634833903</v>
      </c>
      <c r="H275" t="e">
        <f t="shared" si="14"/>
        <v>#N/A</v>
      </c>
      <c r="I275" t="e">
        <f t="shared" si="13"/>
        <v>#N/A</v>
      </c>
      <c r="J275" t="e">
        <f t="shared" si="13"/>
        <v>#N/A</v>
      </c>
      <c r="K275" t="e">
        <f t="shared" si="13"/>
        <v>#N/A</v>
      </c>
      <c r="L275">
        <f t="shared" si="13"/>
        <v>11955.831289125899</v>
      </c>
      <c r="M275" t="e">
        <f t="shared" si="13"/>
        <v>#N/A</v>
      </c>
      <c r="N275" t="e">
        <f t="shared" si="13"/>
        <v>#N/A</v>
      </c>
    </row>
    <row r="276" spans="1:14" ht="15" customHeight="1" x14ac:dyDescent="0.25">
      <c r="A276">
        <v>36</v>
      </c>
      <c r="B276" t="s">
        <v>20</v>
      </c>
      <c r="C276">
        <v>83.034941623802197</v>
      </c>
      <c r="D276">
        <v>11938.9994703433</v>
      </c>
      <c r="E276">
        <f>LOOKUP(A276,Overview_scenarios!A$2:A$76,Overview_scenarios!S$2:S$76)</f>
        <v>4</v>
      </c>
      <c r="G276">
        <f t="shared" si="15"/>
        <v>83.034941623802197</v>
      </c>
      <c r="H276" t="e">
        <f t="shared" si="14"/>
        <v>#N/A</v>
      </c>
      <c r="I276" t="e">
        <f t="shared" si="13"/>
        <v>#N/A</v>
      </c>
      <c r="J276" t="e">
        <f t="shared" si="13"/>
        <v>#N/A</v>
      </c>
      <c r="K276" t="e">
        <f t="shared" si="13"/>
        <v>#N/A</v>
      </c>
      <c r="L276">
        <f t="shared" si="13"/>
        <v>11938.9994703433</v>
      </c>
      <c r="M276" t="e">
        <f t="shared" si="13"/>
        <v>#N/A</v>
      </c>
      <c r="N276" t="e">
        <f t="shared" si="13"/>
        <v>#N/A</v>
      </c>
    </row>
    <row r="277" spans="1:14" ht="15" customHeight="1" x14ac:dyDescent="0.25">
      <c r="A277">
        <v>36</v>
      </c>
      <c r="B277" t="s">
        <v>21</v>
      </c>
      <c r="C277">
        <v>82.767530634833903</v>
      </c>
      <c r="D277">
        <v>11955.831289125899</v>
      </c>
      <c r="E277">
        <f>LOOKUP(A277,Overview_scenarios!A$2:A$76,Overview_scenarios!S$2:S$76)</f>
        <v>4</v>
      </c>
      <c r="G277">
        <f t="shared" si="15"/>
        <v>82.767530634833903</v>
      </c>
      <c r="H277" t="e">
        <f t="shared" si="14"/>
        <v>#N/A</v>
      </c>
      <c r="I277" t="e">
        <f t="shared" si="13"/>
        <v>#N/A</v>
      </c>
      <c r="J277" t="e">
        <f t="shared" si="13"/>
        <v>#N/A</v>
      </c>
      <c r="K277" t="e">
        <f t="shared" si="13"/>
        <v>#N/A</v>
      </c>
      <c r="L277">
        <f t="shared" si="13"/>
        <v>11955.831289125899</v>
      </c>
      <c r="M277" t="e">
        <f t="shared" si="13"/>
        <v>#N/A</v>
      </c>
      <c r="N277" t="e">
        <f t="shared" si="13"/>
        <v>#N/A</v>
      </c>
    </row>
    <row r="278" spans="1:14" ht="15" customHeight="1" x14ac:dyDescent="0.25">
      <c r="A278">
        <v>36</v>
      </c>
      <c r="B278" t="s">
        <v>22</v>
      </c>
      <c r="C278">
        <v>82.204302963824304</v>
      </c>
      <c r="D278">
        <v>11977.410603766801</v>
      </c>
      <c r="E278">
        <f>LOOKUP(A278,Overview_scenarios!A$2:A$76,Overview_scenarios!S$2:S$76)</f>
        <v>4</v>
      </c>
      <c r="G278">
        <f t="shared" si="15"/>
        <v>82.204302963824304</v>
      </c>
      <c r="H278" t="e">
        <f t="shared" si="14"/>
        <v>#N/A</v>
      </c>
      <c r="I278" t="e">
        <f t="shared" si="13"/>
        <v>#N/A</v>
      </c>
      <c r="J278" t="e">
        <f t="shared" si="13"/>
        <v>#N/A</v>
      </c>
      <c r="K278" t="e">
        <f t="shared" si="13"/>
        <v>#N/A</v>
      </c>
      <c r="L278">
        <f t="shared" si="13"/>
        <v>11977.410603766801</v>
      </c>
      <c r="M278" t="e">
        <f t="shared" si="13"/>
        <v>#N/A</v>
      </c>
      <c r="N278" t="e">
        <f t="shared" si="13"/>
        <v>#N/A</v>
      </c>
    </row>
    <row r="279" spans="1:14" ht="15" customHeight="1" x14ac:dyDescent="0.25">
      <c r="A279">
        <v>36</v>
      </c>
      <c r="B279" t="s">
        <v>23</v>
      </c>
      <c r="C279">
        <v>109.40665506241901</v>
      </c>
      <c r="D279">
        <v>11425.978418967999</v>
      </c>
      <c r="E279">
        <f>LOOKUP(A279,Overview_scenarios!A$2:A$76,Overview_scenarios!S$2:S$76)</f>
        <v>4</v>
      </c>
      <c r="G279">
        <f t="shared" si="15"/>
        <v>109.40665506241901</v>
      </c>
      <c r="H279" t="e">
        <f t="shared" si="14"/>
        <v>#N/A</v>
      </c>
      <c r="I279" t="e">
        <f t="shared" si="13"/>
        <v>#N/A</v>
      </c>
      <c r="J279" t="e">
        <f t="shared" si="13"/>
        <v>#N/A</v>
      </c>
      <c r="K279" t="e">
        <f t="shared" si="13"/>
        <v>#N/A</v>
      </c>
      <c r="L279">
        <f t="shared" si="13"/>
        <v>11425.978418967999</v>
      </c>
      <c r="M279" t="e">
        <f t="shared" si="13"/>
        <v>#N/A</v>
      </c>
      <c r="N279" t="e">
        <f t="shared" si="13"/>
        <v>#N/A</v>
      </c>
    </row>
    <row r="280" spans="1:14" ht="15" customHeight="1" x14ac:dyDescent="0.25">
      <c r="A280">
        <v>36</v>
      </c>
      <c r="B280" t="s">
        <v>24</v>
      </c>
      <c r="C280">
        <v>86.595982577060695</v>
      </c>
      <c r="D280">
        <v>11851.4289554357</v>
      </c>
      <c r="E280">
        <f>LOOKUP(A280,Overview_scenarios!A$2:A$76,Overview_scenarios!S$2:S$76)</f>
        <v>4</v>
      </c>
      <c r="G280">
        <f t="shared" si="15"/>
        <v>86.595982577060695</v>
      </c>
      <c r="H280" t="e">
        <f t="shared" si="14"/>
        <v>#N/A</v>
      </c>
      <c r="I280" t="e">
        <f t="shared" si="13"/>
        <v>#N/A</v>
      </c>
      <c r="J280" t="e">
        <f t="shared" si="13"/>
        <v>#N/A</v>
      </c>
      <c r="K280" t="e">
        <f t="shared" si="13"/>
        <v>#N/A</v>
      </c>
      <c r="L280">
        <f t="shared" si="13"/>
        <v>11851.4289554357</v>
      </c>
      <c r="M280" t="e">
        <f t="shared" ref="I280:N323" si="16">IF(M$17=$E280,$D280,NA())</f>
        <v>#N/A</v>
      </c>
      <c r="N280" t="e">
        <f t="shared" si="16"/>
        <v>#N/A</v>
      </c>
    </row>
    <row r="281" spans="1:14" ht="15" customHeight="1" x14ac:dyDescent="0.25">
      <c r="A281">
        <v>36</v>
      </c>
      <c r="B281" t="s">
        <v>25</v>
      </c>
      <c r="C281">
        <v>87.008120124897303</v>
      </c>
      <c r="D281">
        <v>11842.760013781801</v>
      </c>
      <c r="E281">
        <f>LOOKUP(A281,Overview_scenarios!A$2:A$76,Overview_scenarios!S$2:S$76)</f>
        <v>4</v>
      </c>
      <c r="G281">
        <f t="shared" si="15"/>
        <v>87.008120124897303</v>
      </c>
      <c r="H281" t="e">
        <f t="shared" si="14"/>
        <v>#N/A</v>
      </c>
      <c r="I281" t="e">
        <f t="shared" si="16"/>
        <v>#N/A</v>
      </c>
      <c r="J281" t="e">
        <f t="shared" si="16"/>
        <v>#N/A</v>
      </c>
      <c r="K281" t="e">
        <f t="shared" si="16"/>
        <v>#N/A</v>
      </c>
      <c r="L281">
        <f t="shared" si="16"/>
        <v>11842.760013781801</v>
      </c>
      <c r="M281" t="e">
        <f t="shared" si="16"/>
        <v>#N/A</v>
      </c>
      <c r="N281" t="e">
        <f t="shared" si="16"/>
        <v>#N/A</v>
      </c>
    </row>
    <row r="282" spans="1:14" x14ac:dyDescent="0.25">
      <c r="A282">
        <v>37</v>
      </c>
      <c r="B282" t="s">
        <v>4</v>
      </c>
      <c r="C282">
        <v>87.438534237232702</v>
      </c>
      <c r="D282">
        <v>11890.9731203229</v>
      </c>
      <c r="E282">
        <f>LOOKUP(A282,Overview_scenarios!A$2:A$76,Overview_scenarios!S$2:S$76)</f>
        <v>5</v>
      </c>
      <c r="G282">
        <f t="shared" si="15"/>
        <v>87.438534237232702</v>
      </c>
      <c r="H282" t="e">
        <f t="shared" si="14"/>
        <v>#N/A</v>
      </c>
      <c r="I282" t="e">
        <f t="shared" si="16"/>
        <v>#N/A</v>
      </c>
      <c r="J282" t="e">
        <f t="shared" si="16"/>
        <v>#N/A</v>
      </c>
      <c r="K282" t="e">
        <f t="shared" si="16"/>
        <v>#N/A</v>
      </c>
      <c r="L282" t="e">
        <f t="shared" si="16"/>
        <v>#N/A</v>
      </c>
      <c r="M282">
        <f t="shared" si="16"/>
        <v>11890.9731203229</v>
      </c>
      <c r="N282" t="e">
        <f t="shared" si="16"/>
        <v>#N/A</v>
      </c>
    </row>
    <row r="283" spans="1:14" x14ac:dyDescent="0.25">
      <c r="A283">
        <v>37</v>
      </c>
      <c r="B283" t="s">
        <v>4</v>
      </c>
      <c r="C283">
        <v>87.438534237232702</v>
      </c>
      <c r="D283">
        <v>11890.9731203229</v>
      </c>
      <c r="E283">
        <f>LOOKUP(A283,Overview_scenarios!A$2:A$76,Overview_scenarios!S$2:S$76)</f>
        <v>5</v>
      </c>
      <c r="G283">
        <f t="shared" si="15"/>
        <v>87.438534237232702</v>
      </c>
      <c r="H283" t="e">
        <f t="shared" si="14"/>
        <v>#N/A</v>
      </c>
      <c r="I283" t="e">
        <f t="shared" si="16"/>
        <v>#N/A</v>
      </c>
      <c r="J283" t="e">
        <f t="shared" si="16"/>
        <v>#N/A</v>
      </c>
      <c r="K283" t="e">
        <f t="shared" si="16"/>
        <v>#N/A</v>
      </c>
      <c r="L283" t="e">
        <f t="shared" si="16"/>
        <v>#N/A</v>
      </c>
      <c r="M283">
        <f t="shared" si="16"/>
        <v>11890.9731203229</v>
      </c>
      <c r="N283" t="e">
        <f t="shared" si="16"/>
        <v>#N/A</v>
      </c>
    </row>
    <row r="284" spans="1:14" x14ac:dyDescent="0.25">
      <c r="A284">
        <v>37</v>
      </c>
      <c r="B284" t="s">
        <v>5</v>
      </c>
      <c r="C284">
        <v>95.103714726506695</v>
      </c>
      <c r="D284">
        <v>11978.288183279599</v>
      </c>
      <c r="E284">
        <f>LOOKUP(A284,Overview_scenarios!A$2:A$76,Overview_scenarios!S$2:S$76)</f>
        <v>5</v>
      </c>
      <c r="G284">
        <f t="shared" si="15"/>
        <v>95.103714726506695</v>
      </c>
      <c r="H284" t="e">
        <f t="shared" si="14"/>
        <v>#N/A</v>
      </c>
      <c r="I284" t="e">
        <f t="shared" si="16"/>
        <v>#N/A</v>
      </c>
      <c r="J284" t="e">
        <f t="shared" si="16"/>
        <v>#N/A</v>
      </c>
      <c r="K284" t="e">
        <f t="shared" si="16"/>
        <v>#N/A</v>
      </c>
      <c r="L284" t="e">
        <f t="shared" si="16"/>
        <v>#N/A</v>
      </c>
      <c r="M284">
        <f t="shared" si="16"/>
        <v>11978.288183279599</v>
      </c>
      <c r="N284" t="e">
        <f t="shared" si="16"/>
        <v>#N/A</v>
      </c>
    </row>
    <row r="285" spans="1:14" x14ac:dyDescent="0.25">
      <c r="A285">
        <v>37</v>
      </c>
      <c r="B285" t="s">
        <v>6</v>
      </c>
      <c r="C285">
        <v>87.438534237232702</v>
      </c>
      <c r="D285">
        <v>11890.9731203229</v>
      </c>
      <c r="E285">
        <f>LOOKUP(A285,Overview_scenarios!A$2:A$76,Overview_scenarios!S$2:S$76)</f>
        <v>5</v>
      </c>
      <c r="G285">
        <f t="shared" si="15"/>
        <v>87.438534237232702</v>
      </c>
      <c r="H285" t="e">
        <f t="shared" si="14"/>
        <v>#N/A</v>
      </c>
      <c r="I285" t="e">
        <f t="shared" si="16"/>
        <v>#N/A</v>
      </c>
      <c r="J285" t="e">
        <f t="shared" si="16"/>
        <v>#N/A</v>
      </c>
      <c r="K285" t="e">
        <f t="shared" si="16"/>
        <v>#N/A</v>
      </c>
      <c r="L285" t="e">
        <f t="shared" si="16"/>
        <v>#N/A</v>
      </c>
      <c r="M285">
        <f t="shared" si="16"/>
        <v>11890.9731203229</v>
      </c>
      <c r="N285" t="e">
        <f t="shared" si="16"/>
        <v>#N/A</v>
      </c>
    </row>
    <row r="286" spans="1:14" x14ac:dyDescent="0.25">
      <c r="A286">
        <v>37</v>
      </c>
      <c r="B286" t="s">
        <v>6</v>
      </c>
      <c r="C286">
        <v>83.445017678594397</v>
      </c>
      <c r="D286">
        <v>12114.095786305799</v>
      </c>
      <c r="E286">
        <f>LOOKUP(A286,Overview_scenarios!A$2:A$76,Overview_scenarios!S$2:S$76)</f>
        <v>5</v>
      </c>
      <c r="G286">
        <f t="shared" si="15"/>
        <v>83.445017678594397</v>
      </c>
      <c r="H286" t="e">
        <f t="shared" si="14"/>
        <v>#N/A</v>
      </c>
      <c r="I286" t="e">
        <f t="shared" si="16"/>
        <v>#N/A</v>
      </c>
      <c r="J286" t="e">
        <f t="shared" si="16"/>
        <v>#N/A</v>
      </c>
      <c r="K286" t="e">
        <f t="shared" si="16"/>
        <v>#N/A</v>
      </c>
      <c r="L286" t="e">
        <f t="shared" si="16"/>
        <v>#N/A</v>
      </c>
      <c r="M286">
        <f t="shared" si="16"/>
        <v>12114.095786305799</v>
      </c>
      <c r="N286" t="e">
        <f t="shared" si="16"/>
        <v>#N/A</v>
      </c>
    </row>
    <row r="287" spans="1:14" x14ac:dyDescent="0.25">
      <c r="A287">
        <v>37</v>
      </c>
      <c r="B287" t="s">
        <v>7</v>
      </c>
      <c r="C287">
        <v>84.973545416468895</v>
      </c>
      <c r="D287">
        <v>13431.0288963357</v>
      </c>
      <c r="E287">
        <f>LOOKUP(A287,Overview_scenarios!A$2:A$76,Overview_scenarios!S$2:S$76)</f>
        <v>5</v>
      </c>
      <c r="G287">
        <f t="shared" si="15"/>
        <v>84.973545416468895</v>
      </c>
      <c r="H287" t="e">
        <f t="shared" si="14"/>
        <v>#N/A</v>
      </c>
      <c r="I287" t="e">
        <f t="shared" si="16"/>
        <v>#N/A</v>
      </c>
      <c r="J287" t="e">
        <f t="shared" si="16"/>
        <v>#N/A</v>
      </c>
      <c r="K287" t="e">
        <f t="shared" si="16"/>
        <v>#N/A</v>
      </c>
      <c r="L287" t="e">
        <f t="shared" si="16"/>
        <v>#N/A</v>
      </c>
      <c r="M287">
        <f t="shared" si="16"/>
        <v>13431.0288963357</v>
      </c>
      <c r="N287" t="e">
        <f t="shared" si="16"/>
        <v>#N/A</v>
      </c>
    </row>
    <row r="288" spans="1:14" x14ac:dyDescent="0.25">
      <c r="A288">
        <v>37</v>
      </c>
      <c r="B288" t="s">
        <v>8</v>
      </c>
      <c r="C288">
        <v>83.445017678594397</v>
      </c>
      <c r="D288">
        <v>12114.095786305799</v>
      </c>
      <c r="E288">
        <f>LOOKUP(A288,Overview_scenarios!A$2:A$76,Overview_scenarios!S$2:S$76)</f>
        <v>5</v>
      </c>
      <c r="G288">
        <f t="shared" si="15"/>
        <v>83.445017678594397</v>
      </c>
      <c r="H288" t="e">
        <f t="shared" si="14"/>
        <v>#N/A</v>
      </c>
      <c r="I288" t="e">
        <f t="shared" si="16"/>
        <v>#N/A</v>
      </c>
      <c r="J288" t="e">
        <f t="shared" si="16"/>
        <v>#N/A</v>
      </c>
      <c r="K288" t="e">
        <f t="shared" si="16"/>
        <v>#N/A</v>
      </c>
      <c r="L288" t="e">
        <f t="shared" si="16"/>
        <v>#N/A</v>
      </c>
      <c r="M288">
        <f t="shared" si="16"/>
        <v>12114.095786305799</v>
      </c>
      <c r="N288" t="e">
        <f t="shared" si="16"/>
        <v>#N/A</v>
      </c>
    </row>
    <row r="289" spans="1:14" x14ac:dyDescent="0.25">
      <c r="A289">
        <v>37</v>
      </c>
      <c r="B289" t="s">
        <v>9</v>
      </c>
      <c r="C289">
        <v>87.486566804294199</v>
      </c>
      <c r="D289">
        <v>11964.482890617801</v>
      </c>
      <c r="E289">
        <f>LOOKUP(A289,Overview_scenarios!A$2:A$76,Overview_scenarios!S$2:S$76)</f>
        <v>5</v>
      </c>
      <c r="G289">
        <f t="shared" si="15"/>
        <v>87.486566804294199</v>
      </c>
      <c r="H289" t="e">
        <f t="shared" si="14"/>
        <v>#N/A</v>
      </c>
      <c r="I289" t="e">
        <f t="shared" si="16"/>
        <v>#N/A</v>
      </c>
      <c r="J289" t="e">
        <f t="shared" si="16"/>
        <v>#N/A</v>
      </c>
      <c r="K289" t="e">
        <f t="shared" si="16"/>
        <v>#N/A</v>
      </c>
      <c r="L289" t="e">
        <f t="shared" si="16"/>
        <v>#N/A</v>
      </c>
      <c r="M289">
        <f t="shared" si="16"/>
        <v>11964.482890617801</v>
      </c>
      <c r="N289" t="e">
        <f t="shared" si="16"/>
        <v>#N/A</v>
      </c>
    </row>
    <row r="290" spans="1:14" x14ac:dyDescent="0.25">
      <c r="A290">
        <v>37</v>
      </c>
      <c r="B290" t="s">
        <v>10</v>
      </c>
      <c r="C290">
        <v>87.486566804294199</v>
      </c>
      <c r="D290">
        <v>11964.482890617801</v>
      </c>
      <c r="E290">
        <f>LOOKUP(A290,Overview_scenarios!A$2:A$76,Overview_scenarios!S$2:S$76)</f>
        <v>5</v>
      </c>
      <c r="G290">
        <f t="shared" si="15"/>
        <v>87.486566804294199</v>
      </c>
      <c r="H290" t="e">
        <f t="shared" si="14"/>
        <v>#N/A</v>
      </c>
      <c r="I290" t="e">
        <f t="shared" si="16"/>
        <v>#N/A</v>
      </c>
      <c r="J290" t="e">
        <f t="shared" si="16"/>
        <v>#N/A</v>
      </c>
      <c r="K290" t="e">
        <f t="shared" si="16"/>
        <v>#N/A</v>
      </c>
      <c r="L290" t="e">
        <f t="shared" si="16"/>
        <v>#N/A</v>
      </c>
      <c r="M290">
        <f t="shared" si="16"/>
        <v>11964.482890617801</v>
      </c>
      <c r="N290" t="e">
        <f t="shared" si="16"/>
        <v>#N/A</v>
      </c>
    </row>
    <row r="291" spans="1:14" x14ac:dyDescent="0.25">
      <c r="A291">
        <v>37</v>
      </c>
      <c r="B291" t="s">
        <v>11</v>
      </c>
      <c r="C291">
        <v>87.486566804294199</v>
      </c>
      <c r="D291">
        <v>11964.482890617801</v>
      </c>
      <c r="E291">
        <f>LOOKUP(A291,Overview_scenarios!A$2:A$76,Overview_scenarios!S$2:S$76)</f>
        <v>5</v>
      </c>
      <c r="G291">
        <f t="shared" si="15"/>
        <v>87.486566804294199</v>
      </c>
      <c r="H291" t="e">
        <f t="shared" si="14"/>
        <v>#N/A</v>
      </c>
      <c r="I291" t="e">
        <f t="shared" si="16"/>
        <v>#N/A</v>
      </c>
      <c r="J291" t="e">
        <f t="shared" si="16"/>
        <v>#N/A</v>
      </c>
      <c r="K291" t="e">
        <f t="shared" si="16"/>
        <v>#N/A</v>
      </c>
      <c r="L291" t="e">
        <f t="shared" si="16"/>
        <v>#N/A</v>
      </c>
      <c r="M291">
        <f t="shared" si="16"/>
        <v>11964.482890617801</v>
      </c>
      <c r="N291" t="e">
        <f t="shared" si="16"/>
        <v>#N/A</v>
      </c>
    </row>
    <row r="292" spans="1:14" x14ac:dyDescent="0.25">
      <c r="A292">
        <v>37</v>
      </c>
      <c r="B292" t="s">
        <v>12</v>
      </c>
      <c r="C292">
        <v>87.520327862105702</v>
      </c>
      <c r="D292">
        <v>11983.7387208945</v>
      </c>
      <c r="E292">
        <f>LOOKUP(A292,Overview_scenarios!A$2:A$76,Overview_scenarios!S$2:S$76)</f>
        <v>5</v>
      </c>
      <c r="G292">
        <f t="shared" si="15"/>
        <v>87.520327862105702</v>
      </c>
      <c r="H292" t="e">
        <f t="shared" si="14"/>
        <v>#N/A</v>
      </c>
      <c r="I292" t="e">
        <f t="shared" si="16"/>
        <v>#N/A</v>
      </c>
      <c r="J292" t="e">
        <f t="shared" si="16"/>
        <v>#N/A</v>
      </c>
      <c r="K292" t="e">
        <f t="shared" si="16"/>
        <v>#N/A</v>
      </c>
      <c r="L292" t="e">
        <f t="shared" si="16"/>
        <v>#N/A</v>
      </c>
      <c r="M292">
        <f t="shared" si="16"/>
        <v>11983.7387208945</v>
      </c>
      <c r="N292" t="e">
        <f t="shared" si="16"/>
        <v>#N/A</v>
      </c>
    </row>
    <row r="293" spans="1:14" x14ac:dyDescent="0.25">
      <c r="A293">
        <v>37</v>
      </c>
      <c r="B293" t="s">
        <v>13</v>
      </c>
      <c r="C293">
        <v>87.498381779071195</v>
      </c>
      <c r="D293">
        <v>11965.184628493</v>
      </c>
      <c r="E293">
        <f>LOOKUP(A293,Overview_scenarios!A$2:A$76,Overview_scenarios!S$2:S$76)</f>
        <v>5</v>
      </c>
      <c r="G293">
        <f t="shared" si="15"/>
        <v>87.498381779071195</v>
      </c>
      <c r="H293" t="e">
        <f t="shared" si="14"/>
        <v>#N/A</v>
      </c>
      <c r="I293" t="e">
        <f t="shared" si="16"/>
        <v>#N/A</v>
      </c>
      <c r="J293" t="e">
        <f t="shared" si="16"/>
        <v>#N/A</v>
      </c>
      <c r="K293" t="e">
        <f t="shared" si="16"/>
        <v>#N/A</v>
      </c>
      <c r="L293" t="e">
        <f t="shared" si="16"/>
        <v>#N/A</v>
      </c>
      <c r="M293">
        <f t="shared" si="16"/>
        <v>11965.184628493</v>
      </c>
      <c r="N293" t="e">
        <f t="shared" si="16"/>
        <v>#N/A</v>
      </c>
    </row>
    <row r="294" spans="1:14" x14ac:dyDescent="0.25">
      <c r="A294">
        <v>37</v>
      </c>
      <c r="B294" t="s">
        <v>14</v>
      </c>
      <c r="C294">
        <v>87.489643745456902</v>
      </c>
      <c r="D294">
        <v>11967.846784008399</v>
      </c>
      <c r="E294">
        <f>LOOKUP(A294,Overview_scenarios!A$2:A$76,Overview_scenarios!S$2:S$76)</f>
        <v>5</v>
      </c>
      <c r="G294">
        <f t="shared" si="15"/>
        <v>87.489643745456902</v>
      </c>
      <c r="H294" t="e">
        <f t="shared" si="14"/>
        <v>#N/A</v>
      </c>
      <c r="I294" t="e">
        <f t="shared" si="16"/>
        <v>#N/A</v>
      </c>
      <c r="J294" t="e">
        <f t="shared" si="16"/>
        <v>#N/A</v>
      </c>
      <c r="K294" t="e">
        <f t="shared" si="16"/>
        <v>#N/A</v>
      </c>
      <c r="L294" t="e">
        <f t="shared" si="16"/>
        <v>#N/A</v>
      </c>
      <c r="M294">
        <f t="shared" si="16"/>
        <v>11967.846784008399</v>
      </c>
      <c r="N294" t="e">
        <f t="shared" si="16"/>
        <v>#N/A</v>
      </c>
    </row>
    <row r="295" spans="1:14" x14ac:dyDescent="0.25">
      <c r="A295">
        <v>37</v>
      </c>
      <c r="B295" t="s">
        <v>15</v>
      </c>
      <c r="C295">
        <v>85.221670372017201</v>
      </c>
      <c r="D295">
        <v>11949.332381317299</v>
      </c>
      <c r="E295">
        <f>LOOKUP(A295,Overview_scenarios!A$2:A$76,Overview_scenarios!S$2:S$76)</f>
        <v>5</v>
      </c>
      <c r="G295">
        <f t="shared" si="15"/>
        <v>85.221670372017201</v>
      </c>
      <c r="H295" t="e">
        <f t="shared" si="14"/>
        <v>#N/A</v>
      </c>
      <c r="I295" t="e">
        <f t="shared" si="16"/>
        <v>#N/A</v>
      </c>
      <c r="J295" t="e">
        <f t="shared" si="16"/>
        <v>#N/A</v>
      </c>
      <c r="K295" t="e">
        <f t="shared" si="16"/>
        <v>#N/A</v>
      </c>
      <c r="L295" t="e">
        <f t="shared" si="16"/>
        <v>#N/A</v>
      </c>
      <c r="M295">
        <f t="shared" si="16"/>
        <v>11949.332381317299</v>
      </c>
      <c r="N295" t="e">
        <f t="shared" si="16"/>
        <v>#N/A</v>
      </c>
    </row>
    <row r="296" spans="1:14" x14ac:dyDescent="0.25">
      <c r="A296">
        <v>37</v>
      </c>
      <c r="B296" t="s">
        <v>16</v>
      </c>
      <c r="C296">
        <v>85.124418114885799</v>
      </c>
      <c r="D296">
        <v>11951.3619568914</v>
      </c>
      <c r="E296">
        <f>LOOKUP(A296,Overview_scenarios!A$2:A$76,Overview_scenarios!S$2:S$76)</f>
        <v>5</v>
      </c>
      <c r="G296">
        <f t="shared" si="15"/>
        <v>85.124418114885799</v>
      </c>
      <c r="H296" t="e">
        <f t="shared" si="14"/>
        <v>#N/A</v>
      </c>
      <c r="I296" t="e">
        <f t="shared" si="16"/>
        <v>#N/A</v>
      </c>
      <c r="J296" t="e">
        <f t="shared" si="16"/>
        <v>#N/A</v>
      </c>
      <c r="K296" t="e">
        <f t="shared" si="16"/>
        <v>#N/A</v>
      </c>
      <c r="L296" t="e">
        <f t="shared" si="16"/>
        <v>#N/A</v>
      </c>
      <c r="M296">
        <f t="shared" si="16"/>
        <v>11951.3619568914</v>
      </c>
      <c r="N296" t="e">
        <f t="shared" si="16"/>
        <v>#N/A</v>
      </c>
    </row>
    <row r="297" spans="1:14" x14ac:dyDescent="0.25">
      <c r="A297">
        <v>37</v>
      </c>
      <c r="B297" t="s">
        <v>17</v>
      </c>
      <c r="C297">
        <v>85.221670372017201</v>
      </c>
      <c r="D297">
        <v>11949.332381317299</v>
      </c>
      <c r="E297">
        <f>LOOKUP(A297,Overview_scenarios!A$2:A$76,Overview_scenarios!S$2:S$76)</f>
        <v>5</v>
      </c>
      <c r="G297">
        <f t="shared" si="15"/>
        <v>85.221670372017201</v>
      </c>
      <c r="H297" t="e">
        <f t="shared" si="14"/>
        <v>#N/A</v>
      </c>
      <c r="I297" t="e">
        <f t="shared" si="16"/>
        <v>#N/A</v>
      </c>
      <c r="J297" t="e">
        <f t="shared" si="16"/>
        <v>#N/A</v>
      </c>
      <c r="K297" t="e">
        <f t="shared" si="16"/>
        <v>#N/A</v>
      </c>
      <c r="L297" t="e">
        <f t="shared" si="16"/>
        <v>#N/A</v>
      </c>
      <c r="M297">
        <f t="shared" si="16"/>
        <v>11949.332381317299</v>
      </c>
      <c r="N297" t="e">
        <f t="shared" si="16"/>
        <v>#N/A</v>
      </c>
    </row>
    <row r="298" spans="1:14" x14ac:dyDescent="0.25">
      <c r="A298">
        <v>37</v>
      </c>
      <c r="B298" t="s">
        <v>18</v>
      </c>
      <c r="C298">
        <v>84.852530194669001</v>
      </c>
      <c r="D298">
        <v>11888.086384013999</v>
      </c>
      <c r="E298">
        <f>LOOKUP(A298,Overview_scenarios!A$2:A$76,Overview_scenarios!S$2:S$76)</f>
        <v>5</v>
      </c>
      <c r="G298">
        <f t="shared" si="15"/>
        <v>84.852530194669001</v>
      </c>
      <c r="H298" t="e">
        <f t="shared" si="14"/>
        <v>#N/A</v>
      </c>
      <c r="I298" t="e">
        <f t="shared" si="16"/>
        <v>#N/A</v>
      </c>
      <c r="J298" t="e">
        <f t="shared" si="16"/>
        <v>#N/A</v>
      </c>
      <c r="K298" t="e">
        <f t="shared" si="16"/>
        <v>#N/A</v>
      </c>
      <c r="L298" t="e">
        <f t="shared" si="16"/>
        <v>#N/A</v>
      </c>
      <c r="M298">
        <f t="shared" si="16"/>
        <v>11888.086384013999</v>
      </c>
      <c r="N298" t="e">
        <f t="shared" si="16"/>
        <v>#N/A</v>
      </c>
    </row>
    <row r="299" spans="1:14" x14ac:dyDescent="0.25">
      <c r="A299">
        <v>37</v>
      </c>
      <c r="B299" t="s">
        <v>19</v>
      </c>
      <c r="C299">
        <v>85.221670372017201</v>
      </c>
      <c r="D299">
        <v>11949.332381317299</v>
      </c>
      <c r="E299">
        <f>LOOKUP(A299,Overview_scenarios!A$2:A$76,Overview_scenarios!S$2:S$76)</f>
        <v>5</v>
      </c>
      <c r="G299">
        <f t="shared" si="15"/>
        <v>85.221670372017201</v>
      </c>
      <c r="H299" t="e">
        <f t="shared" si="14"/>
        <v>#N/A</v>
      </c>
      <c r="I299" t="e">
        <f t="shared" si="16"/>
        <v>#N/A</v>
      </c>
      <c r="J299" t="e">
        <f t="shared" si="16"/>
        <v>#N/A</v>
      </c>
      <c r="K299" t="e">
        <f t="shared" si="16"/>
        <v>#N/A</v>
      </c>
      <c r="L299" t="e">
        <f t="shared" si="16"/>
        <v>#N/A</v>
      </c>
      <c r="M299">
        <f t="shared" si="16"/>
        <v>11949.332381317299</v>
      </c>
      <c r="N299" t="e">
        <f t="shared" si="16"/>
        <v>#N/A</v>
      </c>
    </row>
    <row r="300" spans="1:14" x14ac:dyDescent="0.25">
      <c r="A300">
        <v>37</v>
      </c>
      <c r="B300" t="s">
        <v>20</v>
      </c>
      <c r="C300">
        <v>85.157818827402195</v>
      </c>
      <c r="D300">
        <v>11954.535916102201</v>
      </c>
      <c r="E300">
        <f>LOOKUP(A300,Overview_scenarios!A$2:A$76,Overview_scenarios!S$2:S$76)</f>
        <v>5</v>
      </c>
      <c r="G300">
        <f t="shared" si="15"/>
        <v>85.157818827402195</v>
      </c>
      <c r="H300" t="e">
        <f t="shared" si="14"/>
        <v>#N/A</v>
      </c>
      <c r="I300" t="e">
        <f t="shared" si="16"/>
        <v>#N/A</v>
      </c>
      <c r="J300" t="e">
        <f t="shared" si="16"/>
        <v>#N/A</v>
      </c>
      <c r="K300" t="e">
        <f t="shared" si="16"/>
        <v>#N/A</v>
      </c>
      <c r="L300" t="e">
        <f t="shared" si="16"/>
        <v>#N/A</v>
      </c>
      <c r="M300">
        <f t="shared" si="16"/>
        <v>11954.535916102201</v>
      </c>
      <c r="N300" t="e">
        <f t="shared" si="16"/>
        <v>#N/A</v>
      </c>
    </row>
    <row r="301" spans="1:14" ht="15" customHeight="1" x14ac:dyDescent="0.25">
      <c r="A301">
        <v>38</v>
      </c>
      <c r="B301" t="s">
        <v>4</v>
      </c>
      <c r="C301">
        <v>87.405555378868698</v>
      </c>
      <c r="D301">
        <v>11890.9121417895</v>
      </c>
      <c r="E301">
        <f>LOOKUP(A301,Overview_scenarios!A$2:A$76,Overview_scenarios!S$2:S$76)</f>
        <v>6</v>
      </c>
      <c r="G301">
        <f t="shared" si="15"/>
        <v>87.405555378868698</v>
      </c>
      <c r="H301" t="e">
        <f t="shared" si="14"/>
        <v>#N/A</v>
      </c>
      <c r="I301" t="e">
        <f t="shared" si="16"/>
        <v>#N/A</v>
      </c>
      <c r="J301" t="e">
        <f t="shared" si="16"/>
        <v>#N/A</v>
      </c>
      <c r="K301" t="e">
        <f t="shared" si="16"/>
        <v>#N/A</v>
      </c>
      <c r="L301" t="e">
        <f t="shared" si="16"/>
        <v>#N/A</v>
      </c>
      <c r="M301" t="e">
        <f t="shared" si="16"/>
        <v>#N/A</v>
      </c>
      <c r="N301">
        <f t="shared" si="16"/>
        <v>11890.9121417895</v>
      </c>
    </row>
    <row r="302" spans="1:14" ht="15" customHeight="1" x14ac:dyDescent="0.25">
      <c r="A302">
        <v>38</v>
      </c>
      <c r="B302" t="s">
        <v>4</v>
      </c>
      <c r="C302">
        <v>87.405555378868698</v>
      </c>
      <c r="D302">
        <v>11890.9121417895</v>
      </c>
      <c r="E302">
        <f>LOOKUP(A302,Overview_scenarios!A$2:A$76,Overview_scenarios!S$2:S$76)</f>
        <v>6</v>
      </c>
      <c r="G302">
        <f t="shared" si="15"/>
        <v>87.405555378868698</v>
      </c>
      <c r="H302" t="e">
        <f t="shared" si="14"/>
        <v>#N/A</v>
      </c>
      <c r="I302" t="e">
        <f t="shared" si="16"/>
        <v>#N/A</v>
      </c>
      <c r="J302" t="e">
        <f t="shared" si="16"/>
        <v>#N/A</v>
      </c>
      <c r="K302" t="e">
        <f t="shared" si="16"/>
        <v>#N/A</v>
      </c>
      <c r="L302" t="e">
        <f t="shared" si="16"/>
        <v>#N/A</v>
      </c>
      <c r="M302" t="e">
        <f t="shared" si="16"/>
        <v>#N/A</v>
      </c>
      <c r="N302">
        <f t="shared" si="16"/>
        <v>11890.9121417895</v>
      </c>
    </row>
    <row r="303" spans="1:14" ht="15" customHeight="1" x14ac:dyDescent="0.25">
      <c r="A303">
        <v>38</v>
      </c>
      <c r="B303" t="s">
        <v>5</v>
      </c>
      <c r="C303">
        <v>95.035735978771001</v>
      </c>
      <c r="D303">
        <v>11978.749685566299</v>
      </c>
      <c r="E303">
        <f>LOOKUP(A303,Overview_scenarios!A$2:A$76,Overview_scenarios!S$2:S$76)</f>
        <v>6</v>
      </c>
      <c r="G303">
        <f t="shared" si="15"/>
        <v>95.035735978771001</v>
      </c>
      <c r="H303" t="e">
        <f t="shared" si="14"/>
        <v>#N/A</v>
      </c>
      <c r="I303" t="e">
        <f t="shared" si="16"/>
        <v>#N/A</v>
      </c>
      <c r="J303" t="e">
        <f t="shared" si="16"/>
        <v>#N/A</v>
      </c>
      <c r="K303" t="e">
        <f t="shared" si="16"/>
        <v>#N/A</v>
      </c>
      <c r="L303" t="e">
        <f t="shared" si="16"/>
        <v>#N/A</v>
      </c>
      <c r="M303" t="e">
        <f t="shared" si="16"/>
        <v>#N/A</v>
      </c>
      <c r="N303">
        <f t="shared" si="16"/>
        <v>11978.749685566299</v>
      </c>
    </row>
    <row r="304" spans="1:14" ht="15" customHeight="1" x14ac:dyDescent="0.25">
      <c r="A304">
        <v>38</v>
      </c>
      <c r="B304" t="s">
        <v>6</v>
      </c>
      <c r="C304">
        <v>87.405555378868698</v>
      </c>
      <c r="D304">
        <v>11890.9121417895</v>
      </c>
      <c r="E304">
        <f>LOOKUP(A304,Overview_scenarios!A$2:A$76,Overview_scenarios!S$2:S$76)</f>
        <v>6</v>
      </c>
      <c r="G304">
        <f t="shared" si="15"/>
        <v>87.405555378868698</v>
      </c>
      <c r="H304" t="e">
        <f t="shared" si="14"/>
        <v>#N/A</v>
      </c>
      <c r="I304" t="e">
        <f t="shared" si="16"/>
        <v>#N/A</v>
      </c>
      <c r="J304" t="e">
        <f t="shared" si="16"/>
        <v>#N/A</v>
      </c>
      <c r="K304" t="e">
        <f t="shared" si="16"/>
        <v>#N/A</v>
      </c>
      <c r="L304" t="e">
        <f t="shared" si="16"/>
        <v>#N/A</v>
      </c>
      <c r="M304" t="e">
        <f t="shared" si="16"/>
        <v>#N/A</v>
      </c>
      <c r="N304">
        <f t="shared" si="16"/>
        <v>11890.9121417895</v>
      </c>
    </row>
    <row r="305" spans="1:14" ht="15" customHeight="1" x14ac:dyDescent="0.25">
      <c r="A305">
        <v>38</v>
      </c>
      <c r="B305" t="s">
        <v>7</v>
      </c>
      <c r="C305">
        <v>89.017388221061793</v>
      </c>
      <c r="D305">
        <v>12858.516764388</v>
      </c>
      <c r="E305">
        <f>LOOKUP(A305,Overview_scenarios!A$2:A$76,Overview_scenarios!S$2:S$76)</f>
        <v>6</v>
      </c>
      <c r="G305">
        <f t="shared" si="15"/>
        <v>89.017388221061793</v>
      </c>
      <c r="H305" t="e">
        <f t="shared" si="14"/>
        <v>#N/A</v>
      </c>
      <c r="I305" t="e">
        <f t="shared" si="16"/>
        <v>#N/A</v>
      </c>
      <c r="J305" t="e">
        <f t="shared" si="16"/>
        <v>#N/A</v>
      </c>
      <c r="K305" t="e">
        <f t="shared" si="16"/>
        <v>#N/A</v>
      </c>
      <c r="L305" t="e">
        <f t="shared" si="16"/>
        <v>#N/A</v>
      </c>
      <c r="M305" t="e">
        <f t="shared" si="16"/>
        <v>#N/A</v>
      </c>
      <c r="N305">
        <f t="shared" si="16"/>
        <v>12858.516764388</v>
      </c>
    </row>
    <row r="306" spans="1:14" ht="15" customHeight="1" x14ac:dyDescent="0.25">
      <c r="A306">
        <v>38</v>
      </c>
      <c r="B306" t="s">
        <v>8</v>
      </c>
      <c r="C306">
        <v>87.405555378868698</v>
      </c>
      <c r="D306">
        <v>11890.9121417895</v>
      </c>
      <c r="E306">
        <f>LOOKUP(A306,Overview_scenarios!A$2:A$76,Overview_scenarios!S$2:S$76)</f>
        <v>6</v>
      </c>
      <c r="G306">
        <f t="shared" si="15"/>
        <v>87.405555378868698</v>
      </c>
      <c r="H306" t="e">
        <f t="shared" si="14"/>
        <v>#N/A</v>
      </c>
      <c r="I306" t="e">
        <f t="shared" si="16"/>
        <v>#N/A</v>
      </c>
      <c r="J306" t="e">
        <f t="shared" si="16"/>
        <v>#N/A</v>
      </c>
      <c r="K306" t="e">
        <f t="shared" si="16"/>
        <v>#N/A</v>
      </c>
      <c r="L306" t="e">
        <f t="shared" si="16"/>
        <v>#N/A</v>
      </c>
      <c r="M306" t="e">
        <f t="shared" si="16"/>
        <v>#N/A</v>
      </c>
      <c r="N306">
        <f t="shared" si="16"/>
        <v>11890.9121417895</v>
      </c>
    </row>
    <row r="307" spans="1:14" ht="15" customHeight="1" x14ac:dyDescent="0.25">
      <c r="A307">
        <v>38</v>
      </c>
      <c r="B307" t="s">
        <v>9</v>
      </c>
      <c r="C307">
        <v>91.400305596022207</v>
      </c>
      <c r="D307">
        <v>11825.6942518622</v>
      </c>
      <c r="E307">
        <f>LOOKUP(A307,Overview_scenarios!A$2:A$76,Overview_scenarios!S$2:S$76)</f>
        <v>6</v>
      </c>
      <c r="G307">
        <f t="shared" si="15"/>
        <v>91.400305596022207</v>
      </c>
      <c r="H307" t="e">
        <f t="shared" si="14"/>
        <v>#N/A</v>
      </c>
      <c r="I307" t="e">
        <f t="shared" si="16"/>
        <v>#N/A</v>
      </c>
      <c r="J307" t="e">
        <f t="shared" si="16"/>
        <v>#N/A</v>
      </c>
      <c r="K307" t="e">
        <f t="shared" si="16"/>
        <v>#N/A</v>
      </c>
      <c r="L307" t="e">
        <f t="shared" si="16"/>
        <v>#N/A</v>
      </c>
      <c r="M307" t="e">
        <f t="shared" si="16"/>
        <v>#N/A</v>
      </c>
      <c r="N307">
        <f t="shared" si="16"/>
        <v>11825.6942518622</v>
      </c>
    </row>
    <row r="308" spans="1:14" ht="15" customHeight="1" x14ac:dyDescent="0.25">
      <c r="A308">
        <v>38</v>
      </c>
      <c r="B308" t="s">
        <v>10</v>
      </c>
      <c r="C308">
        <v>91.400305596022207</v>
      </c>
      <c r="D308">
        <v>11825.6942518622</v>
      </c>
      <c r="E308">
        <f>LOOKUP(A308,Overview_scenarios!A$2:A$76,Overview_scenarios!S$2:S$76)</f>
        <v>6</v>
      </c>
      <c r="G308">
        <f t="shared" si="15"/>
        <v>91.400305596022207</v>
      </c>
      <c r="H308" t="e">
        <f t="shared" si="14"/>
        <v>#N/A</v>
      </c>
      <c r="I308" t="e">
        <f t="shared" si="16"/>
        <v>#N/A</v>
      </c>
      <c r="J308" t="e">
        <f t="shared" si="16"/>
        <v>#N/A</v>
      </c>
      <c r="K308" t="e">
        <f t="shared" si="16"/>
        <v>#N/A</v>
      </c>
      <c r="L308" t="e">
        <f t="shared" si="16"/>
        <v>#N/A</v>
      </c>
      <c r="M308" t="e">
        <f t="shared" si="16"/>
        <v>#N/A</v>
      </c>
      <c r="N308">
        <f t="shared" si="16"/>
        <v>11825.6942518622</v>
      </c>
    </row>
    <row r="309" spans="1:14" ht="15" customHeight="1" x14ac:dyDescent="0.25">
      <c r="A309">
        <v>38</v>
      </c>
      <c r="B309" t="s">
        <v>11</v>
      </c>
      <c r="C309">
        <v>91.400305596022207</v>
      </c>
      <c r="D309">
        <v>11825.6942518622</v>
      </c>
      <c r="E309">
        <f>LOOKUP(A309,Overview_scenarios!A$2:A$76,Overview_scenarios!S$2:S$76)</f>
        <v>6</v>
      </c>
      <c r="G309">
        <f t="shared" si="15"/>
        <v>91.400305596022207</v>
      </c>
      <c r="H309" t="e">
        <f t="shared" si="14"/>
        <v>#N/A</v>
      </c>
      <c r="I309" t="e">
        <f t="shared" si="16"/>
        <v>#N/A</v>
      </c>
      <c r="J309" t="e">
        <f t="shared" si="16"/>
        <v>#N/A</v>
      </c>
      <c r="K309" t="e">
        <f t="shared" si="16"/>
        <v>#N/A</v>
      </c>
      <c r="L309" t="e">
        <f t="shared" si="16"/>
        <v>#N/A</v>
      </c>
      <c r="M309" t="e">
        <f t="shared" si="16"/>
        <v>#N/A</v>
      </c>
      <c r="N309">
        <f t="shared" si="16"/>
        <v>11825.6942518622</v>
      </c>
    </row>
    <row r="310" spans="1:14" ht="15" customHeight="1" x14ac:dyDescent="0.25">
      <c r="A310">
        <v>38</v>
      </c>
      <c r="B310" t="s">
        <v>12</v>
      </c>
      <c r="C310">
        <v>91.3144590965654</v>
      </c>
      <c r="D310">
        <v>11844.1792198701</v>
      </c>
      <c r="E310">
        <f>LOOKUP(A310,Overview_scenarios!A$2:A$76,Overview_scenarios!S$2:S$76)</f>
        <v>6</v>
      </c>
      <c r="G310">
        <f t="shared" si="15"/>
        <v>91.3144590965654</v>
      </c>
      <c r="H310" t="e">
        <f t="shared" si="14"/>
        <v>#N/A</v>
      </c>
      <c r="I310" t="e">
        <f t="shared" si="16"/>
        <v>#N/A</v>
      </c>
      <c r="J310" t="e">
        <f t="shared" si="16"/>
        <v>#N/A</v>
      </c>
      <c r="K310" t="e">
        <f t="shared" si="16"/>
        <v>#N/A</v>
      </c>
      <c r="L310" t="e">
        <f t="shared" si="16"/>
        <v>#N/A</v>
      </c>
      <c r="M310" t="e">
        <f t="shared" si="16"/>
        <v>#N/A</v>
      </c>
      <c r="N310">
        <f t="shared" si="16"/>
        <v>11844.1792198701</v>
      </c>
    </row>
    <row r="311" spans="1:14" ht="15" customHeight="1" x14ac:dyDescent="0.25">
      <c r="A311">
        <v>38</v>
      </c>
      <c r="B311" t="s">
        <v>13</v>
      </c>
      <c r="C311">
        <v>91.407426793105799</v>
      </c>
      <c r="D311">
        <v>11825.4700871567</v>
      </c>
      <c r="E311">
        <f>LOOKUP(A311,Overview_scenarios!A$2:A$76,Overview_scenarios!S$2:S$76)</f>
        <v>6</v>
      </c>
      <c r="G311">
        <f t="shared" si="15"/>
        <v>91.407426793105799</v>
      </c>
      <c r="H311" t="e">
        <f t="shared" si="14"/>
        <v>#N/A</v>
      </c>
      <c r="I311" t="e">
        <f t="shared" si="16"/>
        <v>#N/A</v>
      </c>
      <c r="J311" t="e">
        <f t="shared" si="16"/>
        <v>#N/A</v>
      </c>
      <c r="K311" t="e">
        <f t="shared" si="16"/>
        <v>#N/A</v>
      </c>
      <c r="L311" t="e">
        <f t="shared" si="16"/>
        <v>#N/A</v>
      </c>
      <c r="M311" t="e">
        <f t="shared" si="16"/>
        <v>#N/A</v>
      </c>
      <c r="N311">
        <f t="shared" si="16"/>
        <v>11825.4700871567</v>
      </c>
    </row>
    <row r="312" spans="1:14" ht="15" customHeight="1" x14ac:dyDescent="0.25">
      <c r="A312">
        <v>38</v>
      </c>
      <c r="B312" t="s">
        <v>14</v>
      </c>
      <c r="C312">
        <v>91.3456737034181</v>
      </c>
      <c r="D312">
        <v>11824.6350414797</v>
      </c>
      <c r="E312">
        <f>LOOKUP(A312,Overview_scenarios!A$2:A$76,Overview_scenarios!S$2:S$76)</f>
        <v>6</v>
      </c>
      <c r="G312">
        <f t="shared" si="15"/>
        <v>91.3456737034181</v>
      </c>
      <c r="H312" t="e">
        <f t="shared" si="14"/>
        <v>#N/A</v>
      </c>
      <c r="I312" t="e">
        <f t="shared" si="16"/>
        <v>#N/A</v>
      </c>
      <c r="J312" t="e">
        <f t="shared" si="16"/>
        <v>#N/A</v>
      </c>
      <c r="K312" t="e">
        <f t="shared" si="16"/>
        <v>#N/A</v>
      </c>
      <c r="L312" t="e">
        <f t="shared" si="16"/>
        <v>#N/A</v>
      </c>
      <c r="M312" t="e">
        <f t="shared" si="16"/>
        <v>#N/A</v>
      </c>
      <c r="N312">
        <f t="shared" si="16"/>
        <v>11824.6350414797</v>
      </c>
    </row>
    <row r="313" spans="1:14" ht="15" customHeight="1" x14ac:dyDescent="0.25">
      <c r="A313">
        <v>38</v>
      </c>
      <c r="B313" t="s">
        <v>15</v>
      </c>
      <c r="C313">
        <v>91.2619348707791</v>
      </c>
      <c r="D313">
        <v>11829.7114228758</v>
      </c>
      <c r="E313">
        <f>LOOKUP(A313,Overview_scenarios!A$2:A$76,Overview_scenarios!S$2:S$76)</f>
        <v>6</v>
      </c>
      <c r="G313">
        <f t="shared" si="15"/>
        <v>91.2619348707791</v>
      </c>
      <c r="H313" t="e">
        <f t="shared" si="14"/>
        <v>#N/A</v>
      </c>
      <c r="I313" t="e">
        <f t="shared" si="16"/>
        <v>#N/A</v>
      </c>
      <c r="J313" t="e">
        <f t="shared" si="16"/>
        <v>#N/A</v>
      </c>
      <c r="K313" t="e">
        <f t="shared" si="16"/>
        <v>#N/A</v>
      </c>
      <c r="L313" t="e">
        <f t="shared" si="16"/>
        <v>#N/A</v>
      </c>
      <c r="M313" t="e">
        <f t="shared" si="16"/>
        <v>#N/A</v>
      </c>
      <c r="N313">
        <f t="shared" si="16"/>
        <v>11829.7114228758</v>
      </c>
    </row>
    <row r="314" spans="1:14" ht="15" customHeight="1" x14ac:dyDescent="0.25">
      <c r="A314">
        <v>38</v>
      </c>
      <c r="B314" t="s">
        <v>14</v>
      </c>
      <c r="C314">
        <v>87.4475821671994</v>
      </c>
      <c r="D314">
        <v>11886.549714782301</v>
      </c>
      <c r="E314">
        <f>LOOKUP(A314,Overview_scenarios!A$2:A$76,Overview_scenarios!S$2:S$76)</f>
        <v>6</v>
      </c>
      <c r="G314">
        <f t="shared" si="15"/>
        <v>87.4475821671994</v>
      </c>
      <c r="H314" t="e">
        <f t="shared" si="14"/>
        <v>#N/A</v>
      </c>
      <c r="I314" t="e">
        <f t="shared" si="16"/>
        <v>#N/A</v>
      </c>
      <c r="J314" t="e">
        <f t="shared" si="16"/>
        <v>#N/A</v>
      </c>
      <c r="K314" t="e">
        <f t="shared" si="16"/>
        <v>#N/A</v>
      </c>
      <c r="L314" t="e">
        <f t="shared" si="16"/>
        <v>#N/A</v>
      </c>
      <c r="M314" t="e">
        <f t="shared" si="16"/>
        <v>#N/A</v>
      </c>
      <c r="N314">
        <f t="shared" si="16"/>
        <v>11886.549714782301</v>
      </c>
    </row>
    <row r="315" spans="1:14" ht="15" customHeight="1" x14ac:dyDescent="0.25">
      <c r="A315">
        <v>38</v>
      </c>
      <c r="B315" t="s">
        <v>15</v>
      </c>
      <c r="C315">
        <v>87.459653785274</v>
      </c>
      <c r="D315">
        <v>11891.2923437833</v>
      </c>
      <c r="E315">
        <f>LOOKUP(A315,Overview_scenarios!A$2:A$76,Overview_scenarios!S$2:S$76)</f>
        <v>6</v>
      </c>
      <c r="G315">
        <f t="shared" si="15"/>
        <v>87.459653785274</v>
      </c>
      <c r="H315" t="e">
        <f t="shared" si="14"/>
        <v>#N/A</v>
      </c>
      <c r="I315" t="e">
        <f t="shared" si="16"/>
        <v>#N/A</v>
      </c>
      <c r="J315" t="e">
        <f t="shared" si="16"/>
        <v>#N/A</v>
      </c>
      <c r="K315" t="e">
        <f t="shared" si="16"/>
        <v>#N/A</v>
      </c>
      <c r="L315" t="e">
        <f t="shared" si="16"/>
        <v>#N/A</v>
      </c>
      <c r="M315" t="e">
        <f t="shared" si="16"/>
        <v>#N/A</v>
      </c>
      <c r="N315">
        <f t="shared" si="16"/>
        <v>11891.2923437833</v>
      </c>
    </row>
    <row r="316" spans="1:14" ht="15" customHeight="1" x14ac:dyDescent="0.25">
      <c r="A316">
        <v>38</v>
      </c>
      <c r="B316" t="s">
        <v>16</v>
      </c>
      <c r="C316">
        <v>87.3073045763756</v>
      </c>
      <c r="D316">
        <v>11880.967409446001</v>
      </c>
      <c r="E316">
        <f>LOOKUP(A316,Overview_scenarios!A$2:A$76,Overview_scenarios!S$2:S$76)</f>
        <v>6</v>
      </c>
      <c r="G316">
        <f t="shared" si="15"/>
        <v>87.3073045763756</v>
      </c>
      <c r="H316" t="e">
        <f t="shared" si="14"/>
        <v>#N/A</v>
      </c>
      <c r="I316" t="e">
        <f t="shared" si="16"/>
        <v>#N/A</v>
      </c>
      <c r="J316" t="e">
        <f t="shared" si="16"/>
        <v>#N/A</v>
      </c>
      <c r="K316" t="e">
        <f t="shared" si="16"/>
        <v>#N/A</v>
      </c>
      <c r="L316" t="e">
        <f t="shared" si="16"/>
        <v>#N/A</v>
      </c>
      <c r="M316" t="e">
        <f t="shared" si="16"/>
        <v>#N/A</v>
      </c>
      <c r="N316">
        <f t="shared" si="16"/>
        <v>11880.967409446001</v>
      </c>
    </row>
    <row r="317" spans="1:14" ht="15" customHeight="1" x14ac:dyDescent="0.25">
      <c r="A317">
        <v>38</v>
      </c>
      <c r="B317" t="s">
        <v>17</v>
      </c>
      <c r="C317">
        <v>87.459653785274</v>
      </c>
      <c r="D317">
        <v>11891.2923437833</v>
      </c>
      <c r="E317">
        <f>LOOKUP(A317,Overview_scenarios!A$2:A$76,Overview_scenarios!S$2:S$76)</f>
        <v>6</v>
      </c>
      <c r="G317">
        <f t="shared" si="15"/>
        <v>87.459653785274</v>
      </c>
      <c r="H317" t="e">
        <f t="shared" si="14"/>
        <v>#N/A</v>
      </c>
      <c r="I317" t="e">
        <f t="shared" si="16"/>
        <v>#N/A</v>
      </c>
      <c r="J317" t="e">
        <f t="shared" si="16"/>
        <v>#N/A</v>
      </c>
      <c r="K317" t="e">
        <f t="shared" si="16"/>
        <v>#N/A</v>
      </c>
      <c r="L317" t="e">
        <f t="shared" si="16"/>
        <v>#N/A</v>
      </c>
      <c r="M317" t="e">
        <f t="shared" si="16"/>
        <v>#N/A</v>
      </c>
      <c r="N317">
        <f t="shared" si="16"/>
        <v>11891.2923437833</v>
      </c>
    </row>
    <row r="318" spans="1:14" ht="15" customHeight="1" x14ac:dyDescent="0.25">
      <c r="A318">
        <v>38</v>
      </c>
      <c r="B318" t="s">
        <v>18</v>
      </c>
      <c r="C318">
        <v>84.971398739816394</v>
      </c>
      <c r="D318">
        <v>11833.9616789793</v>
      </c>
      <c r="E318">
        <f>LOOKUP(A318,Overview_scenarios!A$2:A$76,Overview_scenarios!S$2:S$76)</f>
        <v>6</v>
      </c>
      <c r="G318">
        <f t="shared" si="15"/>
        <v>84.971398739816394</v>
      </c>
      <c r="H318" t="e">
        <f t="shared" si="14"/>
        <v>#N/A</v>
      </c>
      <c r="I318" t="e">
        <f t="shared" si="16"/>
        <v>#N/A</v>
      </c>
      <c r="J318" t="e">
        <f t="shared" si="16"/>
        <v>#N/A</v>
      </c>
      <c r="K318" t="e">
        <f t="shared" si="16"/>
        <v>#N/A</v>
      </c>
      <c r="L318" t="e">
        <f t="shared" si="16"/>
        <v>#N/A</v>
      </c>
      <c r="M318" t="e">
        <f t="shared" si="16"/>
        <v>#N/A</v>
      </c>
      <c r="N318">
        <f t="shared" si="16"/>
        <v>11833.9616789793</v>
      </c>
    </row>
    <row r="319" spans="1:14" ht="15" customHeight="1" x14ac:dyDescent="0.25">
      <c r="A319">
        <v>38</v>
      </c>
      <c r="B319" t="s">
        <v>19</v>
      </c>
      <c r="C319">
        <v>87.459653785274</v>
      </c>
      <c r="D319">
        <v>11891.2923437833</v>
      </c>
      <c r="E319">
        <f>LOOKUP(A319,Overview_scenarios!A$2:A$76,Overview_scenarios!S$2:S$76)</f>
        <v>6</v>
      </c>
      <c r="G319">
        <f t="shared" si="15"/>
        <v>87.459653785274</v>
      </c>
      <c r="H319" t="e">
        <f t="shared" si="14"/>
        <v>#N/A</v>
      </c>
      <c r="I319" t="e">
        <f t="shared" si="16"/>
        <v>#N/A</v>
      </c>
      <c r="J319" t="e">
        <f t="shared" si="16"/>
        <v>#N/A</v>
      </c>
      <c r="K319" t="e">
        <f t="shared" si="16"/>
        <v>#N/A</v>
      </c>
      <c r="L319" t="e">
        <f t="shared" si="16"/>
        <v>#N/A</v>
      </c>
      <c r="M319" t="e">
        <f t="shared" si="16"/>
        <v>#N/A</v>
      </c>
      <c r="N319">
        <f t="shared" si="16"/>
        <v>11891.2923437833</v>
      </c>
    </row>
    <row r="320" spans="1:14" ht="15" customHeight="1" x14ac:dyDescent="0.25">
      <c r="A320">
        <v>38</v>
      </c>
      <c r="B320" t="s">
        <v>20</v>
      </c>
      <c r="C320">
        <v>87.449829088476093</v>
      </c>
      <c r="D320">
        <v>11889.8054540967</v>
      </c>
      <c r="E320">
        <f>LOOKUP(A320,Overview_scenarios!A$2:A$76,Overview_scenarios!S$2:S$76)</f>
        <v>6</v>
      </c>
      <c r="G320">
        <f t="shared" si="15"/>
        <v>87.449829088476093</v>
      </c>
      <c r="H320" t="e">
        <f t="shared" si="14"/>
        <v>#N/A</v>
      </c>
      <c r="I320" t="e">
        <f t="shared" si="16"/>
        <v>#N/A</v>
      </c>
      <c r="J320" t="e">
        <f t="shared" si="16"/>
        <v>#N/A</v>
      </c>
      <c r="K320" t="e">
        <f t="shared" si="16"/>
        <v>#N/A</v>
      </c>
      <c r="L320" t="e">
        <f t="shared" si="16"/>
        <v>#N/A</v>
      </c>
      <c r="M320" t="e">
        <f t="shared" si="16"/>
        <v>#N/A</v>
      </c>
      <c r="N320">
        <f t="shared" si="16"/>
        <v>11889.8054540967</v>
      </c>
    </row>
    <row r="321" spans="1:14" ht="15" customHeight="1" x14ac:dyDescent="0.25">
      <c r="A321">
        <v>38</v>
      </c>
      <c r="B321" t="s">
        <v>21</v>
      </c>
      <c r="C321">
        <v>87.459653785274</v>
      </c>
      <c r="D321">
        <v>11891.2923437833</v>
      </c>
      <c r="E321">
        <f>LOOKUP(A321,Overview_scenarios!A$2:A$76,Overview_scenarios!S$2:S$76)</f>
        <v>6</v>
      </c>
      <c r="G321">
        <f t="shared" si="15"/>
        <v>87.459653785274</v>
      </c>
      <c r="H321" t="e">
        <f t="shared" si="14"/>
        <v>#N/A</v>
      </c>
      <c r="I321" t="e">
        <f t="shared" si="16"/>
        <v>#N/A</v>
      </c>
      <c r="J321" t="e">
        <f t="shared" si="16"/>
        <v>#N/A</v>
      </c>
      <c r="K321" t="e">
        <f t="shared" si="16"/>
        <v>#N/A</v>
      </c>
      <c r="L321" t="e">
        <f t="shared" si="16"/>
        <v>#N/A</v>
      </c>
      <c r="M321" t="e">
        <f t="shared" si="16"/>
        <v>#N/A</v>
      </c>
      <c r="N321">
        <f t="shared" si="16"/>
        <v>11891.2923437833</v>
      </c>
    </row>
    <row r="322" spans="1:14" ht="15" customHeight="1" x14ac:dyDescent="0.25">
      <c r="A322">
        <v>38</v>
      </c>
      <c r="B322" t="s">
        <v>22</v>
      </c>
      <c r="C322">
        <v>86.702720044138502</v>
      </c>
      <c r="D322">
        <v>11903.046231696801</v>
      </c>
      <c r="E322">
        <f>LOOKUP(A322,Overview_scenarios!A$2:A$76,Overview_scenarios!S$2:S$76)</f>
        <v>6</v>
      </c>
      <c r="G322">
        <f t="shared" si="15"/>
        <v>86.702720044138502</v>
      </c>
      <c r="H322" t="e">
        <f t="shared" si="14"/>
        <v>#N/A</v>
      </c>
      <c r="I322" t="e">
        <f t="shared" si="16"/>
        <v>#N/A</v>
      </c>
      <c r="J322" t="e">
        <f t="shared" si="16"/>
        <v>#N/A</v>
      </c>
      <c r="K322" t="e">
        <f t="shared" si="16"/>
        <v>#N/A</v>
      </c>
      <c r="L322" t="e">
        <f t="shared" si="16"/>
        <v>#N/A</v>
      </c>
      <c r="M322" t="e">
        <f t="shared" si="16"/>
        <v>#N/A</v>
      </c>
      <c r="N322">
        <f t="shared" si="16"/>
        <v>11903.046231696801</v>
      </c>
    </row>
    <row r="323" spans="1:14" ht="15" customHeight="1" x14ac:dyDescent="0.25">
      <c r="A323">
        <v>38</v>
      </c>
      <c r="B323" t="s">
        <v>23</v>
      </c>
      <c r="C323">
        <v>114.59920506410199</v>
      </c>
      <c r="D323">
        <v>11388.9299598078</v>
      </c>
      <c r="E323">
        <f>LOOKUP(A323,Overview_scenarios!A$2:A$76,Overview_scenarios!S$2:S$76)</f>
        <v>6</v>
      </c>
      <c r="G323">
        <f t="shared" si="15"/>
        <v>114.59920506410199</v>
      </c>
      <c r="H323" t="e">
        <f t="shared" si="14"/>
        <v>#N/A</v>
      </c>
      <c r="I323" t="e">
        <f t="shared" si="16"/>
        <v>#N/A</v>
      </c>
      <c r="J323" t="e">
        <f t="shared" ref="I323:N365" si="17">IF(J$17=$E323,$D323,NA())</f>
        <v>#N/A</v>
      </c>
      <c r="K323" t="e">
        <f t="shared" si="17"/>
        <v>#N/A</v>
      </c>
      <c r="L323" t="e">
        <f t="shared" si="17"/>
        <v>#N/A</v>
      </c>
      <c r="M323" t="e">
        <f t="shared" si="17"/>
        <v>#N/A</v>
      </c>
      <c r="N323">
        <f t="shared" si="17"/>
        <v>11388.9299598078</v>
      </c>
    </row>
    <row r="324" spans="1:14" ht="15" customHeight="1" x14ac:dyDescent="0.25">
      <c r="A324">
        <v>38</v>
      </c>
      <c r="B324" t="s">
        <v>24</v>
      </c>
      <c r="C324">
        <v>91.761598670589905</v>
      </c>
      <c r="D324">
        <v>11791.6833910768</v>
      </c>
      <c r="E324">
        <f>LOOKUP(A324,Overview_scenarios!A$2:A$76,Overview_scenarios!S$2:S$76)</f>
        <v>6</v>
      </c>
      <c r="G324">
        <f t="shared" si="15"/>
        <v>91.761598670589905</v>
      </c>
      <c r="H324" t="e">
        <f t="shared" si="14"/>
        <v>#N/A</v>
      </c>
      <c r="I324" t="e">
        <f t="shared" si="17"/>
        <v>#N/A</v>
      </c>
      <c r="J324" t="e">
        <f t="shared" si="17"/>
        <v>#N/A</v>
      </c>
      <c r="K324" t="e">
        <f t="shared" si="17"/>
        <v>#N/A</v>
      </c>
      <c r="L324" t="e">
        <f t="shared" si="17"/>
        <v>#N/A</v>
      </c>
      <c r="M324" t="e">
        <f t="shared" si="17"/>
        <v>#N/A</v>
      </c>
      <c r="N324">
        <f t="shared" si="17"/>
        <v>11791.6833910768</v>
      </c>
    </row>
    <row r="325" spans="1:14" ht="15" customHeight="1" x14ac:dyDescent="0.25">
      <c r="A325">
        <v>38</v>
      </c>
      <c r="B325" t="s">
        <v>25</v>
      </c>
      <c r="C325">
        <v>91.7000602866854</v>
      </c>
      <c r="D325">
        <v>11795.204865268301</v>
      </c>
      <c r="E325">
        <f>LOOKUP(A325,Overview_scenarios!A$2:A$76,Overview_scenarios!S$2:S$76)</f>
        <v>6</v>
      </c>
      <c r="G325">
        <f t="shared" si="15"/>
        <v>91.7000602866854</v>
      </c>
      <c r="H325" t="e">
        <f t="shared" ref="H325:H388" si="18">IF(H$17=$E325,$D325,NA())</f>
        <v>#N/A</v>
      </c>
      <c r="I325" t="e">
        <f t="shared" si="17"/>
        <v>#N/A</v>
      </c>
      <c r="J325" t="e">
        <f t="shared" si="17"/>
        <v>#N/A</v>
      </c>
      <c r="K325" t="e">
        <f t="shared" si="17"/>
        <v>#N/A</v>
      </c>
      <c r="L325" t="e">
        <f t="shared" si="17"/>
        <v>#N/A</v>
      </c>
      <c r="M325" t="e">
        <f t="shared" si="17"/>
        <v>#N/A</v>
      </c>
      <c r="N325">
        <f t="shared" si="17"/>
        <v>11795.204865268301</v>
      </c>
    </row>
    <row r="326" spans="1:14" ht="15" customHeight="1" x14ac:dyDescent="0.25">
      <c r="A326">
        <v>39</v>
      </c>
      <c r="B326" t="s">
        <v>4</v>
      </c>
      <c r="C326">
        <v>88.096954304322495</v>
      </c>
      <c r="D326">
        <v>11991.8601882771</v>
      </c>
      <c r="E326">
        <f>LOOKUP(A326,Overview_scenarios!A$2:A$76,Overview_scenarios!S$2:S$76)</f>
        <v>1</v>
      </c>
      <c r="G326">
        <f t="shared" si="15"/>
        <v>88.096954304322495</v>
      </c>
      <c r="H326" t="e">
        <f t="shared" si="18"/>
        <v>#N/A</v>
      </c>
      <c r="I326">
        <f t="shared" si="17"/>
        <v>11991.8601882771</v>
      </c>
      <c r="J326" t="e">
        <f t="shared" si="17"/>
        <v>#N/A</v>
      </c>
      <c r="K326" t="e">
        <f t="shared" si="17"/>
        <v>#N/A</v>
      </c>
      <c r="L326" t="e">
        <f t="shared" si="17"/>
        <v>#N/A</v>
      </c>
      <c r="M326" t="e">
        <f t="shared" si="17"/>
        <v>#N/A</v>
      </c>
      <c r="N326" t="e">
        <f t="shared" si="17"/>
        <v>#N/A</v>
      </c>
    </row>
    <row r="327" spans="1:14" ht="15" customHeight="1" x14ac:dyDescent="0.25">
      <c r="A327">
        <v>39</v>
      </c>
      <c r="B327" t="s">
        <v>4</v>
      </c>
      <c r="C327">
        <v>88.096954304322495</v>
      </c>
      <c r="D327">
        <v>11991.8601882771</v>
      </c>
      <c r="E327">
        <f>LOOKUP(A327,Overview_scenarios!A$2:A$76,Overview_scenarios!S$2:S$76)</f>
        <v>1</v>
      </c>
      <c r="G327">
        <f t="shared" si="15"/>
        <v>88.096954304322495</v>
      </c>
      <c r="H327" t="e">
        <f t="shared" si="18"/>
        <v>#N/A</v>
      </c>
      <c r="I327">
        <f t="shared" si="17"/>
        <v>11991.8601882771</v>
      </c>
      <c r="J327" t="e">
        <f t="shared" si="17"/>
        <v>#N/A</v>
      </c>
      <c r="K327" t="e">
        <f t="shared" si="17"/>
        <v>#N/A</v>
      </c>
      <c r="L327" t="e">
        <f t="shared" si="17"/>
        <v>#N/A</v>
      </c>
      <c r="M327" t="e">
        <f t="shared" si="17"/>
        <v>#N/A</v>
      </c>
      <c r="N327" t="e">
        <f t="shared" si="17"/>
        <v>#N/A</v>
      </c>
    </row>
    <row r="328" spans="1:14" ht="15" customHeight="1" x14ac:dyDescent="0.25">
      <c r="A328">
        <v>39</v>
      </c>
      <c r="B328" t="s">
        <v>5</v>
      </c>
      <c r="C328">
        <v>96.221305199290697</v>
      </c>
      <c r="D328">
        <v>11972.919619758601</v>
      </c>
      <c r="E328">
        <f>LOOKUP(A328,Overview_scenarios!A$2:A$76,Overview_scenarios!S$2:S$76)</f>
        <v>1</v>
      </c>
      <c r="G328">
        <f t="shared" si="15"/>
        <v>96.221305199290697</v>
      </c>
      <c r="H328" t="e">
        <f t="shared" si="18"/>
        <v>#N/A</v>
      </c>
      <c r="I328">
        <f t="shared" si="17"/>
        <v>11972.919619758601</v>
      </c>
      <c r="J328" t="e">
        <f t="shared" si="17"/>
        <v>#N/A</v>
      </c>
      <c r="K328" t="e">
        <f t="shared" si="17"/>
        <v>#N/A</v>
      </c>
      <c r="L328" t="e">
        <f t="shared" si="17"/>
        <v>#N/A</v>
      </c>
      <c r="M328" t="e">
        <f t="shared" si="17"/>
        <v>#N/A</v>
      </c>
      <c r="N328" t="e">
        <f t="shared" si="17"/>
        <v>#N/A</v>
      </c>
    </row>
    <row r="329" spans="1:14" ht="15" customHeight="1" x14ac:dyDescent="0.25">
      <c r="A329">
        <v>39</v>
      </c>
      <c r="B329" t="s">
        <v>6</v>
      </c>
      <c r="C329">
        <v>88.096954304322495</v>
      </c>
      <c r="D329">
        <v>11991.8601882771</v>
      </c>
      <c r="E329">
        <f>LOOKUP(A329,Overview_scenarios!A$2:A$76,Overview_scenarios!S$2:S$76)</f>
        <v>1</v>
      </c>
      <c r="G329">
        <f t="shared" si="15"/>
        <v>88.096954304322495</v>
      </c>
      <c r="H329" t="e">
        <f t="shared" si="18"/>
        <v>#N/A</v>
      </c>
      <c r="I329">
        <f t="shared" si="17"/>
        <v>11991.8601882771</v>
      </c>
      <c r="J329" t="e">
        <f t="shared" si="17"/>
        <v>#N/A</v>
      </c>
      <c r="K329" t="e">
        <f t="shared" si="17"/>
        <v>#N/A</v>
      </c>
      <c r="L329" t="e">
        <f t="shared" si="17"/>
        <v>#N/A</v>
      </c>
      <c r="M329" t="e">
        <f t="shared" si="17"/>
        <v>#N/A</v>
      </c>
      <c r="N329" t="e">
        <f t="shared" si="17"/>
        <v>#N/A</v>
      </c>
    </row>
    <row r="330" spans="1:14" ht="15" customHeight="1" x14ac:dyDescent="0.25">
      <c r="A330">
        <v>39</v>
      </c>
      <c r="B330" t="s">
        <v>7</v>
      </c>
      <c r="C330">
        <v>89.242982958086301</v>
      </c>
      <c r="D330">
        <v>12861.938958197499</v>
      </c>
      <c r="E330">
        <f>LOOKUP(A330,Overview_scenarios!A$2:A$76,Overview_scenarios!S$2:S$76)</f>
        <v>1</v>
      </c>
      <c r="G330">
        <f t="shared" si="15"/>
        <v>89.242982958086301</v>
      </c>
      <c r="H330" t="e">
        <f t="shared" si="18"/>
        <v>#N/A</v>
      </c>
      <c r="I330">
        <f t="shared" si="17"/>
        <v>12861.938958197499</v>
      </c>
      <c r="J330" t="e">
        <f t="shared" si="17"/>
        <v>#N/A</v>
      </c>
      <c r="K330" t="e">
        <f t="shared" si="17"/>
        <v>#N/A</v>
      </c>
      <c r="L330" t="e">
        <f t="shared" si="17"/>
        <v>#N/A</v>
      </c>
      <c r="M330" t="e">
        <f t="shared" si="17"/>
        <v>#N/A</v>
      </c>
      <c r="N330" t="e">
        <f t="shared" si="17"/>
        <v>#N/A</v>
      </c>
    </row>
    <row r="331" spans="1:14" ht="15" customHeight="1" x14ac:dyDescent="0.25">
      <c r="A331">
        <v>39</v>
      </c>
      <c r="B331" t="s">
        <v>8</v>
      </c>
      <c r="C331">
        <v>88.096954304322495</v>
      </c>
      <c r="D331">
        <v>11991.8601882771</v>
      </c>
      <c r="E331">
        <f>LOOKUP(A331,Overview_scenarios!A$2:A$76,Overview_scenarios!S$2:S$76)</f>
        <v>1</v>
      </c>
      <c r="G331">
        <f t="shared" si="15"/>
        <v>88.096954304322495</v>
      </c>
      <c r="H331" t="e">
        <f t="shared" si="18"/>
        <v>#N/A</v>
      </c>
      <c r="I331">
        <f t="shared" si="17"/>
        <v>11991.8601882771</v>
      </c>
      <c r="J331" t="e">
        <f t="shared" si="17"/>
        <v>#N/A</v>
      </c>
      <c r="K331" t="e">
        <f t="shared" si="17"/>
        <v>#N/A</v>
      </c>
      <c r="L331" t="e">
        <f t="shared" si="17"/>
        <v>#N/A</v>
      </c>
      <c r="M331" t="e">
        <f t="shared" si="17"/>
        <v>#N/A</v>
      </c>
      <c r="N331" t="e">
        <f t="shared" si="17"/>
        <v>#N/A</v>
      </c>
    </row>
    <row r="332" spans="1:14" ht="15" customHeight="1" x14ac:dyDescent="0.25">
      <c r="A332">
        <v>39</v>
      </c>
      <c r="B332" t="s">
        <v>9</v>
      </c>
      <c r="C332">
        <v>92.362087374685899</v>
      </c>
      <c r="D332">
        <v>11922.495181496201</v>
      </c>
      <c r="E332">
        <f>LOOKUP(A332,Overview_scenarios!A$2:A$76,Overview_scenarios!S$2:S$76)</f>
        <v>1</v>
      </c>
      <c r="G332">
        <f t="shared" si="15"/>
        <v>92.362087374685899</v>
      </c>
      <c r="H332" t="e">
        <f t="shared" si="18"/>
        <v>#N/A</v>
      </c>
      <c r="I332">
        <f t="shared" si="17"/>
        <v>11922.495181496201</v>
      </c>
      <c r="J332" t="e">
        <f t="shared" si="17"/>
        <v>#N/A</v>
      </c>
      <c r="K332" t="e">
        <f t="shared" si="17"/>
        <v>#N/A</v>
      </c>
      <c r="L332" t="e">
        <f t="shared" si="17"/>
        <v>#N/A</v>
      </c>
      <c r="M332" t="e">
        <f t="shared" si="17"/>
        <v>#N/A</v>
      </c>
      <c r="N332" t="e">
        <f t="shared" si="17"/>
        <v>#N/A</v>
      </c>
    </row>
    <row r="333" spans="1:14" ht="15" customHeight="1" x14ac:dyDescent="0.25">
      <c r="A333">
        <v>39</v>
      </c>
      <c r="B333" t="s">
        <v>10</v>
      </c>
      <c r="C333">
        <v>92.362087374685899</v>
      </c>
      <c r="D333">
        <v>11922.495181496201</v>
      </c>
      <c r="E333">
        <f>LOOKUP(A333,Overview_scenarios!A$2:A$76,Overview_scenarios!S$2:S$76)</f>
        <v>1</v>
      </c>
      <c r="G333">
        <f t="shared" si="15"/>
        <v>92.362087374685899</v>
      </c>
      <c r="H333" t="e">
        <f t="shared" si="18"/>
        <v>#N/A</v>
      </c>
      <c r="I333">
        <f t="shared" si="17"/>
        <v>11922.495181496201</v>
      </c>
      <c r="J333" t="e">
        <f t="shared" si="17"/>
        <v>#N/A</v>
      </c>
      <c r="K333" t="e">
        <f t="shared" si="17"/>
        <v>#N/A</v>
      </c>
      <c r="L333" t="e">
        <f t="shared" si="17"/>
        <v>#N/A</v>
      </c>
      <c r="M333" t="e">
        <f t="shared" si="17"/>
        <v>#N/A</v>
      </c>
      <c r="N333" t="e">
        <f t="shared" si="17"/>
        <v>#N/A</v>
      </c>
    </row>
    <row r="334" spans="1:14" ht="15" customHeight="1" x14ac:dyDescent="0.25">
      <c r="A334">
        <v>39</v>
      </c>
      <c r="B334" t="s">
        <v>11</v>
      </c>
      <c r="C334">
        <v>92.362087374685899</v>
      </c>
      <c r="D334">
        <v>11922.495181496201</v>
      </c>
      <c r="E334">
        <f>LOOKUP(A334,Overview_scenarios!A$2:A$76,Overview_scenarios!S$2:S$76)</f>
        <v>1</v>
      </c>
      <c r="G334">
        <f t="shared" si="15"/>
        <v>92.362087374685899</v>
      </c>
      <c r="H334" t="e">
        <f t="shared" si="18"/>
        <v>#N/A</v>
      </c>
      <c r="I334">
        <f t="shared" si="17"/>
        <v>11922.495181496201</v>
      </c>
      <c r="J334" t="e">
        <f t="shared" si="17"/>
        <v>#N/A</v>
      </c>
      <c r="K334" t="e">
        <f t="shared" si="17"/>
        <v>#N/A</v>
      </c>
      <c r="L334" t="e">
        <f t="shared" si="17"/>
        <v>#N/A</v>
      </c>
      <c r="M334" t="e">
        <f t="shared" si="17"/>
        <v>#N/A</v>
      </c>
      <c r="N334" t="e">
        <f t="shared" si="17"/>
        <v>#N/A</v>
      </c>
    </row>
    <row r="335" spans="1:14" ht="15" customHeight="1" x14ac:dyDescent="0.25">
      <c r="A335">
        <v>39</v>
      </c>
      <c r="B335" t="s">
        <v>12</v>
      </c>
      <c r="C335">
        <v>92.440937987511603</v>
      </c>
      <c r="D335">
        <v>11960.081714600199</v>
      </c>
      <c r="E335">
        <f>LOOKUP(A335,Overview_scenarios!A$2:A$76,Overview_scenarios!S$2:S$76)</f>
        <v>1</v>
      </c>
      <c r="G335">
        <f t="shared" si="15"/>
        <v>92.440937987511603</v>
      </c>
      <c r="H335" t="e">
        <f t="shared" si="18"/>
        <v>#N/A</v>
      </c>
      <c r="I335">
        <f t="shared" si="17"/>
        <v>11960.081714600199</v>
      </c>
      <c r="J335" t="e">
        <f t="shared" si="17"/>
        <v>#N/A</v>
      </c>
      <c r="K335" t="e">
        <f t="shared" si="17"/>
        <v>#N/A</v>
      </c>
      <c r="L335" t="e">
        <f t="shared" si="17"/>
        <v>#N/A</v>
      </c>
      <c r="M335" t="e">
        <f t="shared" si="17"/>
        <v>#N/A</v>
      </c>
      <c r="N335" t="e">
        <f t="shared" si="17"/>
        <v>#N/A</v>
      </c>
    </row>
    <row r="336" spans="1:14" ht="15" customHeight="1" x14ac:dyDescent="0.25">
      <c r="A336">
        <v>39</v>
      </c>
      <c r="B336" t="s">
        <v>13</v>
      </c>
      <c r="C336">
        <v>92.362832066675907</v>
      </c>
      <c r="D336">
        <v>11930.3044613081</v>
      </c>
      <c r="E336">
        <f>LOOKUP(A336,Overview_scenarios!A$2:A$76,Overview_scenarios!S$2:S$76)</f>
        <v>1</v>
      </c>
      <c r="G336">
        <f t="shared" si="15"/>
        <v>92.362832066675907</v>
      </c>
      <c r="H336" t="e">
        <f t="shared" si="18"/>
        <v>#N/A</v>
      </c>
      <c r="I336">
        <f t="shared" si="17"/>
        <v>11930.3044613081</v>
      </c>
      <c r="J336" t="e">
        <f t="shared" si="17"/>
        <v>#N/A</v>
      </c>
      <c r="K336" t="e">
        <f t="shared" si="17"/>
        <v>#N/A</v>
      </c>
      <c r="L336" t="e">
        <f t="shared" si="17"/>
        <v>#N/A</v>
      </c>
      <c r="M336" t="e">
        <f t="shared" si="17"/>
        <v>#N/A</v>
      </c>
      <c r="N336" t="e">
        <f t="shared" si="17"/>
        <v>#N/A</v>
      </c>
    </row>
    <row r="337" spans="1:14" ht="15" customHeight="1" x14ac:dyDescent="0.25">
      <c r="A337">
        <v>39</v>
      </c>
      <c r="B337" t="s">
        <v>14</v>
      </c>
      <c r="C337">
        <v>92.638182789252795</v>
      </c>
      <c r="D337">
        <v>11924.1318492797</v>
      </c>
      <c r="E337">
        <f>LOOKUP(A337,Overview_scenarios!A$2:A$76,Overview_scenarios!S$2:S$76)</f>
        <v>1</v>
      </c>
      <c r="G337">
        <f t="shared" si="15"/>
        <v>92.638182789252795</v>
      </c>
      <c r="H337" t="e">
        <f t="shared" si="18"/>
        <v>#N/A</v>
      </c>
      <c r="I337">
        <f t="shared" si="17"/>
        <v>11924.1318492797</v>
      </c>
      <c r="J337" t="e">
        <f t="shared" si="17"/>
        <v>#N/A</v>
      </c>
      <c r="K337" t="e">
        <f t="shared" si="17"/>
        <v>#N/A</v>
      </c>
      <c r="L337" t="e">
        <f t="shared" si="17"/>
        <v>#N/A</v>
      </c>
      <c r="M337" t="e">
        <f t="shared" si="17"/>
        <v>#N/A</v>
      </c>
      <c r="N337" t="e">
        <f t="shared" si="17"/>
        <v>#N/A</v>
      </c>
    </row>
    <row r="338" spans="1:14" ht="15" customHeight="1" x14ac:dyDescent="0.25">
      <c r="A338">
        <v>39</v>
      </c>
      <c r="B338" t="s">
        <v>15</v>
      </c>
      <c r="C338">
        <v>110.01033136057001</v>
      </c>
      <c r="D338">
        <v>11566.904134156101</v>
      </c>
      <c r="E338">
        <f>LOOKUP(A338,Overview_scenarios!A$2:A$76,Overview_scenarios!S$2:S$76)</f>
        <v>1</v>
      </c>
      <c r="G338">
        <f t="shared" si="15"/>
        <v>110.01033136057001</v>
      </c>
      <c r="H338" t="e">
        <f t="shared" si="18"/>
        <v>#N/A</v>
      </c>
      <c r="I338">
        <f t="shared" si="17"/>
        <v>11566.904134156101</v>
      </c>
      <c r="J338" t="e">
        <f t="shared" si="17"/>
        <v>#N/A</v>
      </c>
      <c r="K338" t="e">
        <f t="shared" si="17"/>
        <v>#N/A</v>
      </c>
      <c r="L338" t="e">
        <f t="shared" si="17"/>
        <v>#N/A</v>
      </c>
      <c r="M338" t="e">
        <f t="shared" si="17"/>
        <v>#N/A</v>
      </c>
      <c r="N338" t="e">
        <f t="shared" si="17"/>
        <v>#N/A</v>
      </c>
    </row>
    <row r="339" spans="1:14" ht="15" customHeight="1" x14ac:dyDescent="0.25">
      <c r="A339">
        <v>39</v>
      </c>
      <c r="B339" t="s">
        <v>14</v>
      </c>
      <c r="C339">
        <v>88.368460371451306</v>
      </c>
      <c r="D339">
        <v>11983.698792671001</v>
      </c>
      <c r="E339">
        <f>LOOKUP(A339,Overview_scenarios!A$2:A$76,Overview_scenarios!S$2:S$76)</f>
        <v>1</v>
      </c>
      <c r="G339">
        <f t="shared" ref="G339:G402" si="19">C339</f>
        <v>88.368460371451306</v>
      </c>
      <c r="H339" t="e">
        <f t="shared" si="18"/>
        <v>#N/A</v>
      </c>
      <c r="I339">
        <f t="shared" si="17"/>
        <v>11983.698792671001</v>
      </c>
      <c r="J339" t="e">
        <f t="shared" si="17"/>
        <v>#N/A</v>
      </c>
      <c r="K339" t="e">
        <f t="shared" si="17"/>
        <v>#N/A</v>
      </c>
      <c r="L339" t="e">
        <f t="shared" si="17"/>
        <v>#N/A</v>
      </c>
      <c r="M339" t="e">
        <f t="shared" si="17"/>
        <v>#N/A</v>
      </c>
      <c r="N339" t="e">
        <f t="shared" si="17"/>
        <v>#N/A</v>
      </c>
    </row>
    <row r="340" spans="1:14" ht="15" customHeight="1" x14ac:dyDescent="0.25">
      <c r="A340">
        <v>39</v>
      </c>
      <c r="B340" t="s">
        <v>15</v>
      </c>
      <c r="C340">
        <v>104.627435307048</v>
      </c>
      <c r="D340">
        <v>11560.7792937705</v>
      </c>
      <c r="E340">
        <f>LOOKUP(A340,Overview_scenarios!A$2:A$76,Overview_scenarios!S$2:S$76)</f>
        <v>1</v>
      </c>
      <c r="G340">
        <f t="shared" si="19"/>
        <v>104.627435307048</v>
      </c>
      <c r="H340" t="e">
        <f t="shared" si="18"/>
        <v>#N/A</v>
      </c>
      <c r="I340">
        <f t="shared" si="17"/>
        <v>11560.7792937705</v>
      </c>
      <c r="J340" t="e">
        <f t="shared" si="17"/>
        <v>#N/A</v>
      </c>
      <c r="K340" t="e">
        <f t="shared" si="17"/>
        <v>#N/A</v>
      </c>
      <c r="L340" t="e">
        <f t="shared" si="17"/>
        <v>#N/A</v>
      </c>
      <c r="M340" t="e">
        <f t="shared" si="17"/>
        <v>#N/A</v>
      </c>
      <c r="N340" t="e">
        <f t="shared" si="17"/>
        <v>#N/A</v>
      </c>
    </row>
    <row r="341" spans="1:14" ht="15" customHeight="1" x14ac:dyDescent="0.25">
      <c r="A341">
        <v>39</v>
      </c>
      <c r="B341" t="s">
        <v>16</v>
      </c>
      <c r="C341">
        <v>104.642150435866</v>
      </c>
      <c r="D341">
        <v>11557.387225807999</v>
      </c>
      <c r="E341">
        <f>LOOKUP(A341,Overview_scenarios!A$2:A$76,Overview_scenarios!S$2:S$76)</f>
        <v>1</v>
      </c>
      <c r="G341">
        <f t="shared" si="19"/>
        <v>104.642150435866</v>
      </c>
      <c r="H341" t="e">
        <f t="shared" si="18"/>
        <v>#N/A</v>
      </c>
      <c r="I341">
        <f t="shared" si="17"/>
        <v>11557.387225807999</v>
      </c>
      <c r="J341" t="e">
        <f t="shared" si="17"/>
        <v>#N/A</v>
      </c>
      <c r="K341" t="e">
        <f t="shared" si="17"/>
        <v>#N/A</v>
      </c>
      <c r="L341" t="e">
        <f t="shared" si="17"/>
        <v>#N/A</v>
      </c>
      <c r="M341" t="e">
        <f t="shared" si="17"/>
        <v>#N/A</v>
      </c>
      <c r="N341" t="e">
        <f t="shared" si="17"/>
        <v>#N/A</v>
      </c>
    </row>
    <row r="342" spans="1:14" ht="15" customHeight="1" x14ac:dyDescent="0.25">
      <c r="A342">
        <v>39</v>
      </c>
      <c r="B342" t="s">
        <v>17</v>
      </c>
      <c r="C342">
        <v>104.627435307048</v>
      </c>
      <c r="D342">
        <v>11560.7792937705</v>
      </c>
      <c r="E342">
        <f>LOOKUP(A342,Overview_scenarios!A$2:A$76,Overview_scenarios!S$2:S$76)</f>
        <v>1</v>
      </c>
      <c r="G342">
        <f t="shared" si="19"/>
        <v>104.627435307048</v>
      </c>
      <c r="H342" t="e">
        <f t="shared" si="18"/>
        <v>#N/A</v>
      </c>
      <c r="I342">
        <f t="shared" si="17"/>
        <v>11560.7792937705</v>
      </c>
      <c r="J342" t="e">
        <f t="shared" si="17"/>
        <v>#N/A</v>
      </c>
      <c r="K342" t="e">
        <f t="shared" si="17"/>
        <v>#N/A</v>
      </c>
      <c r="L342" t="e">
        <f t="shared" si="17"/>
        <v>#N/A</v>
      </c>
      <c r="M342" t="e">
        <f t="shared" si="17"/>
        <v>#N/A</v>
      </c>
      <c r="N342" t="e">
        <f t="shared" si="17"/>
        <v>#N/A</v>
      </c>
    </row>
    <row r="343" spans="1:14" ht="15" customHeight="1" x14ac:dyDescent="0.25">
      <c r="A343">
        <v>39</v>
      </c>
      <c r="B343" t="s">
        <v>18</v>
      </c>
      <c r="C343">
        <v>103.584804111262</v>
      </c>
      <c r="D343">
        <v>11483.4361518074</v>
      </c>
      <c r="E343">
        <f>LOOKUP(A343,Overview_scenarios!A$2:A$76,Overview_scenarios!S$2:S$76)</f>
        <v>1</v>
      </c>
      <c r="G343">
        <f t="shared" si="19"/>
        <v>103.584804111262</v>
      </c>
      <c r="H343" t="e">
        <f t="shared" si="18"/>
        <v>#N/A</v>
      </c>
      <c r="I343">
        <f t="shared" si="17"/>
        <v>11483.4361518074</v>
      </c>
      <c r="J343" t="e">
        <f t="shared" si="17"/>
        <v>#N/A</v>
      </c>
      <c r="K343" t="e">
        <f t="shared" si="17"/>
        <v>#N/A</v>
      </c>
      <c r="L343" t="e">
        <f t="shared" si="17"/>
        <v>#N/A</v>
      </c>
      <c r="M343" t="e">
        <f t="shared" si="17"/>
        <v>#N/A</v>
      </c>
      <c r="N343" t="e">
        <f t="shared" si="17"/>
        <v>#N/A</v>
      </c>
    </row>
    <row r="344" spans="1:14" ht="15" customHeight="1" x14ac:dyDescent="0.25">
      <c r="A344">
        <v>39</v>
      </c>
      <c r="B344" t="s">
        <v>19</v>
      </c>
      <c r="C344">
        <v>104.627435307048</v>
      </c>
      <c r="D344">
        <v>11560.7792937705</v>
      </c>
      <c r="E344">
        <f>LOOKUP(A344,Overview_scenarios!A$2:A$76,Overview_scenarios!S$2:S$76)</f>
        <v>1</v>
      </c>
      <c r="G344">
        <f t="shared" si="19"/>
        <v>104.627435307048</v>
      </c>
      <c r="H344" t="e">
        <f t="shared" si="18"/>
        <v>#N/A</v>
      </c>
      <c r="I344">
        <f t="shared" si="17"/>
        <v>11560.7792937705</v>
      </c>
      <c r="J344" t="e">
        <f t="shared" si="17"/>
        <v>#N/A</v>
      </c>
      <c r="K344" t="e">
        <f t="shared" si="17"/>
        <v>#N/A</v>
      </c>
      <c r="L344" t="e">
        <f t="shared" si="17"/>
        <v>#N/A</v>
      </c>
      <c r="M344" t="e">
        <f t="shared" si="17"/>
        <v>#N/A</v>
      </c>
      <c r="N344" t="e">
        <f t="shared" si="17"/>
        <v>#N/A</v>
      </c>
    </row>
    <row r="345" spans="1:14" ht="15" customHeight="1" x14ac:dyDescent="0.25">
      <c r="A345">
        <v>39</v>
      </c>
      <c r="B345" t="s">
        <v>20</v>
      </c>
      <c r="C345">
        <v>105.24992381518599</v>
      </c>
      <c r="D345">
        <v>11553.306231667701</v>
      </c>
      <c r="E345">
        <f>LOOKUP(A345,Overview_scenarios!A$2:A$76,Overview_scenarios!S$2:S$76)</f>
        <v>1</v>
      </c>
      <c r="G345">
        <f t="shared" si="19"/>
        <v>105.24992381518599</v>
      </c>
      <c r="H345" t="e">
        <f t="shared" si="18"/>
        <v>#N/A</v>
      </c>
      <c r="I345">
        <f t="shared" si="17"/>
        <v>11553.306231667701</v>
      </c>
      <c r="J345" t="e">
        <f t="shared" si="17"/>
        <v>#N/A</v>
      </c>
      <c r="K345" t="e">
        <f t="shared" si="17"/>
        <v>#N/A</v>
      </c>
      <c r="L345" t="e">
        <f t="shared" si="17"/>
        <v>#N/A</v>
      </c>
      <c r="M345" t="e">
        <f t="shared" si="17"/>
        <v>#N/A</v>
      </c>
      <c r="N345" t="e">
        <f t="shared" si="17"/>
        <v>#N/A</v>
      </c>
    </row>
    <row r="346" spans="1:14" ht="15" customHeight="1" x14ac:dyDescent="0.25">
      <c r="A346">
        <v>39</v>
      </c>
      <c r="B346" t="s">
        <v>21</v>
      </c>
      <c r="C346">
        <v>104.627435307048</v>
      </c>
      <c r="D346">
        <v>11560.7792937705</v>
      </c>
      <c r="E346">
        <f>LOOKUP(A346,Overview_scenarios!A$2:A$76,Overview_scenarios!S$2:S$76)</f>
        <v>1</v>
      </c>
      <c r="G346">
        <f t="shared" si="19"/>
        <v>104.627435307048</v>
      </c>
      <c r="H346" t="e">
        <f t="shared" si="18"/>
        <v>#N/A</v>
      </c>
      <c r="I346">
        <f t="shared" si="17"/>
        <v>11560.7792937705</v>
      </c>
      <c r="J346" t="e">
        <f t="shared" si="17"/>
        <v>#N/A</v>
      </c>
      <c r="K346" t="e">
        <f t="shared" si="17"/>
        <v>#N/A</v>
      </c>
      <c r="L346" t="e">
        <f t="shared" si="17"/>
        <v>#N/A</v>
      </c>
      <c r="M346" t="e">
        <f t="shared" si="17"/>
        <v>#N/A</v>
      </c>
      <c r="N346" t="e">
        <f t="shared" si="17"/>
        <v>#N/A</v>
      </c>
    </row>
    <row r="347" spans="1:14" ht="15" customHeight="1" x14ac:dyDescent="0.25">
      <c r="A347">
        <v>39</v>
      </c>
      <c r="B347" t="s">
        <v>22</v>
      </c>
      <c r="C347">
        <v>105.05903312739601</v>
      </c>
      <c r="D347">
        <v>11567.1294597455</v>
      </c>
      <c r="E347">
        <f>LOOKUP(A347,Overview_scenarios!A$2:A$76,Overview_scenarios!S$2:S$76)</f>
        <v>1</v>
      </c>
      <c r="G347">
        <f t="shared" si="19"/>
        <v>105.05903312739601</v>
      </c>
      <c r="H347" t="e">
        <f t="shared" si="18"/>
        <v>#N/A</v>
      </c>
      <c r="I347">
        <f t="shared" si="17"/>
        <v>11567.1294597455</v>
      </c>
      <c r="J347" t="e">
        <f t="shared" si="17"/>
        <v>#N/A</v>
      </c>
      <c r="K347" t="e">
        <f t="shared" si="17"/>
        <v>#N/A</v>
      </c>
      <c r="L347" t="e">
        <f t="shared" si="17"/>
        <v>#N/A</v>
      </c>
      <c r="M347" t="e">
        <f t="shared" si="17"/>
        <v>#N/A</v>
      </c>
      <c r="N347" t="e">
        <f t="shared" si="17"/>
        <v>#N/A</v>
      </c>
    </row>
    <row r="348" spans="1:14" ht="15" customHeight="1" x14ac:dyDescent="0.25">
      <c r="A348">
        <v>39</v>
      </c>
      <c r="B348" t="s">
        <v>23</v>
      </c>
      <c r="C348">
        <v>137.92667778534801</v>
      </c>
      <c r="D348">
        <v>11133.9578068663</v>
      </c>
      <c r="E348">
        <f>LOOKUP(A348,Overview_scenarios!A$2:A$76,Overview_scenarios!S$2:S$76)</f>
        <v>1</v>
      </c>
      <c r="G348">
        <f t="shared" si="19"/>
        <v>137.92667778534801</v>
      </c>
      <c r="H348" t="e">
        <f t="shared" si="18"/>
        <v>#N/A</v>
      </c>
      <c r="I348">
        <f t="shared" si="17"/>
        <v>11133.9578068663</v>
      </c>
      <c r="J348" t="e">
        <f t="shared" si="17"/>
        <v>#N/A</v>
      </c>
      <c r="K348" t="e">
        <f t="shared" si="17"/>
        <v>#N/A</v>
      </c>
      <c r="L348" t="e">
        <f t="shared" si="17"/>
        <v>#N/A</v>
      </c>
      <c r="M348" t="e">
        <f t="shared" si="17"/>
        <v>#N/A</v>
      </c>
      <c r="N348" t="e">
        <f t="shared" si="17"/>
        <v>#N/A</v>
      </c>
    </row>
    <row r="349" spans="1:14" ht="15" customHeight="1" x14ac:dyDescent="0.25">
      <c r="A349">
        <v>39</v>
      </c>
      <c r="B349" t="s">
        <v>24</v>
      </c>
      <c r="C349">
        <v>110.01435561270399</v>
      </c>
      <c r="D349">
        <v>11483.9114632114</v>
      </c>
      <c r="E349">
        <f>LOOKUP(A349,Overview_scenarios!A$2:A$76,Overview_scenarios!S$2:S$76)</f>
        <v>1</v>
      </c>
      <c r="G349">
        <f t="shared" si="19"/>
        <v>110.01435561270399</v>
      </c>
      <c r="H349" t="e">
        <f t="shared" si="18"/>
        <v>#N/A</v>
      </c>
      <c r="I349">
        <f t="shared" si="17"/>
        <v>11483.9114632114</v>
      </c>
      <c r="J349" t="e">
        <f t="shared" si="17"/>
        <v>#N/A</v>
      </c>
      <c r="K349" t="e">
        <f t="shared" si="17"/>
        <v>#N/A</v>
      </c>
      <c r="L349" t="e">
        <f t="shared" si="17"/>
        <v>#N/A</v>
      </c>
      <c r="M349" t="e">
        <f t="shared" si="17"/>
        <v>#N/A</v>
      </c>
      <c r="N349" t="e">
        <f t="shared" si="17"/>
        <v>#N/A</v>
      </c>
    </row>
    <row r="350" spans="1:14" ht="15" customHeight="1" x14ac:dyDescent="0.25">
      <c r="A350">
        <v>39</v>
      </c>
      <c r="B350" t="s">
        <v>25</v>
      </c>
      <c r="C350">
        <v>124.084559238027</v>
      </c>
      <c r="D350">
        <v>11280.5474279107</v>
      </c>
      <c r="E350">
        <f>LOOKUP(A350,Overview_scenarios!A$2:A$76,Overview_scenarios!S$2:S$76)</f>
        <v>1</v>
      </c>
      <c r="G350">
        <f t="shared" si="19"/>
        <v>124.084559238027</v>
      </c>
      <c r="H350" t="e">
        <f t="shared" si="18"/>
        <v>#N/A</v>
      </c>
      <c r="I350">
        <f t="shared" si="17"/>
        <v>11280.5474279107</v>
      </c>
      <c r="J350" t="e">
        <f t="shared" si="17"/>
        <v>#N/A</v>
      </c>
      <c r="K350" t="e">
        <f t="shared" si="17"/>
        <v>#N/A</v>
      </c>
      <c r="L350" t="e">
        <f t="shared" si="17"/>
        <v>#N/A</v>
      </c>
      <c r="M350" t="e">
        <f t="shared" si="17"/>
        <v>#N/A</v>
      </c>
      <c r="N350" t="e">
        <f t="shared" si="17"/>
        <v>#N/A</v>
      </c>
    </row>
    <row r="351" spans="1:14" ht="15" customHeight="1" x14ac:dyDescent="0.25">
      <c r="A351">
        <v>40</v>
      </c>
      <c r="B351" t="s">
        <v>4</v>
      </c>
      <c r="C351">
        <v>88.359301159305701</v>
      </c>
      <c r="D351">
        <v>11984.198409729701</v>
      </c>
      <c r="E351">
        <f>LOOKUP(A351,Overview_scenarios!A$2:A$76,Overview_scenarios!S$2:S$76)</f>
        <v>2</v>
      </c>
      <c r="G351">
        <f t="shared" si="19"/>
        <v>88.359301159305701</v>
      </c>
      <c r="H351" t="e">
        <f t="shared" si="18"/>
        <v>#N/A</v>
      </c>
      <c r="I351" t="e">
        <f t="shared" si="17"/>
        <v>#N/A</v>
      </c>
      <c r="J351">
        <f t="shared" si="17"/>
        <v>11984.198409729701</v>
      </c>
      <c r="K351" t="e">
        <f t="shared" si="17"/>
        <v>#N/A</v>
      </c>
      <c r="L351" t="e">
        <f t="shared" si="17"/>
        <v>#N/A</v>
      </c>
      <c r="M351" t="e">
        <f t="shared" si="17"/>
        <v>#N/A</v>
      </c>
      <c r="N351" t="e">
        <f t="shared" si="17"/>
        <v>#N/A</v>
      </c>
    </row>
    <row r="352" spans="1:14" ht="15" customHeight="1" x14ac:dyDescent="0.25">
      <c r="A352">
        <v>40</v>
      </c>
      <c r="B352" t="s">
        <v>4</v>
      </c>
      <c r="C352">
        <v>88.359301159305701</v>
      </c>
      <c r="D352">
        <v>11984.198409729701</v>
      </c>
      <c r="E352">
        <f>LOOKUP(A352,Overview_scenarios!A$2:A$76,Overview_scenarios!S$2:S$76)</f>
        <v>2</v>
      </c>
      <c r="G352">
        <f t="shared" si="19"/>
        <v>88.359301159305701</v>
      </c>
      <c r="H352" t="e">
        <f t="shared" si="18"/>
        <v>#N/A</v>
      </c>
      <c r="I352" t="e">
        <f t="shared" si="17"/>
        <v>#N/A</v>
      </c>
      <c r="J352">
        <f t="shared" si="17"/>
        <v>11984.198409729701</v>
      </c>
      <c r="K352" t="e">
        <f t="shared" si="17"/>
        <v>#N/A</v>
      </c>
      <c r="L352" t="e">
        <f t="shared" si="17"/>
        <v>#N/A</v>
      </c>
      <c r="M352" t="e">
        <f t="shared" si="17"/>
        <v>#N/A</v>
      </c>
      <c r="N352" t="e">
        <f t="shared" si="17"/>
        <v>#N/A</v>
      </c>
    </row>
    <row r="353" spans="1:14" ht="15" customHeight="1" x14ac:dyDescent="0.25">
      <c r="A353">
        <v>40</v>
      </c>
      <c r="B353" t="s">
        <v>5</v>
      </c>
      <c r="C353">
        <v>96.465630509988202</v>
      </c>
      <c r="D353">
        <v>11968.2102777625</v>
      </c>
      <c r="E353">
        <f>LOOKUP(A353,Overview_scenarios!A$2:A$76,Overview_scenarios!S$2:S$76)</f>
        <v>2</v>
      </c>
      <c r="G353">
        <f t="shared" si="19"/>
        <v>96.465630509988202</v>
      </c>
      <c r="H353" t="e">
        <f t="shared" si="18"/>
        <v>#N/A</v>
      </c>
      <c r="I353" t="e">
        <f t="shared" si="17"/>
        <v>#N/A</v>
      </c>
      <c r="J353">
        <f t="shared" si="17"/>
        <v>11968.2102777625</v>
      </c>
      <c r="K353" t="e">
        <f t="shared" si="17"/>
        <v>#N/A</v>
      </c>
      <c r="L353" t="e">
        <f t="shared" si="17"/>
        <v>#N/A</v>
      </c>
      <c r="M353" t="e">
        <f t="shared" si="17"/>
        <v>#N/A</v>
      </c>
      <c r="N353" t="e">
        <f t="shared" si="17"/>
        <v>#N/A</v>
      </c>
    </row>
    <row r="354" spans="1:14" ht="15" customHeight="1" x14ac:dyDescent="0.25">
      <c r="A354">
        <v>40</v>
      </c>
      <c r="B354" t="s">
        <v>6</v>
      </c>
      <c r="C354">
        <v>88.359301159305701</v>
      </c>
      <c r="D354">
        <v>11984.198409729701</v>
      </c>
      <c r="E354">
        <f>LOOKUP(A354,Overview_scenarios!A$2:A$76,Overview_scenarios!S$2:S$76)</f>
        <v>2</v>
      </c>
      <c r="G354">
        <f t="shared" si="19"/>
        <v>88.359301159305701</v>
      </c>
      <c r="H354" t="e">
        <f t="shared" si="18"/>
        <v>#N/A</v>
      </c>
      <c r="I354" t="e">
        <f t="shared" si="17"/>
        <v>#N/A</v>
      </c>
      <c r="J354">
        <f t="shared" si="17"/>
        <v>11984.198409729701</v>
      </c>
      <c r="K354" t="e">
        <f t="shared" si="17"/>
        <v>#N/A</v>
      </c>
      <c r="L354" t="e">
        <f t="shared" si="17"/>
        <v>#N/A</v>
      </c>
      <c r="M354" t="e">
        <f t="shared" si="17"/>
        <v>#N/A</v>
      </c>
      <c r="N354" t="e">
        <f t="shared" si="17"/>
        <v>#N/A</v>
      </c>
    </row>
    <row r="355" spans="1:14" ht="15" customHeight="1" x14ac:dyDescent="0.25">
      <c r="A355">
        <v>40</v>
      </c>
      <c r="B355" t="s">
        <v>7</v>
      </c>
      <c r="C355">
        <v>89.134439119795502</v>
      </c>
      <c r="D355">
        <v>12863.3051673888</v>
      </c>
      <c r="E355">
        <f>LOOKUP(A355,Overview_scenarios!A$2:A$76,Overview_scenarios!S$2:S$76)</f>
        <v>2</v>
      </c>
      <c r="G355">
        <f t="shared" si="19"/>
        <v>89.134439119795502</v>
      </c>
      <c r="H355" t="e">
        <f t="shared" si="18"/>
        <v>#N/A</v>
      </c>
      <c r="I355" t="e">
        <f t="shared" si="17"/>
        <v>#N/A</v>
      </c>
      <c r="J355">
        <f t="shared" si="17"/>
        <v>12863.3051673888</v>
      </c>
      <c r="K355" t="e">
        <f t="shared" si="17"/>
        <v>#N/A</v>
      </c>
      <c r="L355" t="e">
        <f t="shared" si="17"/>
        <v>#N/A</v>
      </c>
      <c r="M355" t="e">
        <f t="shared" si="17"/>
        <v>#N/A</v>
      </c>
      <c r="N355" t="e">
        <f t="shared" si="17"/>
        <v>#N/A</v>
      </c>
    </row>
    <row r="356" spans="1:14" ht="15" customHeight="1" x14ac:dyDescent="0.25">
      <c r="A356">
        <v>40</v>
      </c>
      <c r="B356" t="s">
        <v>8</v>
      </c>
      <c r="C356">
        <v>88.359301159305701</v>
      </c>
      <c r="D356">
        <v>11984.198409729701</v>
      </c>
      <c r="E356">
        <f>LOOKUP(A356,Overview_scenarios!A$2:A$76,Overview_scenarios!S$2:S$76)</f>
        <v>2</v>
      </c>
      <c r="G356">
        <f t="shared" si="19"/>
        <v>88.359301159305701</v>
      </c>
      <c r="H356" t="e">
        <f t="shared" si="18"/>
        <v>#N/A</v>
      </c>
      <c r="I356" t="e">
        <f t="shared" si="17"/>
        <v>#N/A</v>
      </c>
      <c r="J356">
        <f t="shared" si="17"/>
        <v>11984.198409729701</v>
      </c>
      <c r="K356" t="e">
        <f t="shared" si="17"/>
        <v>#N/A</v>
      </c>
      <c r="L356" t="e">
        <f t="shared" si="17"/>
        <v>#N/A</v>
      </c>
      <c r="M356" t="e">
        <f t="shared" si="17"/>
        <v>#N/A</v>
      </c>
      <c r="N356" t="e">
        <f t="shared" si="17"/>
        <v>#N/A</v>
      </c>
    </row>
    <row r="357" spans="1:14" ht="15" customHeight="1" x14ac:dyDescent="0.25">
      <c r="A357">
        <v>40</v>
      </c>
      <c r="B357" t="s">
        <v>9</v>
      </c>
      <c r="C357">
        <v>92.372386057944496</v>
      </c>
      <c r="D357">
        <v>11921.215552612101</v>
      </c>
      <c r="E357">
        <f>LOOKUP(A357,Overview_scenarios!A$2:A$76,Overview_scenarios!S$2:S$76)</f>
        <v>2</v>
      </c>
      <c r="G357">
        <f t="shared" si="19"/>
        <v>92.372386057944496</v>
      </c>
      <c r="H357" t="e">
        <f t="shared" si="18"/>
        <v>#N/A</v>
      </c>
      <c r="I357" t="e">
        <f t="shared" si="17"/>
        <v>#N/A</v>
      </c>
      <c r="J357">
        <f t="shared" si="17"/>
        <v>11921.215552612101</v>
      </c>
      <c r="K357" t="e">
        <f t="shared" si="17"/>
        <v>#N/A</v>
      </c>
      <c r="L357" t="e">
        <f t="shared" si="17"/>
        <v>#N/A</v>
      </c>
      <c r="M357" t="e">
        <f t="shared" si="17"/>
        <v>#N/A</v>
      </c>
      <c r="N357" t="e">
        <f t="shared" si="17"/>
        <v>#N/A</v>
      </c>
    </row>
    <row r="358" spans="1:14" ht="15" customHeight="1" x14ac:dyDescent="0.25">
      <c r="A358">
        <v>40</v>
      </c>
      <c r="B358" t="s">
        <v>10</v>
      </c>
      <c r="C358">
        <v>92.372386057944496</v>
      </c>
      <c r="D358">
        <v>11921.215552612101</v>
      </c>
      <c r="E358">
        <f>LOOKUP(A358,Overview_scenarios!A$2:A$76,Overview_scenarios!S$2:S$76)</f>
        <v>2</v>
      </c>
      <c r="G358">
        <f t="shared" si="19"/>
        <v>92.372386057944496</v>
      </c>
      <c r="H358" t="e">
        <f t="shared" si="18"/>
        <v>#N/A</v>
      </c>
      <c r="I358" t="e">
        <f t="shared" si="17"/>
        <v>#N/A</v>
      </c>
      <c r="J358">
        <f t="shared" si="17"/>
        <v>11921.215552612101</v>
      </c>
      <c r="K358" t="e">
        <f t="shared" si="17"/>
        <v>#N/A</v>
      </c>
      <c r="L358" t="e">
        <f t="shared" si="17"/>
        <v>#N/A</v>
      </c>
      <c r="M358" t="e">
        <f t="shared" si="17"/>
        <v>#N/A</v>
      </c>
      <c r="N358" t="e">
        <f t="shared" si="17"/>
        <v>#N/A</v>
      </c>
    </row>
    <row r="359" spans="1:14" ht="15" customHeight="1" x14ac:dyDescent="0.25">
      <c r="A359">
        <v>40</v>
      </c>
      <c r="B359" t="s">
        <v>11</v>
      </c>
      <c r="C359">
        <v>92.372386057944496</v>
      </c>
      <c r="D359">
        <v>11921.215552612101</v>
      </c>
      <c r="E359">
        <f>LOOKUP(A359,Overview_scenarios!A$2:A$76,Overview_scenarios!S$2:S$76)</f>
        <v>2</v>
      </c>
      <c r="G359">
        <f t="shared" si="19"/>
        <v>92.372386057944496</v>
      </c>
      <c r="H359" t="e">
        <f t="shared" si="18"/>
        <v>#N/A</v>
      </c>
      <c r="I359" t="e">
        <f t="shared" si="17"/>
        <v>#N/A</v>
      </c>
      <c r="J359">
        <f t="shared" si="17"/>
        <v>11921.215552612101</v>
      </c>
      <c r="K359" t="e">
        <f t="shared" si="17"/>
        <v>#N/A</v>
      </c>
      <c r="L359" t="e">
        <f t="shared" si="17"/>
        <v>#N/A</v>
      </c>
      <c r="M359" t="e">
        <f t="shared" si="17"/>
        <v>#N/A</v>
      </c>
      <c r="N359" t="e">
        <f t="shared" si="17"/>
        <v>#N/A</v>
      </c>
    </row>
    <row r="360" spans="1:14" ht="15" customHeight="1" x14ac:dyDescent="0.25">
      <c r="A360">
        <v>40</v>
      </c>
      <c r="B360" t="s">
        <v>12</v>
      </c>
      <c r="C360">
        <v>92.512253539029203</v>
      </c>
      <c r="D360">
        <v>11956.144351564601</v>
      </c>
      <c r="E360">
        <f>LOOKUP(A360,Overview_scenarios!A$2:A$76,Overview_scenarios!S$2:S$76)</f>
        <v>2</v>
      </c>
      <c r="G360">
        <f t="shared" si="19"/>
        <v>92.512253539029203</v>
      </c>
      <c r="H360" t="e">
        <f t="shared" si="18"/>
        <v>#N/A</v>
      </c>
      <c r="I360" t="e">
        <f t="shared" si="17"/>
        <v>#N/A</v>
      </c>
      <c r="J360">
        <f t="shared" si="17"/>
        <v>11956.144351564601</v>
      </c>
      <c r="K360" t="e">
        <f t="shared" si="17"/>
        <v>#N/A</v>
      </c>
      <c r="L360" t="e">
        <f t="shared" si="17"/>
        <v>#N/A</v>
      </c>
      <c r="M360" t="e">
        <f t="shared" si="17"/>
        <v>#N/A</v>
      </c>
      <c r="N360" t="e">
        <f t="shared" si="17"/>
        <v>#N/A</v>
      </c>
    </row>
    <row r="361" spans="1:14" ht="15" customHeight="1" x14ac:dyDescent="0.25">
      <c r="A361">
        <v>40</v>
      </c>
      <c r="B361" t="s">
        <v>13</v>
      </c>
      <c r="C361">
        <v>92.327852358446293</v>
      </c>
      <c r="D361">
        <v>11931.405191026501</v>
      </c>
      <c r="E361">
        <f>LOOKUP(A361,Overview_scenarios!A$2:A$76,Overview_scenarios!S$2:S$76)</f>
        <v>2</v>
      </c>
      <c r="G361">
        <f t="shared" si="19"/>
        <v>92.327852358446293</v>
      </c>
      <c r="H361" t="e">
        <f t="shared" si="18"/>
        <v>#N/A</v>
      </c>
      <c r="I361" t="e">
        <f t="shared" si="17"/>
        <v>#N/A</v>
      </c>
      <c r="J361">
        <f t="shared" si="17"/>
        <v>11931.405191026501</v>
      </c>
      <c r="K361" t="e">
        <f t="shared" si="17"/>
        <v>#N/A</v>
      </c>
      <c r="L361" t="e">
        <f t="shared" si="17"/>
        <v>#N/A</v>
      </c>
      <c r="M361" t="e">
        <f t="shared" si="17"/>
        <v>#N/A</v>
      </c>
      <c r="N361" t="e">
        <f t="shared" si="17"/>
        <v>#N/A</v>
      </c>
    </row>
    <row r="362" spans="1:14" ht="15" customHeight="1" x14ac:dyDescent="0.25">
      <c r="A362">
        <v>40</v>
      </c>
      <c r="B362" t="s">
        <v>14</v>
      </c>
      <c r="C362">
        <v>92.601513632213596</v>
      </c>
      <c r="D362">
        <v>11924.5510201385</v>
      </c>
      <c r="E362">
        <f>LOOKUP(A362,Overview_scenarios!A$2:A$76,Overview_scenarios!S$2:S$76)</f>
        <v>2</v>
      </c>
      <c r="G362">
        <f t="shared" si="19"/>
        <v>92.601513632213596</v>
      </c>
      <c r="H362" t="e">
        <f t="shared" si="18"/>
        <v>#N/A</v>
      </c>
      <c r="I362" t="e">
        <f t="shared" si="17"/>
        <v>#N/A</v>
      </c>
      <c r="J362">
        <f t="shared" si="17"/>
        <v>11924.5510201385</v>
      </c>
      <c r="K362" t="e">
        <f t="shared" si="17"/>
        <v>#N/A</v>
      </c>
      <c r="L362" t="e">
        <f t="shared" si="17"/>
        <v>#N/A</v>
      </c>
      <c r="M362" t="e">
        <f t="shared" si="17"/>
        <v>#N/A</v>
      </c>
      <c r="N362" t="e">
        <f t="shared" si="17"/>
        <v>#N/A</v>
      </c>
    </row>
    <row r="363" spans="1:14" ht="15" customHeight="1" x14ac:dyDescent="0.25">
      <c r="A363">
        <v>40</v>
      </c>
      <c r="B363" t="s">
        <v>15</v>
      </c>
      <c r="C363">
        <v>102.500399375808</v>
      </c>
      <c r="D363">
        <v>11646.127438559301</v>
      </c>
      <c r="E363">
        <f>LOOKUP(A363,Overview_scenarios!A$2:A$76,Overview_scenarios!S$2:S$76)</f>
        <v>2</v>
      </c>
      <c r="G363">
        <f t="shared" si="19"/>
        <v>102.500399375808</v>
      </c>
      <c r="H363" t="e">
        <f t="shared" si="18"/>
        <v>#N/A</v>
      </c>
      <c r="I363" t="e">
        <f t="shared" si="17"/>
        <v>#N/A</v>
      </c>
      <c r="J363">
        <f t="shared" si="17"/>
        <v>11646.127438559301</v>
      </c>
      <c r="K363" t="e">
        <f t="shared" si="17"/>
        <v>#N/A</v>
      </c>
      <c r="L363" t="e">
        <f t="shared" si="17"/>
        <v>#N/A</v>
      </c>
      <c r="M363" t="e">
        <f t="shared" si="17"/>
        <v>#N/A</v>
      </c>
      <c r="N363" t="e">
        <f t="shared" si="17"/>
        <v>#N/A</v>
      </c>
    </row>
    <row r="364" spans="1:14" ht="15" customHeight="1" x14ac:dyDescent="0.25">
      <c r="A364">
        <v>40</v>
      </c>
      <c r="B364" t="s">
        <v>16</v>
      </c>
      <c r="C364">
        <v>102.39847978879899</v>
      </c>
      <c r="D364">
        <v>11641.664993700801</v>
      </c>
      <c r="E364">
        <f>LOOKUP(A364,Overview_scenarios!A$2:A$76,Overview_scenarios!S$2:S$76)</f>
        <v>2</v>
      </c>
      <c r="G364">
        <f t="shared" si="19"/>
        <v>102.39847978879899</v>
      </c>
      <c r="H364" t="e">
        <f t="shared" si="18"/>
        <v>#N/A</v>
      </c>
      <c r="I364" t="e">
        <f t="shared" si="17"/>
        <v>#N/A</v>
      </c>
      <c r="J364">
        <f t="shared" si="17"/>
        <v>11641.664993700801</v>
      </c>
      <c r="K364" t="e">
        <f t="shared" si="17"/>
        <v>#N/A</v>
      </c>
      <c r="L364" t="e">
        <f t="shared" si="17"/>
        <v>#N/A</v>
      </c>
      <c r="M364" t="e">
        <f t="shared" si="17"/>
        <v>#N/A</v>
      </c>
      <c r="N364" t="e">
        <f t="shared" si="17"/>
        <v>#N/A</v>
      </c>
    </row>
    <row r="365" spans="1:14" ht="15" customHeight="1" x14ac:dyDescent="0.25">
      <c r="A365">
        <v>40</v>
      </c>
      <c r="B365" t="s">
        <v>14</v>
      </c>
      <c r="C365">
        <v>88.3372095397756</v>
      </c>
      <c r="D365">
        <v>11984.994233114599</v>
      </c>
      <c r="E365">
        <f>LOOKUP(A365,Overview_scenarios!A$2:A$76,Overview_scenarios!S$2:S$76)</f>
        <v>2</v>
      </c>
      <c r="G365">
        <f t="shared" si="19"/>
        <v>88.3372095397756</v>
      </c>
      <c r="H365" t="e">
        <f t="shared" si="18"/>
        <v>#N/A</v>
      </c>
      <c r="I365" t="e">
        <f t="shared" si="17"/>
        <v>#N/A</v>
      </c>
      <c r="J365">
        <f t="shared" si="17"/>
        <v>11984.994233114599</v>
      </c>
      <c r="K365" t="e">
        <f t="shared" si="17"/>
        <v>#N/A</v>
      </c>
      <c r="L365" t="e">
        <f t="shared" si="17"/>
        <v>#N/A</v>
      </c>
      <c r="M365" t="e">
        <f t="shared" ref="I365:N408" si="20">IF(M$17=$E365,$D365,NA())</f>
        <v>#N/A</v>
      </c>
      <c r="N365" t="e">
        <f t="shared" si="20"/>
        <v>#N/A</v>
      </c>
    </row>
    <row r="366" spans="1:14" ht="15" customHeight="1" x14ac:dyDescent="0.25">
      <c r="A366">
        <v>40</v>
      </c>
      <c r="B366" t="s">
        <v>15</v>
      </c>
      <c r="C366">
        <v>96.435910815499398</v>
      </c>
      <c r="D366">
        <v>11740.246057406899</v>
      </c>
      <c r="E366">
        <f>LOOKUP(A366,Overview_scenarios!A$2:A$76,Overview_scenarios!S$2:S$76)</f>
        <v>2</v>
      </c>
      <c r="G366">
        <f t="shared" si="19"/>
        <v>96.435910815499398</v>
      </c>
      <c r="H366" t="e">
        <f t="shared" si="18"/>
        <v>#N/A</v>
      </c>
      <c r="I366" t="e">
        <f t="shared" si="20"/>
        <v>#N/A</v>
      </c>
      <c r="J366">
        <f t="shared" si="20"/>
        <v>11740.246057406899</v>
      </c>
      <c r="K366" t="e">
        <f t="shared" si="20"/>
        <v>#N/A</v>
      </c>
      <c r="L366" t="e">
        <f t="shared" si="20"/>
        <v>#N/A</v>
      </c>
      <c r="M366" t="e">
        <f t="shared" si="20"/>
        <v>#N/A</v>
      </c>
      <c r="N366" t="e">
        <f t="shared" si="20"/>
        <v>#N/A</v>
      </c>
    </row>
    <row r="367" spans="1:14" ht="15" customHeight="1" x14ac:dyDescent="0.25">
      <c r="A367">
        <v>40</v>
      </c>
      <c r="B367" t="s">
        <v>16</v>
      </c>
      <c r="C367">
        <v>96.521590951158899</v>
      </c>
      <c r="D367">
        <v>11726.0414354764</v>
      </c>
      <c r="E367">
        <f>LOOKUP(A367,Overview_scenarios!A$2:A$76,Overview_scenarios!S$2:S$76)</f>
        <v>2</v>
      </c>
      <c r="G367">
        <f t="shared" si="19"/>
        <v>96.521590951158899</v>
      </c>
      <c r="H367" t="e">
        <f t="shared" si="18"/>
        <v>#N/A</v>
      </c>
      <c r="I367" t="e">
        <f t="shared" si="20"/>
        <v>#N/A</v>
      </c>
      <c r="J367">
        <f t="shared" si="20"/>
        <v>11726.0414354764</v>
      </c>
      <c r="K367" t="e">
        <f t="shared" si="20"/>
        <v>#N/A</v>
      </c>
      <c r="L367" t="e">
        <f t="shared" si="20"/>
        <v>#N/A</v>
      </c>
      <c r="M367" t="e">
        <f t="shared" si="20"/>
        <v>#N/A</v>
      </c>
      <c r="N367" t="e">
        <f t="shared" si="20"/>
        <v>#N/A</v>
      </c>
    </row>
    <row r="368" spans="1:14" ht="15" customHeight="1" x14ac:dyDescent="0.25">
      <c r="A368">
        <v>40</v>
      </c>
      <c r="B368" t="s">
        <v>17</v>
      </c>
      <c r="C368">
        <v>96.435910815499398</v>
      </c>
      <c r="D368">
        <v>11740.246057406899</v>
      </c>
      <c r="E368">
        <f>LOOKUP(A368,Overview_scenarios!A$2:A$76,Overview_scenarios!S$2:S$76)</f>
        <v>2</v>
      </c>
      <c r="G368">
        <f t="shared" si="19"/>
        <v>96.435910815499398</v>
      </c>
      <c r="H368" t="e">
        <f t="shared" si="18"/>
        <v>#N/A</v>
      </c>
      <c r="I368" t="e">
        <f t="shared" si="20"/>
        <v>#N/A</v>
      </c>
      <c r="J368">
        <f t="shared" si="20"/>
        <v>11740.246057406899</v>
      </c>
      <c r="K368" t="e">
        <f t="shared" si="20"/>
        <v>#N/A</v>
      </c>
      <c r="L368" t="e">
        <f t="shared" si="20"/>
        <v>#N/A</v>
      </c>
      <c r="M368" t="e">
        <f t="shared" si="20"/>
        <v>#N/A</v>
      </c>
      <c r="N368" t="e">
        <f t="shared" si="20"/>
        <v>#N/A</v>
      </c>
    </row>
    <row r="369" spans="1:14" ht="15" customHeight="1" x14ac:dyDescent="0.25">
      <c r="A369">
        <v>40</v>
      </c>
      <c r="B369" t="s">
        <v>18</v>
      </c>
      <c r="C369">
        <v>95.781504181013901</v>
      </c>
      <c r="D369">
        <v>11640.3158444739</v>
      </c>
      <c r="E369">
        <f>LOOKUP(A369,Overview_scenarios!A$2:A$76,Overview_scenarios!S$2:S$76)</f>
        <v>2</v>
      </c>
      <c r="G369">
        <f t="shared" si="19"/>
        <v>95.781504181013901</v>
      </c>
      <c r="H369" t="e">
        <f t="shared" si="18"/>
        <v>#N/A</v>
      </c>
      <c r="I369" t="e">
        <f t="shared" si="20"/>
        <v>#N/A</v>
      </c>
      <c r="J369">
        <f t="shared" si="20"/>
        <v>11640.3158444739</v>
      </c>
      <c r="K369" t="e">
        <f t="shared" si="20"/>
        <v>#N/A</v>
      </c>
      <c r="L369" t="e">
        <f t="shared" si="20"/>
        <v>#N/A</v>
      </c>
      <c r="M369" t="e">
        <f t="shared" si="20"/>
        <v>#N/A</v>
      </c>
      <c r="N369" t="e">
        <f t="shared" si="20"/>
        <v>#N/A</v>
      </c>
    </row>
    <row r="370" spans="1:14" ht="15" customHeight="1" x14ac:dyDescent="0.25">
      <c r="A370">
        <v>40</v>
      </c>
      <c r="B370" t="s">
        <v>19</v>
      </c>
      <c r="C370">
        <v>96.435910815499398</v>
      </c>
      <c r="D370">
        <v>11740.246057406899</v>
      </c>
      <c r="E370">
        <f>LOOKUP(A370,Overview_scenarios!A$2:A$76,Overview_scenarios!S$2:S$76)</f>
        <v>2</v>
      </c>
      <c r="G370">
        <f t="shared" si="19"/>
        <v>96.435910815499398</v>
      </c>
      <c r="H370" t="e">
        <f t="shared" si="18"/>
        <v>#N/A</v>
      </c>
      <c r="I370" t="e">
        <f t="shared" si="20"/>
        <v>#N/A</v>
      </c>
      <c r="J370">
        <f t="shared" si="20"/>
        <v>11740.246057406899</v>
      </c>
      <c r="K370" t="e">
        <f t="shared" si="20"/>
        <v>#N/A</v>
      </c>
      <c r="L370" t="e">
        <f t="shared" si="20"/>
        <v>#N/A</v>
      </c>
      <c r="M370" t="e">
        <f t="shared" si="20"/>
        <v>#N/A</v>
      </c>
      <c r="N370" t="e">
        <f t="shared" si="20"/>
        <v>#N/A</v>
      </c>
    </row>
    <row r="371" spans="1:14" ht="15" customHeight="1" x14ac:dyDescent="0.25">
      <c r="A371">
        <v>40</v>
      </c>
      <c r="B371" t="s">
        <v>20</v>
      </c>
      <c r="C371">
        <v>96.812607265170101</v>
      </c>
      <c r="D371">
        <v>11730.9807557243</v>
      </c>
      <c r="E371">
        <f>LOOKUP(A371,Overview_scenarios!A$2:A$76,Overview_scenarios!S$2:S$76)</f>
        <v>2</v>
      </c>
      <c r="G371">
        <f t="shared" si="19"/>
        <v>96.812607265170101</v>
      </c>
      <c r="H371" t="e">
        <f t="shared" si="18"/>
        <v>#N/A</v>
      </c>
      <c r="I371" t="e">
        <f t="shared" si="20"/>
        <v>#N/A</v>
      </c>
      <c r="J371">
        <f t="shared" si="20"/>
        <v>11730.9807557243</v>
      </c>
      <c r="K371" t="e">
        <f t="shared" si="20"/>
        <v>#N/A</v>
      </c>
      <c r="L371" t="e">
        <f t="shared" si="20"/>
        <v>#N/A</v>
      </c>
      <c r="M371" t="e">
        <f t="shared" si="20"/>
        <v>#N/A</v>
      </c>
      <c r="N371" t="e">
        <f t="shared" si="20"/>
        <v>#N/A</v>
      </c>
    </row>
    <row r="372" spans="1:14" ht="15" customHeight="1" x14ac:dyDescent="0.25">
      <c r="A372">
        <v>40</v>
      </c>
      <c r="B372" t="s">
        <v>21</v>
      </c>
      <c r="C372">
        <v>96.435910815499398</v>
      </c>
      <c r="D372">
        <v>11740.246057406899</v>
      </c>
      <c r="E372">
        <f>LOOKUP(A372,Overview_scenarios!A$2:A$76,Overview_scenarios!S$2:S$76)</f>
        <v>2</v>
      </c>
      <c r="G372">
        <f t="shared" si="19"/>
        <v>96.435910815499398</v>
      </c>
      <c r="H372" t="e">
        <f t="shared" si="18"/>
        <v>#N/A</v>
      </c>
      <c r="I372" t="e">
        <f t="shared" si="20"/>
        <v>#N/A</v>
      </c>
      <c r="J372">
        <f t="shared" si="20"/>
        <v>11740.246057406899</v>
      </c>
      <c r="K372" t="e">
        <f t="shared" si="20"/>
        <v>#N/A</v>
      </c>
      <c r="L372" t="e">
        <f t="shared" si="20"/>
        <v>#N/A</v>
      </c>
      <c r="M372" t="e">
        <f t="shared" si="20"/>
        <v>#N/A</v>
      </c>
      <c r="N372" t="e">
        <f t="shared" si="20"/>
        <v>#N/A</v>
      </c>
    </row>
    <row r="373" spans="1:14" ht="15" customHeight="1" x14ac:dyDescent="0.25">
      <c r="A373">
        <v>40</v>
      </c>
      <c r="B373" t="s">
        <v>22</v>
      </c>
      <c r="C373">
        <v>96.626722274980096</v>
      </c>
      <c r="D373">
        <v>11730.8757463162</v>
      </c>
      <c r="E373">
        <f>LOOKUP(A373,Overview_scenarios!A$2:A$76,Overview_scenarios!S$2:S$76)</f>
        <v>2</v>
      </c>
      <c r="G373">
        <f t="shared" si="19"/>
        <v>96.626722274980096</v>
      </c>
      <c r="H373" t="e">
        <f t="shared" si="18"/>
        <v>#N/A</v>
      </c>
      <c r="I373" t="e">
        <f t="shared" si="20"/>
        <v>#N/A</v>
      </c>
      <c r="J373">
        <f t="shared" si="20"/>
        <v>11730.8757463162</v>
      </c>
      <c r="K373" t="e">
        <f t="shared" si="20"/>
        <v>#N/A</v>
      </c>
      <c r="L373" t="e">
        <f t="shared" si="20"/>
        <v>#N/A</v>
      </c>
      <c r="M373" t="e">
        <f t="shared" si="20"/>
        <v>#N/A</v>
      </c>
      <c r="N373" t="e">
        <f t="shared" si="20"/>
        <v>#N/A</v>
      </c>
    </row>
    <row r="374" spans="1:14" ht="15" customHeight="1" x14ac:dyDescent="0.25">
      <c r="A374">
        <v>40</v>
      </c>
      <c r="B374" t="s">
        <v>23</v>
      </c>
      <c r="C374">
        <v>129.63307794569701</v>
      </c>
      <c r="D374">
        <v>11188.812099737799</v>
      </c>
      <c r="E374">
        <f>LOOKUP(A374,Overview_scenarios!A$2:A$76,Overview_scenarios!S$2:S$76)</f>
        <v>2</v>
      </c>
      <c r="G374">
        <f t="shared" si="19"/>
        <v>129.63307794569701</v>
      </c>
      <c r="H374" t="e">
        <f t="shared" si="18"/>
        <v>#N/A</v>
      </c>
      <c r="I374" t="e">
        <f t="shared" si="20"/>
        <v>#N/A</v>
      </c>
      <c r="J374">
        <f t="shared" si="20"/>
        <v>11188.812099737799</v>
      </c>
      <c r="K374" t="e">
        <f t="shared" si="20"/>
        <v>#N/A</v>
      </c>
      <c r="L374" t="e">
        <f t="shared" si="20"/>
        <v>#N/A</v>
      </c>
      <c r="M374" t="e">
        <f t="shared" si="20"/>
        <v>#N/A</v>
      </c>
      <c r="N374" t="e">
        <f t="shared" si="20"/>
        <v>#N/A</v>
      </c>
    </row>
    <row r="375" spans="1:14" ht="15" customHeight="1" x14ac:dyDescent="0.25">
      <c r="A375">
        <v>40</v>
      </c>
      <c r="B375" t="s">
        <v>24</v>
      </c>
      <c r="C375">
        <v>101.632223282692</v>
      </c>
      <c r="D375">
        <v>11646.4277105407</v>
      </c>
      <c r="E375">
        <f>LOOKUP(A375,Overview_scenarios!A$2:A$76,Overview_scenarios!S$2:S$76)</f>
        <v>2</v>
      </c>
      <c r="G375">
        <f t="shared" si="19"/>
        <v>101.632223282692</v>
      </c>
      <c r="H375" t="e">
        <f t="shared" si="18"/>
        <v>#N/A</v>
      </c>
      <c r="I375" t="e">
        <f t="shared" si="20"/>
        <v>#N/A</v>
      </c>
      <c r="J375">
        <f t="shared" si="20"/>
        <v>11646.4277105407</v>
      </c>
      <c r="K375" t="e">
        <f t="shared" si="20"/>
        <v>#N/A</v>
      </c>
      <c r="L375" t="e">
        <f t="shared" si="20"/>
        <v>#N/A</v>
      </c>
      <c r="M375" t="e">
        <f t="shared" si="20"/>
        <v>#N/A</v>
      </c>
      <c r="N375" t="e">
        <f t="shared" si="20"/>
        <v>#N/A</v>
      </c>
    </row>
    <row r="376" spans="1:14" ht="15" customHeight="1" x14ac:dyDescent="0.25">
      <c r="A376">
        <v>40</v>
      </c>
      <c r="B376" t="s">
        <v>25</v>
      </c>
      <c r="C376">
        <v>111.473514404992</v>
      </c>
      <c r="D376">
        <v>11434.603438075899</v>
      </c>
      <c r="E376">
        <f>LOOKUP(A376,Overview_scenarios!A$2:A$76,Overview_scenarios!S$2:S$76)</f>
        <v>2</v>
      </c>
      <c r="G376">
        <f t="shared" si="19"/>
        <v>111.473514404992</v>
      </c>
      <c r="H376" t="e">
        <f t="shared" si="18"/>
        <v>#N/A</v>
      </c>
      <c r="I376" t="e">
        <f t="shared" si="20"/>
        <v>#N/A</v>
      </c>
      <c r="J376">
        <f t="shared" si="20"/>
        <v>11434.603438075899</v>
      </c>
      <c r="K376" t="e">
        <f t="shared" si="20"/>
        <v>#N/A</v>
      </c>
      <c r="L376" t="e">
        <f t="shared" si="20"/>
        <v>#N/A</v>
      </c>
      <c r="M376" t="e">
        <f t="shared" si="20"/>
        <v>#N/A</v>
      </c>
      <c r="N376" t="e">
        <f t="shared" si="20"/>
        <v>#N/A</v>
      </c>
    </row>
    <row r="377" spans="1:14" ht="15" customHeight="1" x14ac:dyDescent="0.25">
      <c r="A377">
        <v>41</v>
      </c>
      <c r="B377" t="s">
        <v>4</v>
      </c>
      <c r="C377">
        <v>88.379496968434296</v>
      </c>
      <c r="D377">
        <v>11985.6982081078</v>
      </c>
      <c r="E377">
        <f>LOOKUP(A377,Overview_scenarios!A$2:A$76,Overview_scenarios!S$2:S$76)</f>
        <v>3</v>
      </c>
      <c r="G377">
        <f t="shared" si="19"/>
        <v>88.379496968434296</v>
      </c>
      <c r="H377" t="e">
        <f t="shared" si="18"/>
        <v>#N/A</v>
      </c>
      <c r="I377" t="e">
        <f t="shared" si="20"/>
        <v>#N/A</v>
      </c>
      <c r="J377" t="e">
        <f t="shared" si="20"/>
        <v>#N/A</v>
      </c>
      <c r="K377">
        <f t="shared" si="20"/>
        <v>11985.6982081078</v>
      </c>
      <c r="L377" t="e">
        <f t="shared" si="20"/>
        <v>#N/A</v>
      </c>
      <c r="M377" t="e">
        <f t="shared" si="20"/>
        <v>#N/A</v>
      </c>
      <c r="N377" t="e">
        <f t="shared" si="20"/>
        <v>#N/A</v>
      </c>
    </row>
    <row r="378" spans="1:14" ht="15" customHeight="1" x14ac:dyDescent="0.25">
      <c r="A378">
        <v>41</v>
      </c>
      <c r="B378" t="s">
        <v>4</v>
      </c>
      <c r="C378">
        <v>88.379496968434296</v>
      </c>
      <c r="D378">
        <v>11985.6982081078</v>
      </c>
      <c r="E378">
        <f>LOOKUP(A378,Overview_scenarios!A$2:A$76,Overview_scenarios!S$2:S$76)</f>
        <v>3</v>
      </c>
      <c r="G378">
        <f t="shared" si="19"/>
        <v>88.379496968434296</v>
      </c>
      <c r="H378" t="e">
        <f t="shared" si="18"/>
        <v>#N/A</v>
      </c>
      <c r="I378" t="e">
        <f t="shared" si="20"/>
        <v>#N/A</v>
      </c>
      <c r="J378" t="e">
        <f t="shared" si="20"/>
        <v>#N/A</v>
      </c>
      <c r="K378">
        <f t="shared" si="20"/>
        <v>11985.6982081078</v>
      </c>
      <c r="L378" t="e">
        <f t="shared" si="20"/>
        <v>#N/A</v>
      </c>
      <c r="M378" t="e">
        <f t="shared" si="20"/>
        <v>#N/A</v>
      </c>
      <c r="N378" t="e">
        <f t="shared" si="20"/>
        <v>#N/A</v>
      </c>
    </row>
    <row r="379" spans="1:14" ht="15" customHeight="1" x14ac:dyDescent="0.25">
      <c r="A379">
        <v>41</v>
      </c>
      <c r="B379" t="s">
        <v>5</v>
      </c>
      <c r="C379">
        <v>96.194622728564994</v>
      </c>
      <c r="D379">
        <v>11972.9615721503</v>
      </c>
      <c r="E379">
        <f>LOOKUP(A379,Overview_scenarios!A$2:A$76,Overview_scenarios!S$2:S$76)</f>
        <v>3</v>
      </c>
      <c r="G379">
        <f t="shared" si="19"/>
        <v>96.194622728564994</v>
      </c>
      <c r="H379" t="e">
        <f t="shared" si="18"/>
        <v>#N/A</v>
      </c>
      <c r="I379" t="e">
        <f t="shared" si="20"/>
        <v>#N/A</v>
      </c>
      <c r="J379" t="e">
        <f t="shared" si="20"/>
        <v>#N/A</v>
      </c>
      <c r="K379">
        <f t="shared" si="20"/>
        <v>11972.9615721503</v>
      </c>
      <c r="L379" t="e">
        <f t="shared" si="20"/>
        <v>#N/A</v>
      </c>
      <c r="M379" t="e">
        <f t="shared" si="20"/>
        <v>#N/A</v>
      </c>
      <c r="N379" t="e">
        <f t="shared" si="20"/>
        <v>#N/A</v>
      </c>
    </row>
    <row r="380" spans="1:14" ht="15" customHeight="1" x14ac:dyDescent="0.25">
      <c r="A380">
        <v>41</v>
      </c>
      <c r="B380" t="s">
        <v>6</v>
      </c>
      <c r="C380">
        <v>88.379496968434296</v>
      </c>
      <c r="D380">
        <v>11985.6982081078</v>
      </c>
      <c r="E380">
        <f>LOOKUP(A380,Overview_scenarios!A$2:A$76,Overview_scenarios!S$2:S$76)</f>
        <v>3</v>
      </c>
      <c r="G380">
        <f t="shared" si="19"/>
        <v>88.379496968434296</v>
      </c>
      <c r="H380" t="e">
        <f t="shared" si="18"/>
        <v>#N/A</v>
      </c>
      <c r="I380" t="e">
        <f t="shared" si="20"/>
        <v>#N/A</v>
      </c>
      <c r="J380" t="e">
        <f t="shared" si="20"/>
        <v>#N/A</v>
      </c>
      <c r="K380">
        <f t="shared" si="20"/>
        <v>11985.6982081078</v>
      </c>
      <c r="L380" t="e">
        <f t="shared" si="20"/>
        <v>#N/A</v>
      </c>
      <c r="M380" t="e">
        <f t="shared" si="20"/>
        <v>#N/A</v>
      </c>
      <c r="N380" t="e">
        <f t="shared" si="20"/>
        <v>#N/A</v>
      </c>
    </row>
    <row r="381" spans="1:14" ht="15" customHeight="1" x14ac:dyDescent="0.25">
      <c r="A381">
        <v>41</v>
      </c>
      <c r="B381" t="s">
        <v>7</v>
      </c>
      <c r="C381">
        <v>89.224705928395906</v>
      </c>
      <c r="D381">
        <v>12861.7305445658</v>
      </c>
      <c r="E381">
        <f>LOOKUP(A381,Overview_scenarios!A$2:A$76,Overview_scenarios!S$2:S$76)</f>
        <v>3</v>
      </c>
      <c r="G381">
        <f t="shared" si="19"/>
        <v>89.224705928395906</v>
      </c>
      <c r="H381" t="e">
        <f t="shared" si="18"/>
        <v>#N/A</v>
      </c>
      <c r="I381" t="e">
        <f t="shared" si="20"/>
        <v>#N/A</v>
      </c>
      <c r="J381" t="e">
        <f t="shared" si="20"/>
        <v>#N/A</v>
      </c>
      <c r="K381">
        <f t="shared" si="20"/>
        <v>12861.7305445658</v>
      </c>
      <c r="L381" t="e">
        <f t="shared" si="20"/>
        <v>#N/A</v>
      </c>
      <c r="M381" t="e">
        <f t="shared" si="20"/>
        <v>#N/A</v>
      </c>
      <c r="N381" t="e">
        <f t="shared" si="20"/>
        <v>#N/A</v>
      </c>
    </row>
    <row r="382" spans="1:14" ht="15" customHeight="1" x14ac:dyDescent="0.25">
      <c r="A382">
        <v>41</v>
      </c>
      <c r="B382" t="s">
        <v>8</v>
      </c>
      <c r="C382">
        <v>88.379496968434296</v>
      </c>
      <c r="D382">
        <v>11985.6982081078</v>
      </c>
      <c r="E382">
        <f>LOOKUP(A382,Overview_scenarios!A$2:A$76,Overview_scenarios!S$2:S$76)</f>
        <v>3</v>
      </c>
      <c r="G382">
        <f t="shared" si="19"/>
        <v>88.379496968434296</v>
      </c>
      <c r="H382" t="e">
        <f t="shared" si="18"/>
        <v>#N/A</v>
      </c>
      <c r="I382" t="e">
        <f t="shared" si="20"/>
        <v>#N/A</v>
      </c>
      <c r="J382" t="e">
        <f t="shared" si="20"/>
        <v>#N/A</v>
      </c>
      <c r="K382">
        <f t="shared" si="20"/>
        <v>11985.6982081078</v>
      </c>
      <c r="L382" t="e">
        <f t="shared" si="20"/>
        <v>#N/A</v>
      </c>
      <c r="M382" t="e">
        <f t="shared" si="20"/>
        <v>#N/A</v>
      </c>
      <c r="N382" t="e">
        <f t="shared" si="20"/>
        <v>#N/A</v>
      </c>
    </row>
    <row r="383" spans="1:14" ht="15" customHeight="1" x14ac:dyDescent="0.25">
      <c r="A383">
        <v>41</v>
      </c>
      <c r="B383" t="s">
        <v>9</v>
      </c>
      <c r="C383">
        <v>92.440787974547703</v>
      </c>
      <c r="D383">
        <v>11921.4241536605</v>
      </c>
      <c r="E383">
        <f>LOOKUP(A383,Overview_scenarios!A$2:A$76,Overview_scenarios!S$2:S$76)</f>
        <v>3</v>
      </c>
      <c r="G383">
        <f t="shared" si="19"/>
        <v>92.440787974547703</v>
      </c>
      <c r="H383" t="e">
        <f t="shared" si="18"/>
        <v>#N/A</v>
      </c>
      <c r="I383" t="e">
        <f t="shared" si="20"/>
        <v>#N/A</v>
      </c>
      <c r="J383" t="e">
        <f t="shared" si="20"/>
        <v>#N/A</v>
      </c>
      <c r="K383">
        <f t="shared" si="20"/>
        <v>11921.4241536605</v>
      </c>
      <c r="L383" t="e">
        <f t="shared" si="20"/>
        <v>#N/A</v>
      </c>
      <c r="M383" t="e">
        <f t="shared" si="20"/>
        <v>#N/A</v>
      </c>
      <c r="N383" t="e">
        <f t="shared" si="20"/>
        <v>#N/A</v>
      </c>
    </row>
    <row r="384" spans="1:14" ht="15" customHeight="1" x14ac:dyDescent="0.25">
      <c r="A384">
        <v>41</v>
      </c>
      <c r="B384" t="s">
        <v>10</v>
      </c>
      <c r="C384">
        <v>92.440787974547703</v>
      </c>
      <c r="D384">
        <v>11921.4241536605</v>
      </c>
      <c r="E384">
        <f>LOOKUP(A384,Overview_scenarios!A$2:A$76,Overview_scenarios!S$2:S$76)</f>
        <v>3</v>
      </c>
      <c r="G384">
        <f t="shared" si="19"/>
        <v>92.440787974547703</v>
      </c>
      <c r="H384" t="e">
        <f t="shared" si="18"/>
        <v>#N/A</v>
      </c>
      <c r="I384" t="e">
        <f t="shared" si="20"/>
        <v>#N/A</v>
      </c>
      <c r="J384" t="e">
        <f t="shared" si="20"/>
        <v>#N/A</v>
      </c>
      <c r="K384">
        <f t="shared" si="20"/>
        <v>11921.4241536605</v>
      </c>
      <c r="L384" t="e">
        <f t="shared" si="20"/>
        <v>#N/A</v>
      </c>
      <c r="M384" t="e">
        <f t="shared" si="20"/>
        <v>#N/A</v>
      </c>
      <c r="N384" t="e">
        <f t="shared" si="20"/>
        <v>#N/A</v>
      </c>
    </row>
    <row r="385" spans="1:14" ht="15" customHeight="1" x14ac:dyDescent="0.25">
      <c r="A385">
        <v>41</v>
      </c>
      <c r="B385" t="s">
        <v>11</v>
      </c>
      <c r="C385">
        <v>92.440787974547703</v>
      </c>
      <c r="D385">
        <v>11921.4241536605</v>
      </c>
      <c r="E385">
        <f>LOOKUP(A385,Overview_scenarios!A$2:A$76,Overview_scenarios!S$2:S$76)</f>
        <v>3</v>
      </c>
      <c r="G385">
        <f t="shared" si="19"/>
        <v>92.440787974547703</v>
      </c>
      <c r="H385" t="e">
        <f t="shared" si="18"/>
        <v>#N/A</v>
      </c>
      <c r="I385" t="e">
        <f t="shared" si="20"/>
        <v>#N/A</v>
      </c>
      <c r="J385" t="e">
        <f t="shared" si="20"/>
        <v>#N/A</v>
      </c>
      <c r="K385">
        <f t="shared" si="20"/>
        <v>11921.4241536605</v>
      </c>
      <c r="L385" t="e">
        <f t="shared" si="20"/>
        <v>#N/A</v>
      </c>
      <c r="M385" t="e">
        <f t="shared" si="20"/>
        <v>#N/A</v>
      </c>
      <c r="N385" t="e">
        <f t="shared" si="20"/>
        <v>#N/A</v>
      </c>
    </row>
    <row r="386" spans="1:14" ht="15" customHeight="1" x14ac:dyDescent="0.25">
      <c r="A386">
        <v>41</v>
      </c>
      <c r="B386" t="s">
        <v>12</v>
      </c>
      <c r="C386">
        <v>92.497004281068897</v>
      </c>
      <c r="D386">
        <v>11958.528926842801</v>
      </c>
      <c r="E386">
        <f>LOOKUP(A386,Overview_scenarios!A$2:A$76,Overview_scenarios!S$2:S$76)</f>
        <v>3</v>
      </c>
      <c r="G386">
        <f t="shared" si="19"/>
        <v>92.497004281068897</v>
      </c>
      <c r="H386" t="e">
        <f t="shared" si="18"/>
        <v>#N/A</v>
      </c>
      <c r="I386" t="e">
        <f t="shared" si="20"/>
        <v>#N/A</v>
      </c>
      <c r="J386" t="e">
        <f t="shared" si="20"/>
        <v>#N/A</v>
      </c>
      <c r="K386">
        <f t="shared" si="20"/>
        <v>11958.528926842801</v>
      </c>
      <c r="L386" t="e">
        <f t="shared" si="20"/>
        <v>#N/A</v>
      </c>
      <c r="M386" t="e">
        <f t="shared" si="20"/>
        <v>#N/A</v>
      </c>
      <c r="N386" t="e">
        <f t="shared" si="20"/>
        <v>#N/A</v>
      </c>
    </row>
    <row r="387" spans="1:14" ht="15" customHeight="1" x14ac:dyDescent="0.25">
      <c r="A387">
        <v>41</v>
      </c>
      <c r="B387" t="s">
        <v>13</v>
      </c>
      <c r="C387">
        <v>92.437857466860194</v>
      </c>
      <c r="D387">
        <v>11929.5316242309</v>
      </c>
      <c r="E387">
        <f>LOOKUP(A387,Overview_scenarios!A$2:A$76,Overview_scenarios!S$2:S$76)</f>
        <v>3</v>
      </c>
      <c r="G387">
        <f t="shared" si="19"/>
        <v>92.437857466860194</v>
      </c>
      <c r="H387" t="e">
        <f t="shared" si="18"/>
        <v>#N/A</v>
      </c>
      <c r="I387" t="e">
        <f t="shared" si="20"/>
        <v>#N/A</v>
      </c>
      <c r="J387" t="e">
        <f t="shared" si="20"/>
        <v>#N/A</v>
      </c>
      <c r="K387">
        <f t="shared" si="20"/>
        <v>11929.5316242309</v>
      </c>
      <c r="L387" t="e">
        <f t="shared" si="20"/>
        <v>#N/A</v>
      </c>
      <c r="M387" t="e">
        <f t="shared" si="20"/>
        <v>#N/A</v>
      </c>
      <c r="N387" t="e">
        <f t="shared" si="20"/>
        <v>#N/A</v>
      </c>
    </row>
    <row r="388" spans="1:14" ht="15" customHeight="1" x14ac:dyDescent="0.25">
      <c r="A388">
        <v>41</v>
      </c>
      <c r="B388" t="s">
        <v>14</v>
      </c>
      <c r="C388">
        <v>92.398241029489796</v>
      </c>
      <c r="D388">
        <v>11932.7042001554</v>
      </c>
      <c r="E388">
        <f>LOOKUP(A388,Overview_scenarios!A$2:A$76,Overview_scenarios!S$2:S$76)</f>
        <v>3</v>
      </c>
      <c r="G388">
        <f t="shared" si="19"/>
        <v>92.398241029489796</v>
      </c>
      <c r="H388" t="e">
        <f t="shared" si="18"/>
        <v>#N/A</v>
      </c>
      <c r="I388" t="e">
        <f t="shared" si="20"/>
        <v>#N/A</v>
      </c>
      <c r="J388" t="e">
        <f t="shared" si="20"/>
        <v>#N/A</v>
      </c>
      <c r="K388">
        <f t="shared" si="20"/>
        <v>11932.7042001554</v>
      </c>
      <c r="L388" t="e">
        <f t="shared" si="20"/>
        <v>#N/A</v>
      </c>
      <c r="M388" t="e">
        <f t="shared" si="20"/>
        <v>#N/A</v>
      </c>
      <c r="N388" t="e">
        <f t="shared" si="20"/>
        <v>#N/A</v>
      </c>
    </row>
    <row r="389" spans="1:14" ht="15" customHeight="1" x14ac:dyDescent="0.25">
      <c r="A389">
        <v>41</v>
      </c>
      <c r="B389" t="s">
        <v>15</v>
      </c>
      <c r="C389">
        <v>89.310612740902101</v>
      </c>
      <c r="D389">
        <v>11923.2125708804</v>
      </c>
      <c r="E389">
        <f>LOOKUP(A389,Overview_scenarios!A$2:A$76,Overview_scenarios!S$2:S$76)</f>
        <v>3</v>
      </c>
      <c r="G389">
        <f t="shared" si="19"/>
        <v>89.310612740902101</v>
      </c>
      <c r="H389" t="e">
        <f t="shared" ref="H389:H452" si="21">IF(H$17=$E389,$D389,NA())</f>
        <v>#N/A</v>
      </c>
      <c r="I389" t="e">
        <f t="shared" si="20"/>
        <v>#N/A</v>
      </c>
      <c r="J389" t="e">
        <f t="shared" si="20"/>
        <v>#N/A</v>
      </c>
      <c r="K389">
        <f t="shared" si="20"/>
        <v>11923.2125708804</v>
      </c>
      <c r="L389" t="e">
        <f t="shared" si="20"/>
        <v>#N/A</v>
      </c>
      <c r="M389" t="e">
        <f t="shared" si="20"/>
        <v>#N/A</v>
      </c>
      <c r="N389" t="e">
        <f t="shared" si="20"/>
        <v>#N/A</v>
      </c>
    </row>
    <row r="390" spans="1:14" ht="15" customHeight="1" x14ac:dyDescent="0.25">
      <c r="A390">
        <v>41</v>
      </c>
      <c r="B390" t="s">
        <v>16</v>
      </c>
      <c r="C390">
        <v>89.520500820906406</v>
      </c>
      <c r="D390">
        <v>11915.8449226991</v>
      </c>
      <c r="E390">
        <f>LOOKUP(A390,Overview_scenarios!A$2:A$76,Overview_scenarios!S$2:S$76)</f>
        <v>3</v>
      </c>
      <c r="G390">
        <f t="shared" si="19"/>
        <v>89.520500820906406</v>
      </c>
      <c r="H390" t="e">
        <f t="shared" si="21"/>
        <v>#N/A</v>
      </c>
      <c r="I390" t="e">
        <f t="shared" si="20"/>
        <v>#N/A</v>
      </c>
      <c r="J390" t="e">
        <f t="shared" si="20"/>
        <v>#N/A</v>
      </c>
      <c r="K390">
        <f t="shared" si="20"/>
        <v>11915.8449226991</v>
      </c>
      <c r="L390" t="e">
        <f t="shared" si="20"/>
        <v>#N/A</v>
      </c>
      <c r="M390" t="e">
        <f t="shared" si="20"/>
        <v>#N/A</v>
      </c>
      <c r="N390" t="e">
        <f t="shared" si="20"/>
        <v>#N/A</v>
      </c>
    </row>
    <row r="391" spans="1:14" ht="15" customHeight="1" x14ac:dyDescent="0.25">
      <c r="A391">
        <v>41</v>
      </c>
      <c r="B391" t="s">
        <v>14</v>
      </c>
      <c r="C391">
        <v>88.303793058696002</v>
      </c>
      <c r="D391">
        <v>11987.304713453799</v>
      </c>
      <c r="E391">
        <f>LOOKUP(A391,Overview_scenarios!A$2:A$76,Overview_scenarios!S$2:S$76)</f>
        <v>3</v>
      </c>
      <c r="G391">
        <f t="shared" si="19"/>
        <v>88.303793058696002</v>
      </c>
      <c r="H391" t="e">
        <f t="shared" si="21"/>
        <v>#N/A</v>
      </c>
      <c r="I391" t="e">
        <f t="shared" si="20"/>
        <v>#N/A</v>
      </c>
      <c r="J391" t="e">
        <f t="shared" si="20"/>
        <v>#N/A</v>
      </c>
      <c r="K391">
        <f t="shared" si="20"/>
        <v>11987.304713453799</v>
      </c>
      <c r="L391" t="e">
        <f t="shared" si="20"/>
        <v>#N/A</v>
      </c>
      <c r="M391" t="e">
        <f t="shared" si="20"/>
        <v>#N/A</v>
      </c>
      <c r="N391" t="e">
        <f t="shared" si="20"/>
        <v>#N/A</v>
      </c>
    </row>
    <row r="392" spans="1:14" ht="15" customHeight="1" x14ac:dyDescent="0.25">
      <c r="A392">
        <v>41</v>
      </c>
      <c r="B392" t="s">
        <v>15</v>
      </c>
      <c r="C392">
        <v>84.8160790171966</v>
      </c>
      <c r="D392">
        <v>11992.202898916599</v>
      </c>
      <c r="E392">
        <f>LOOKUP(A392,Overview_scenarios!A$2:A$76,Overview_scenarios!S$2:S$76)</f>
        <v>3</v>
      </c>
      <c r="G392">
        <f t="shared" si="19"/>
        <v>84.8160790171966</v>
      </c>
      <c r="H392" t="e">
        <f t="shared" si="21"/>
        <v>#N/A</v>
      </c>
      <c r="I392" t="e">
        <f t="shared" si="20"/>
        <v>#N/A</v>
      </c>
      <c r="J392" t="e">
        <f t="shared" si="20"/>
        <v>#N/A</v>
      </c>
      <c r="K392">
        <f t="shared" si="20"/>
        <v>11992.202898916599</v>
      </c>
      <c r="L392" t="e">
        <f t="shared" si="20"/>
        <v>#N/A</v>
      </c>
      <c r="M392" t="e">
        <f t="shared" si="20"/>
        <v>#N/A</v>
      </c>
      <c r="N392" t="e">
        <f t="shared" si="20"/>
        <v>#N/A</v>
      </c>
    </row>
    <row r="393" spans="1:14" ht="15" customHeight="1" x14ac:dyDescent="0.25">
      <c r="A393">
        <v>41</v>
      </c>
      <c r="B393" t="s">
        <v>16</v>
      </c>
      <c r="C393">
        <v>84.983533108832404</v>
      </c>
      <c r="D393">
        <v>11987.388481063301</v>
      </c>
      <c r="E393">
        <f>LOOKUP(A393,Overview_scenarios!A$2:A$76,Overview_scenarios!S$2:S$76)</f>
        <v>3</v>
      </c>
      <c r="G393">
        <f t="shared" si="19"/>
        <v>84.983533108832404</v>
      </c>
      <c r="H393" t="e">
        <f t="shared" si="21"/>
        <v>#N/A</v>
      </c>
      <c r="I393" t="e">
        <f t="shared" si="20"/>
        <v>#N/A</v>
      </c>
      <c r="J393" t="e">
        <f t="shared" si="20"/>
        <v>#N/A</v>
      </c>
      <c r="K393">
        <f t="shared" si="20"/>
        <v>11987.388481063301</v>
      </c>
      <c r="L393" t="e">
        <f t="shared" si="20"/>
        <v>#N/A</v>
      </c>
      <c r="M393" t="e">
        <f t="shared" si="20"/>
        <v>#N/A</v>
      </c>
      <c r="N393" t="e">
        <f t="shared" si="20"/>
        <v>#N/A</v>
      </c>
    </row>
    <row r="394" spans="1:14" ht="15" customHeight="1" x14ac:dyDescent="0.25">
      <c r="A394">
        <v>41</v>
      </c>
      <c r="B394" t="s">
        <v>17</v>
      </c>
      <c r="C394">
        <v>84.8160790171966</v>
      </c>
      <c r="D394">
        <v>11992.202898916599</v>
      </c>
      <c r="E394">
        <f>LOOKUP(A394,Overview_scenarios!A$2:A$76,Overview_scenarios!S$2:S$76)</f>
        <v>3</v>
      </c>
      <c r="G394">
        <f t="shared" si="19"/>
        <v>84.8160790171966</v>
      </c>
      <c r="H394" t="e">
        <f t="shared" si="21"/>
        <v>#N/A</v>
      </c>
      <c r="I394" t="e">
        <f t="shared" si="20"/>
        <v>#N/A</v>
      </c>
      <c r="J394" t="e">
        <f t="shared" si="20"/>
        <v>#N/A</v>
      </c>
      <c r="K394">
        <f t="shared" si="20"/>
        <v>11992.202898916599</v>
      </c>
      <c r="L394" t="e">
        <f t="shared" si="20"/>
        <v>#N/A</v>
      </c>
      <c r="M394" t="e">
        <f t="shared" si="20"/>
        <v>#N/A</v>
      </c>
      <c r="N394" t="e">
        <f t="shared" si="20"/>
        <v>#N/A</v>
      </c>
    </row>
    <row r="395" spans="1:14" ht="15" customHeight="1" x14ac:dyDescent="0.25">
      <c r="A395">
        <v>41</v>
      </c>
      <c r="B395" t="s">
        <v>18</v>
      </c>
      <c r="C395">
        <v>83.798767970023803</v>
      </c>
      <c r="D395">
        <v>11891.746948203599</v>
      </c>
      <c r="E395">
        <f>LOOKUP(A395,Overview_scenarios!A$2:A$76,Overview_scenarios!S$2:S$76)</f>
        <v>3</v>
      </c>
      <c r="G395">
        <f t="shared" si="19"/>
        <v>83.798767970023803</v>
      </c>
      <c r="H395" t="e">
        <f t="shared" si="21"/>
        <v>#N/A</v>
      </c>
      <c r="I395" t="e">
        <f t="shared" si="20"/>
        <v>#N/A</v>
      </c>
      <c r="J395" t="e">
        <f t="shared" si="20"/>
        <v>#N/A</v>
      </c>
      <c r="K395">
        <f t="shared" si="20"/>
        <v>11891.746948203599</v>
      </c>
      <c r="L395" t="e">
        <f t="shared" si="20"/>
        <v>#N/A</v>
      </c>
      <c r="M395" t="e">
        <f t="shared" si="20"/>
        <v>#N/A</v>
      </c>
      <c r="N395" t="e">
        <f t="shared" si="20"/>
        <v>#N/A</v>
      </c>
    </row>
    <row r="396" spans="1:14" ht="15" customHeight="1" x14ac:dyDescent="0.25">
      <c r="A396">
        <v>41</v>
      </c>
      <c r="B396" t="s">
        <v>19</v>
      </c>
      <c r="C396">
        <v>84.8160790171966</v>
      </c>
      <c r="D396">
        <v>11992.202898916599</v>
      </c>
      <c r="E396">
        <f>LOOKUP(A396,Overview_scenarios!A$2:A$76,Overview_scenarios!S$2:S$76)</f>
        <v>3</v>
      </c>
      <c r="G396">
        <f t="shared" si="19"/>
        <v>84.8160790171966</v>
      </c>
      <c r="H396" t="e">
        <f t="shared" si="21"/>
        <v>#N/A</v>
      </c>
      <c r="I396" t="e">
        <f t="shared" si="20"/>
        <v>#N/A</v>
      </c>
      <c r="J396" t="e">
        <f t="shared" si="20"/>
        <v>#N/A</v>
      </c>
      <c r="K396">
        <f t="shared" si="20"/>
        <v>11992.202898916599</v>
      </c>
      <c r="L396" t="e">
        <f t="shared" si="20"/>
        <v>#N/A</v>
      </c>
      <c r="M396" t="e">
        <f t="shared" si="20"/>
        <v>#N/A</v>
      </c>
      <c r="N396" t="e">
        <f t="shared" si="20"/>
        <v>#N/A</v>
      </c>
    </row>
    <row r="397" spans="1:14" ht="15" customHeight="1" x14ac:dyDescent="0.25">
      <c r="A397">
        <v>41</v>
      </c>
      <c r="B397" t="s">
        <v>20</v>
      </c>
      <c r="C397">
        <v>85.129099479485504</v>
      </c>
      <c r="D397">
        <v>11986.527986458201</v>
      </c>
      <c r="E397">
        <f>LOOKUP(A397,Overview_scenarios!A$2:A$76,Overview_scenarios!S$2:S$76)</f>
        <v>3</v>
      </c>
      <c r="G397">
        <f t="shared" si="19"/>
        <v>85.129099479485504</v>
      </c>
      <c r="H397" t="e">
        <f t="shared" si="21"/>
        <v>#N/A</v>
      </c>
      <c r="I397" t="e">
        <f t="shared" si="20"/>
        <v>#N/A</v>
      </c>
      <c r="J397" t="e">
        <f t="shared" si="20"/>
        <v>#N/A</v>
      </c>
      <c r="K397">
        <f t="shared" si="20"/>
        <v>11986.527986458201</v>
      </c>
      <c r="L397" t="e">
        <f t="shared" si="20"/>
        <v>#N/A</v>
      </c>
      <c r="M397" t="e">
        <f t="shared" si="20"/>
        <v>#N/A</v>
      </c>
      <c r="N397" t="e">
        <f t="shared" si="20"/>
        <v>#N/A</v>
      </c>
    </row>
    <row r="398" spans="1:14" ht="15" customHeight="1" x14ac:dyDescent="0.25">
      <c r="A398">
        <v>41</v>
      </c>
      <c r="B398" t="s">
        <v>21</v>
      </c>
      <c r="C398">
        <v>84.8160790171966</v>
      </c>
      <c r="D398">
        <v>11992.202898916599</v>
      </c>
      <c r="E398">
        <f>LOOKUP(A398,Overview_scenarios!A$2:A$76,Overview_scenarios!S$2:S$76)</f>
        <v>3</v>
      </c>
      <c r="G398">
        <f t="shared" si="19"/>
        <v>84.8160790171966</v>
      </c>
      <c r="H398" t="e">
        <f t="shared" si="21"/>
        <v>#N/A</v>
      </c>
      <c r="I398" t="e">
        <f t="shared" si="20"/>
        <v>#N/A</v>
      </c>
      <c r="J398" t="e">
        <f t="shared" si="20"/>
        <v>#N/A</v>
      </c>
      <c r="K398">
        <f t="shared" si="20"/>
        <v>11992.202898916599</v>
      </c>
      <c r="L398" t="e">
        <f t="shared" si="20"/>
        <v>#N/A</v>
      </c>
      <c r="M398" t="e">
        <f t="shared" si="20"/>
        <v>#N/A</v>
      </c>
      <c r="N398" t="e">
        <f t="shared" si="20"/>
        <v>#N/A</v>
      </c>
    </row>
    <row r="399" spans="1:14" ht="15" customHeight="1" x14ac:dyDescent="0.25">
      <c r="A399">
        <v>41</v>
      </c>
      <c r="B399" t="s">
        <v>22</v>
      </c>
      <c r="C399">
        <v>84.413941098417396</v>
      </c>
      <c r="D399">
        <v>12010.3415845167</v>
      </c>
      <c r="E399">
        <f>LOOKUP(A399,Overview_scenarios!A$2:A$76,Overview_scenarios!S$2:S$76)</f>
        <v>3</v>
      </c>
      <c r="G399">
        <f t="shared" si="19"/>
        <v>84.413941098417396</v>
      </c>
      <c r="H399" t="e">
        <f t="shared" si="21"/>
        <v>#N/A</v>
      </c>
      <c r="I399" t="e">
        <f t="shared" si="20"/>
        <v>#N/A</v>
      </c>
      <c r="J399" t="e">
        <f t="shared" si="20"/>
        <v>#N/A</v>
      </c>
      <c r="K399">
        <f t="shared" si="20"/>
        <v>12010.3415845167</v>
      </c>
      <c r="L399" t="e">
        <f t="shared" si="20"/>
        <v>#N/A</v>
      </c>
      <c r="M399" t="e">
        <f t="shared" si="20"/>
        <v>#N/A</v>
      </c>
      <c r="N399" t="e">
        <f t="shared" si="20"/>
        <v>#N/A</v>
      </c>
    </row>
    <row r="400" spans="1:14" ht="15" customHeight="1" x14ac:dyDescent="0.25">
      <c r="A400">
        <v>41</v>
      </c>
      <c r="B400" t="s">
        <v>23</v>
      </c>
      <c r="C400">
        <v>111.87534773772499</v>
      </c>
      <c r="D400">
        <v>11449.4959381194</v>
      </c>
      <c r="E400">
        <f>LOOKUP(A400,Overview_scenarios!A$2:A$76,Overview_scenarios!S$2:S$76)</f>
        <v>3</v>
      </c>
      <c r="G400">
        <f t="shared" si="19"/>
        <v>111.87534773772499</v>
      </c>
      <c r="H400" t="e">
        <f t="shared" si="21"/>
        <v>#N/A</v>
      </c>
      <c r="I400" t="e">
        <f t="shared" si="20"/>
        <v>#N/A</v>
      </c>
      <c r="J400" t="e">
        <f t="shared" si="20"/>
        <v>#N/A</v>
      </c>
      <c r="K400">
        <f t="shared" si="20"/>
        <v>11449.4959381194</v>
      </c>
      <c r="L400" t="e">
        <f t="shared" si="20"/>
        <v>#N/A</v>
      </c>
      <c r="M400" t="e">
        <f t="shared" si="20"/>
        <v>#N/A</v>
      </c>
      <c r="N400" t="e">
        <f t="shared" si="20"/>
        <v>#N/A</v>
      </c>
    </row>
    <row r="401" spans="1:14" ht="15" customHeight="1" x14ac:dyDescent="0.25">
      <c r="A401">
        <v>41</v>
      </c>
      <c r="B401" t="s">
        <v>24</v>
      </c>
      <c r="C401">
        <v>88.932189096477998</v>
      </c>
      <c r="D401">
        <v>11903.5162572871</v>
      </c>
      <c r="E401">
        <f>LOOKUP(A401,Overview_scenarios!A$2:A$76,Overview_scenarios!S$2:S$76)</f>
        <v>3</v>
      </c>
      <c r="G401">
        <f t="shared" si="19"/>
        <v>88.932189096477998</v>
      </c>
      <c r="H401" t="e">
        <f t="shared" si="21"/>
        <v>#N/A</v>
      </c>
      <c r="I401" t="e">
        <f t="shared" si="20"/>
        <v>#N/A</v>
      </c>
      <c r="J401" t="e">
        <f t="shared" si="20"/>
        <v>#N/A</v>
      </c>
      <c r="K401">
        <f t="shared" si="20"/>
        <v>11903.5162572871</v>
      </c>
      <c r="L401" t="e">
        <f t="shared" si="20"/>
        <v>#N/A</v>
      </c>
      <c r="M401" t="e">
        <f t="shared" si="20"/>
        <v>#N/A</v>
      </c>
      <c r="N401" t="e">
        <f t="shared" si="20"/>
        <v>#N/A</v>
      </c>
    </row>
    <row r="402" spans="1:14" ht="15" customHeight="1" x14ac:dyDescent="0.25">
      <c r="A402">
        <v>41</v>
      </c>
      <c r="B402" t="s">
        <v>25</v>
      </c>
      <c r="C402">
        <v>89.555717142879899</v>
      </c>
      <c r="D402">
        <v>11877.101289284599</v>
      </c>
      <c r="E402">
        <f>LOOKUP(A402,Overview_scenarios!A$2:A$76,Overview_scenarios!S$2:S$76)</f>
        <v>3</v>
      </c>
      <c r="G402">
        <f t="shared" si="19"/>
        <v>89.555717142879899</v>
      </c>
      <c r="H402" t="e">
        <f t="shared" si="21"/>
        <v>#N/A</v>
      </c>
      <c r="I402" t="e">
        <f t="shared" si="20"/>
        <v>#N/A</v>
      </c>
      <c r="J402" t="e">
        <f t="shared" si="20"/>
        <v>#N/A</v>
      </c>
      <c r="K402">
        <f t="shared" si="20"/>
        <v>11877.101289284599</v>
      </c>
      <c r="L402" t="e">
        <f t="shared" si="20"/>
        <v>#N/A</v>
      </c>
      <c r="M402" t="e">
        <f t="shared" si="20"/>
        <v>#N/A</v>
      </c>
      <c r="N402" t="e">
        <f t="shared" si="20"/>
        <v>#N/A</v>
      </c>
    </row>
    <row r="403" spans="1:14" ht="15" customHeight="1" x14ac:dyDescent="0.25">
      <c r="A403">
        <v>42</v>
      </c>
      <c r="B403" t="s">
        <v>4</v>
      </c>
      <c r="C403">
        <v>88.380839799403702</v>
      </c>
      <c r="D403">
        <v>11984.375565242901</v>
      </c>
      <c r="E403">
        <f>LOOKUP(A403,Overview_scenarios!A$2:A$76,Overview_scenarios!S$2:S$76)</f>
        <v>4</v>
      </c>
      <c r="G403">
        <f t="shared" ref="G403:G466" si="22">C403</f>
        <v>88.380839799403702</v>
      </c>
      <c r="H403" t="e">
        <f t="shared" si="21"/>
        <v>#N/A</v>
      </c>
      <c r="I403" t="e">
        <f t="shared" si="20"/>
        <v>#N/A</v>
      </c>
      <c r="J403" t="e">
        <f t="shared" si="20"/>
        <v>#N/A</v>
      </c>
      <c r="K403" t="e">
        <f t="shared" si="20"/>
        <v>#N/A</v>
      </c>
      <c r="L403">
        <f t="shared" si="20"/>
        <v>11984.375565242901</v>
      </c>
      <c r="M403" t="e">
        <f t="shared" si="20"/>
        <v>#N/A</v>
      </c>
      <c r="N403" t="e">
        <f t="shared" si="20"/>
        <v>#N/A</v>
      </c>
    </row>
    <row r="404" spans="1:14" ht="15" customHeight="1" x14ac:dyDescent="0.25">
      <c r="A404">
        <v>42</v>
      </c>
      <c r="B404" t="s">
        <v>4</v>
      </c>
      <c r="C404">
        <v>88.380839799403702</v>
      </c>
      <c r="D404">
        <v>11984.375565242901</v>
      </c>
      <c r="E404">
        <f>LOOKUP(A404,Overview_scenarios!A$2:A$76,Overview_scenarios!S$2:S$76)</f>
        <v>4</v>
      </c>
      <c r="G404">
        <f t="shared" si="22"/>
        <v>88.380839799403702</v>
      </c>
      <c r="H404" t="e">
        <f t="shared" si="21"/>
        <v>#N/A</v>
      </c>
      <c r="I404" t="e">
        <f t="shared" si="20"/>
        <v>#N/A</v>
      </c>
      <c r="J404" t="e">
        <f t="shared" si="20"/>
        <v>#N/A</v>
      </c>
      <c r="K404" t="e">
        <f t="shared" si="20"/>
        <v>#N/A</v>
      </c>
      <c r="L404">
        <f t="shared" si="20"/>
        <v>11984.375565242901</v>
      </c>
      <c r="M404" t="e">
        <f t="shared" si="20"/>
        <v>#N/A</v>
      </c>
      <c r="N404" t="e">
        <f t="shared" si="20"/>
        <v>#N/A</v>
      </c>
    </row>
    <row r="405" spans="1:14" ht="15" customHeight="1" x14ac:dyDescent="0.25">
      <c r="A405">
        <v>42</v>
      </c>
      <c r="B405" t="s">
        <v>5</v>
      </c>
      <c r="C405">
        <v>96.234562702572902</v>
      </c>
      <c r="D405">
        <v>11972.558166706</v>
      </c>
      <c r="E405">
        <f>LOOKUP(A405,Overview_scenarios!A$2:A$76,Overview_scenarios!S$2:S$76)</f>
        <v>4</v>
      </c>
      <c r="G405">
        <f t="shared" si="22"/>
        <v>96.234562702572902</v>
      </c>
      <c r="H405" t="e">
        <f t="shared" si="21"/>
        <v>#N/A</v>
      </c>
      <c r="I405" t="e">
        <f t="shared" si="20"/>
        <v>#N/A</v>
      </c>
      <c r="J405" t="e">
        <f t="shared" si="20"/>
        <v>#N/A</v>
      </c>
      <c r="K405" t="e">
        <f t="shared" si="20"/>
        <v>#N/A</v>
      </c>
      <c r="L405">
        <f t="shared" si="20"/>
        <v>11972.558166706</v>
      </c>
      <c r="M405" t="e">
        <f t="shared" si="20"/>
        <v>#N/A</v>
      </c>
      <c r="N405" t="e">
        <f t="shared" si="20"/>
        <v>#N/A</v>
      </c>
    </row>
    <row r="406" spans="1:14" ht="15" customHeight="1" x14ac:dyDescent="0.25">
      <c r="A406">
        <v>42</v>
      </c>
      <c r="B406" t="s">
        <v>6</v>
      </c>
      <c r="C406">
        <v>88.380839799403702</v>
      </c>
      <c r="D406">
        <v>11984.375565242901</v>
      </c>
      <c r="E406">
        <f>LOOKUP(A406,Overview_scenarios!A$2:A$76,Overview_scenarios!S$2:S$76)</f>
        <v>4</v>
      </c>
      <c r="G406">
        <f t="shared" si="22"/>
        <v>88.380839799403702</v>
      </c>
      <c r="H406" t="e">
        <f t="shared" si="21"/>
        <v>#N/A</v>
      </c>
      <c r="I406" t="e">
        <f t="shared" si="20"/>
        <v>#N/A</v>
      </c>
      <c r="J406" t="e">
        <f t="shared" si="20"/>
        <v>#N/A</v>
      </c>
      <c r="K406" t="e">
        <f t="shared" si="20"/>
        <v>#N/A</v>
      </c>
      <c r="L406">
        <f t="shared" si="20"/>
        <v>11984.375565242901</v>
      </c>
      <c r="M406" t="e">
        <f t="shared" si="20"/>
        <v>#N/A</v>
      </c>
      <c r="N406" t="e">
        <f t="shared" si="20"/>
        <v>#N/A</v>
      </c>
    </row>
    <row r="407" spans="1:14" ht="15" customHeight="1" x14ac:dyDescent="0.25">
      <c r="A407">
        <v>42</v>
      </c>
      <c r="B407" t="s">
        <v>7</v>
      </c>
      <c r="C407">
        <v>89.325734244741597</v>
      </c>
      <c r="D407">
        <v>12860.099898095899</v>
      </c>
      <c r="E407">
        <f>LOOKUP(A407,Overview_scenarios!A$2:A$76,Overview_scenarios!S$2:S$76)</f>
        <v>4</v>
      </c>
      <c r="G407">
        <f t="shared" si="22"/>
        <v>89.325734244741597</v>
      </c>
      <c r="H407" t="e">
        <f t="shared" si="21"/>
        <v>#N/A</v>
      </c>
      <c r="I407" t="e">
        <f t="shared" si="20"/>
        <v>#N/A</v>
      </c>
      <c r="J407" t="e">
        <f t="shared" si="20"/>
        <v>#N/A</v>
      </c>
      <c r="K407" t="e">
        <f t="shared" si="20"/>
        <v>#N/A</v>
      </c>
      <c r="L407">
        <f t="shared" si="20"/>
        <v>12860.099898095899</v>
      </c>
      <c r="M407" t="e">
        <f t="shared" si="20"/>
        <v>#N/A</v>
      </c>
      <c r="N407" t="e">
        <f t="shared" si="20"/>
        <v>#N/A</v>
      </c>
    </row>
    <row r="408" spans="1:14" ht="15" customHeight="1" x14ac:dyDescent="0.25">
      <c r="A408">
        <v>42</v>
      </c>
      <c r="B408" t="s">
        <v>8</v>
      </c>
      <c r="C408">
        <v>88.380839799403702</v>
      </c>
      <c r="D408">
        <v>11984.375565242901</v>
      </c>
      <c r="E408">
        <f>LOOKUP(A408,Overview_scenarios!A$2:A$76,Overview_scenarios!S$2:S$76)</f>
        <v>4</v>
      </c>
      <c r="G408">
        <f t="shared" si="22"/>
        <v>88.380839799403702</v>
      </c>
      <c r="H408" t="e">
        <f t="shared" si="21"/>
        <v>#N/A</v>
      </c>
      <c r="I408" t="e">
        <f t="shared" si="20"/>
        <v>#N/A</v>
      </c>
      <c r="J408" t="e">
        <f t="shared" ref="I408:N450" si="23">IF(J$17=$E408,$D408,NA())</f>
        <v>#N/A</v>
      </c>
      <c r="K408" t="e">
        <f t="shared" si="23"/>
        <v>#N/A</v>
      </c>
      <c r="L408">
        <f t="shared" si="23"/>
        <v>11984.375565242901</v>
      </c>
      <c r="M408" t="e">
        <f t="shared" si="23"/>
        <v>#N/A</v>
      </c>
      <c r="N408" t="e">
        <f t="shared" si="23"/>
        <v>#N/A</v>
      </c>
    </row>
    <row r="409" spans="1:14" ht="15" customHeight="1" x14ac:dyDescent="0.25">
      <c r="A409">
        <v>42</v>
      </c>
      <c r="B409" t="s">
        <v>9</v>
      </c>
      <c r="C409">
        <v>92.418176517308396</v>
      </c>
      <c r="D409">
        <v>11921.4292576711</v>
      </c>
      <c r="E409">
        <f>LOOKUP(A409,Overview_scenarios!A$2:A$76,Overview_scenarios!S$2:S$76)</f>
        <v>4</v>
      </c>
      <c r="G409">
        <f t="shared" si="22"/>
        <v>92.418176517308396</v>
      </c>
      <c r="H409" t="e">
        <f t="shared" si="21"/>
        <v>#N/A</v>
      </c>
      <c r="I409" t="e">
        <f t="shared" si="23"/>
        <v>#N/A</v>
      </c>
      <c r="J409" t="e">
        <f t="shared" si="23"/>
        <v>#N/A</v>
      </c>
      <c r="K409" t="e">
        <f t="shared" si="23"/>
        <v>#N/A</v>
      </c>
      <c r="L409">
        <f t="shared" si="23"/>
        <v>11921.4292576711</v>
      </c>
      <c r="M409" t="e">
        <f t="shared" si="23"/>
        <v>#N/A</v>
      </c>
      <c r="N409" t="e">
        <f t="shared" si="23"/>
        <v>#N/A</v>
      </c>
    </row>
    <row r="410" spans="1:14" ht="15" customHeight="1" x14ac:dyDescent="0.25">
      <c r="A410">
        <v>42</v>
      </c>
      <c r="B410" t="s">
        <v>10</v>
      </c>
      <c r="C410">
        <v>92.418176517308396</v>
      </c>
      <c r="D410">
        <v>11921.4292576711</v>
      </c>
      <c r="E410">
        <f>LOOKUP(A410,Overview_scenarios!A$2:A$76,Overview_scenarios!S$2:S$76)</f>
        <v>4</v>
      </c>
      <c r="G410">
        <f t="shared" si="22"/>
        <v>92.418176517308396</v>
      </c>
      <c r="H410" t="e">
        <f t="shared" si="21"/>
        <v>#N/A</v>
      </c>
      <c r="I410" t="e">
        <f t="shared" si="23"/>
        <v>#N/A</v>
      </c>
      <c r="J410" t="e">
        <f t="shared" si="23"/>
        <v>#N/A</v>
      </c>
      <c r="K410" t="e">
        <f t="shared" si="23"/>
        <v>#N/A</v>
      </c>
      <c r="L410">
        <f t="shared" si="23"/>
        <v>11921.4292576711</v>
      </c>
      <c r="M410" t="e">
        <f t="shared" si="23"/>
        <v>#N/A</v>
      </c>
      <c r="N410" t="e">
        <f t="shared" si="23"/>
        <v>#N/A</v>
      </c>
    </row>
    <row r="411" spans="1:14" ht="15" customHeight="1" x14ac:dyDescent="0.25">
      <c r="A411">
        <v>42</v>
      </c>
      <c r="B411" t="s">
        <v>11</v>
      </c>
      <c r="C411">
        <v>92.418176517308396</v>
      </c>
      <c r="D411">
        <v>11921.4292576711</v>
      </c>
      <c r="E411">
        <f>LOOKUP(A411,Overview_scenarios!A$2:A$76,Overview_scenarios!S$2:S$76)</f>
        <v>4</v>
      </c>
      <c r="G411">
        <f t="shared" si="22"/>
        <v>92.418176517308396</v>
      </c>
      <c r="H411" t="e">
        <f t="shared" si="21"/>
        <v>#N/A</v>
      </c>
      <c r="I411" t="e">
        <f t="shared" si="23"/>
        <v>#N/A</v>
      </c>
      <c r="J411" t="e">
        <f t="shared" si="23"/>
        <v>#N/A</v>
      </c>
      <c r="K411" t="e">
        <f t="shared" si="23"/>
        <v>#N/A</v>
      </c>
      <c r="L411">
        <f t="shared" si="23"/>
        <v>11921.4292576711</v>
      </c>
      <c r="M411" t="e">
        <f t="shared" si="23"/>
        <v>#N/A</v>
      </c>
      <c r="N411" t="e">
        <f t="shared" si="23"/>
        <v>#N/A</v>
      </c>
    </row>
    <row r="412" spans="1:14" ht="15" customHeight="1" x14ac:dyDescent="0.25">
      <c r="A412">
        <v>42</v>
      </c>
      <c r="B412" t="s">
        <v>12</v>
      </c>
      <c r="C412">
        <v>92.472578970307495</v>
      </c>
      <c r="D412">
        <v>11958.500020825601</v>
      </c>
      <c r="E412">
        <f>LOOKUP(A412,Overview_scenarios!A$2:A$76,Overview_scenarios!S$2:S$76)</f>
        <v>4</v>
      </c>
      <c r="G412">
        <f t="shared" si="22"/>
        <v>92.472578970307495</v>
      </c>
      <c r="H412" t="e">
        <f t="shared" si="21"/>
        <v>#N/A</v>
      </c>
      <c r="I412" t="e">
        <f t="shared" si="23"/>
        <v>#N/A</v>
      </c>
      <c r="J412" t="e">
        <f t="shared" si="23"/>
        <v>#N/A</v>
      </c>
      <c r="K412" t="e">
        <f t="shared" si="23"/>
        <v>#N/A</v>
      </c>
      <c r="L412">
        <f t="shared" si="23"/>
        <v>11958.500020825601</v>
      </c>
      <c r="M412" t="e">
        <f t="shared" si="23"/>
        <v>#N/A</v>
      </c>
      <c r="N412" t="e">
        <f t="shared" si="23"/>
        <v>#N/A</v>
      </c>
    </row>
    <row r="413" spans="1:14" ht="15" customHeight="1" x14ac:dyDescent="0.25">
      <c r="A413">
        <v>42</v>
      </c>
      <c r="B413" t="s">
        <v>13</v>
      </c>
      <c r="C413">
        <v>92.442643977575997</v>
      </c>
      <c r="D413">
        <v>11929.514949284299</v>
      </c>
      <c r="E413">
        <f>LOOKUP(A413,Overview_scenarios!A$2:A$76,Overview_scenarios!S$2:S$76)</f>
        <v>4</v>
      </c>
      <c r="G413">
        <f t="shared" si="22"/>
        <v>92.442643977575997</v>
      </c>
      <c r="H413" t="e">
        <f t="shared" si="21"/>
        <v>#N/A</v>
      </c>
      <c r="I413" t="e">
        <f t="shared" si="23"/>
        <v>#N/A</v>
      </c>
      <c r="J413" t="e">
        <f t="shared" si="23"/>
        <v>#N/A</v>
      </c>
      <c r="K413" t="e">
        <f t="shared" si="23"/>
        <v>#N/A</v>
      </c>
      <c r="L413">
        <f t="shared" si="23"/>
        <v>11929.514949284299</v>
      </c>
      <c r="M413" t="e">
        <f t="shared" si="23"/>
        <v>#N/A</v>
      </c>
      <c r="N413" t="e">
        <f t="shared" si="23"/>
        <v>#N/A</v>
      </c>
    </row>
    <row r="414" spans="1:14" ht="15" customHeight="1" x14ac:dyDescent="0.25">
      <c r="A414">
        <v>42</v>
      </c>
      <c r="B414" t="s">
        <v>14</v>
      </c>
      <c r="C414">
        <v>92.366086981193504</v>
      </c>
      <c r="D414">
        <v>11930.9954456387</v>
      </c>
      <c r="E414">
        <f>LOOKUP(A414,Overview_scenarios!A$2:A$76,Overview_scenarios!S$2:S$76)</f>
        <v>4</v>
      </c>
      <c r="G414">
        <f t="shared" si="22"/>
        <v>92.366086981193504</v>
      </c>
      <c r="H414" t="e">
        <f t="shared" si="21"/>
        <v>#N/A</v>
      </c>
      <c r="I414" t="e">
        <f t="shared" si="23"/>
        <v>#N/A</v>
      </c>
      <c r="J414" t="e">
        <f t="shared" si="23"/>
        <v>#N/A</v>
      </c>
      <c r="K414" t="e">
        <f t="shared" si="23"/>
        <v>#N/A</v>
      </c>
      <c r="L414">
        <f t="shared" si="23"/>
        <v>11930.9954456387</v>
      </c>
      <c r="M414" t="e">
        <f t="shared" si="23"/>
        <v>#N/A</v>
      </c>
      <c r="N414" t="e">
        <f t="shared" si="23"/>
        <v>#N/A</v>
      </c>
    </row>
    <row r="415" spans="1:14" ht="15" customHeight="1" x14ac:dyDescent="0.25">
      <c r="A415">
        <v>42</v>
      </c>
      <c r="B415" t="s">
        <v>15</v>
      </c>
      <c r="C415">
        <v>89.209550841089793</v>
      </c>
      <c r="D415">
        <v>11925.442252627399</v>
      </c>
      <c r="E415">
        <f>LOOKUP(A415,Overview_scenarios!A$2:A$76,Overview_scenarios!S$2:S$76)</f>
        <v>4</v>
      </c>
      <c r="G415">
        <f t="shared" si="22"/>
        <v>89.209550841089793</v>
      </c>
      <c r="H415" t="e">
        <f t="shared" si="21"/>
        <v>#N/A</v>
      </c>
      <c r="I415" t="e">
        <f t="shared" si="23"/>
        <v>#N/A</v>
      </c>
      <c r="J415" t="e">
        <f t="shared" si="23"/>
        <v>#N/A</v>
      </c>
      <c r="K415" t="e">
        <f t="shared" si="23"/>
        <v>#N/A</v>
      </c>
      <c r="L415">
        <f t="shared" si="23"/>
        <v>11925.442252627399</v>
      </c>
      <c r="M415" t="e">
        <f t="shared" si="23"/>
        <v>#N/A</v>
      </c>
      <c r="N415" t="e">
        <f t="shared" si="23"/>
        <v>#N/A</v>
      </c>
    </row>
    <row r="416" spans="1:14" ht="15" customHeight="1" x14ac:dyDescent="0.25">
      <c r="A416">
        <v>42</v>
      </c>
      <c r="B416" t="s">
        <v>16</v>
      </c>
      <c r="C416">
        <v>89.437529302730596</v>
      </c>
      <c r="D416">
        <v>11916.2353502203</v>
      </c>
      <c r="E416">
        <f>LOOKUP(A416,Overview_scenarios!A$2:A$76,Overview_scenarios!S$2:S$76)</f>
        <v>4</v>
      </c>
      <c r="G416">
        <f t="shared" si="22"/>
        <v>89.437529302730596</v>
      </c>
      <c r="H416" t="e">
        <f t="shared" si="21"/>
        <v>#N/A</v>
      </c>
      <c r="I416" t="e">
        <f t="shared" si="23"/>
        <v>#N/A</v>
      </c>
      <c r="J416" t="e">
        <f t="shared" si="23"/>
        <v>#N/A</v>
      </c>
      <c r="K416" t="e">
        <f t="shared" si="23"/>
        <v>#N/A</v>
      </c>
      <c r="L416">
        <f t="shared" si="23"/>
        <v>11916.2353502203</v>
      </c>
      <c r="M416" t="e">
        <f t="shared" si="23"/>
        <v>#N/A</v>
      </c>
      <c r="N416" t="e">
        <f t="shared" si="23"/>
        <v>#N/A</v>
      </c>
    </row>
    <row r="417" spans="1:14" ht="15" customHeight="1" x14ac:dyDescent="0.25">
      <c r="A417">
        <v>42</v>
      </c>
      <c r="B417" t="s">
        <v>17</v>
      </c>
      <c r="C417">
        <v>89.209550841089793</v>
      </c>
      <c r="D417">
        <v>11925.442252627399</v>
      </c>
      <c r="E417">
        <f>LOOKUP(A417,Overview_scenarios!A$2:A$76,Overview_scenarios!S$2:S$76)</f>
        <v>4</v>
      </c>
      <c r="G417">
        <f t="shared" si="22"/>
        <v>89.209550841089793</v>
      </c>
      <c r="H417" t="e">
        <f t="shared" si="21"/>
        <v>#N/A</v>
      </c>
      <c r="I417" t="e">
        <f t="shared" si="23"/>
        <v>#N/A</v>
      </c>
      <c r="J417" t="e">
        <f t="shared" si="23"/>
        <v>#N/A</v>
      </c>
      <c r="K417" t="e">
        <f t="shared" si="23"/>
        <v>#N/A</v>
      </c>
      <c r="L417">
        <f t="shared" si="23"/>
        <v>11925.442252627399</v>
      </c>
      <c r="M417" t="e">
        <f t="shared" si="23"/>
        <v>#N/A</v>
      </c>
      <c r="N417" t="e">
        <f t="shared" si="23"/>
        <v>#N/A</v>
      </c>
    </row>
    <row r="418" spans="1:14" ht="15" customHeight="1" x14ac:dyDescent="0.25">
      <c r="A418">
        <v>42</v>
      </c>
      <c r="B418" t="s">
        <v>18</v>
      </c>
      <c r="C418">
        <v>88.244416104121498</v>
      </c>
      <c r="D418">
        <v>11817.827059395901</v>
      </c>
      <c r="E418">
        <f>LOOKUP(A418,Overview_scenarios!A$2:A$76,Overview_scenarios!S$2:S$76)</f>
        <v>4</v>
      </c>
      <c r="G418">
        <f t="shared" si="22"/>
        <v>88.244416104121498</v>
      </c>
      <c r="H418" t="e">
        <f t="shared" si="21"/>
        <v>#N/A</v>
      </c>
      <c r="I418" t="e">
        <f t="shared" si="23"/>
        <v>#N/A</v>
      </c>
      <c r="J418" t="e">
        <f t="shared" si="23"/>
        <v>#N/A</v>
      </c>
      <c r="K418" t="e">
        <f t="shared" si="23"/>
        <v>#N/A</v>
      </c>
      <c r="L418">
        <f t="shared" si="23"/>
        <v>11817.827059395901</v>
      </c>
      <c r="M418" t="e">
        <f t="shared" si="23"/>
        <v>#N/A</v>
      </c>
      <c r="N418" t="e">
        <f t="shared" si="23"/>
        <v>#N/A</v>
      </c>
    </row>
    <row r="419" spans="1:14" ht="15" customHeight="1" x14ac:dyDescent="0.25">
      <c r="A419">
        <v>42</v>
      </c>
      <c r="B419" t="s">
        <v>14</v>
      </c>
      <c r="C419">
        <v>88.339857740954699</v>
      </c>
      <c r="D419">
        <v>11986.9623758082</v>
      </c>
      <c r="E419">
        <f>LOOKUP(A419,Overview_scenarios!A$2:A$76,Overview_scenarios!S$2:S$76)</f>
        <v>4</v>
      </c>
      <c r="G419">
        <f t="shared" si="22"/>
        <v>88.339857740954699</v>
      </c>
      <c r="H419" t="e">
        <f t="shared" si="21"/>
        <v>#N/A</v>
      </c>
      <c r="I419" t="e">
        <f t="shared" si="23"/>
        <v>#N/A</v>
      </c>
      <c r="J419" t="e">
        <f t="shared" si="23"/>
        <v>#N/A</v>
      </c>
      <c r="K419" t="e">
        <f t="shared" si="23"/>
        <v>#N/A</v>
      </c>
      <c r="L419">
        <f t="shared" si="23"/>
        <v>11986.9623758082</v>
      </c>
      <c r="M419" t="e">
        <f t="shared" si="23"/>
        <v>#N/A</v>
      </c>
      <c r="N419" t="e">
        <f t="shared" si="23"/>
        <v>#N/A</v>
      </c>
    </row>
    <row r="420" spans="1:14" ht="15" customHeight="1" x14ac:dyDescent="0.25">
      <c r="A420">
        <v>42</v>
      </c>
      <c r="B420" t="s">
        <v>15</v>
      </c>
      <c r="C420">
        <v>84.875498997287394</v>
      </c>
      <c r="D420">
        <v>11990.532101963499</v>
      </c>
      <c r="E420">
        <f>LOOKUP(A420,Overview_scenarios!A$2:A$76,Overview_scenarios!S$2:S$76)</f>
        <v>4</v>
      </c>
      <c r="G420">
        <f t="shared" si="22"/>
        <v>84.875498997287394</v>
      </c>
      <c r="H420" t="e">
        <f t="shared" si="21"/>
        <v>#N/A</v>
      </c>
      <c r="I420" t="e">
        <f t="shared" si="23"/>
        <v>#N/A</v>
      </c>
      <c r="J420" t="e">
        <f t="shared" si="23"/>
        <v>#N/A</v>
      </c>
      <c r="K420" t="e">
        <f t="shared" si="23"/>
        <v>#N/A</v>
      </c>
      <c r="L420">
        <f t="shared" si="23"/>
        <v>11990.532101963499</v>
      </c>
      <c r="M420" t="e">
        <f t="shared" si="23"/>
        <v>#N/A</v>
      </c>
      <c r="N420" t="e">
        <f t="shared" si="23"/>
        <v>#N/A</v>
      </c>
    </row>
    <row r="421" spans="1:14" ht="15" customHeight="1" x14ac:dyDescent="0.25">
      <c r="A421">
        <v>42</v>
      </c>
      <c r="B421" t="s">
        <v>16</v>
      </c>
      <c r="C421">
        <v>85.048622092899706</v>
      </c>
      <c r="D421">
        <v>11989.151035941601</v>
      </c>
      <c r="E421">
        <f>LOOKUP(A421,Overview_scenarios!A$2:A$76,Overview_scenarios!S$2:S$76)</f>
        <v>4</v>
      </c>
      <c r="G421">
        <f t="shared" si="22"/>
        <v>85.048622092899706</v>
      </c>
      <c r="H421" t="e">
        <f t="shared" si="21"/>
        <v>#N/A</v>
      </c>
      <c r="I421" t="e">
        <f t="shared" si="23"/>
        <v>#N/A</v>
      </c>
      <c r="J421" t="e">
        <f t="shared" si="23"/>
        <v>#N/A</v>
      </c>
      <c r="K421" t="e">
        <f t="shared" si="23"/>
        <v>#N/A</v>
      </c>
      <c r="L421">
        <f t="shared" si="23"/>
        <v>11989.151035941601</v>
      </c>
      <c r="M421" t="e">
        <f t="shared" si="23"/>
        <v>#N/A</v>
      </c>
      <c r="N421" t="e">
        <f t="shared" si="23"/>
        <v>#N/A</v>
      </c>
    </row>
    <row r="422" spans="1:14" ht="15" customHeight="1" x14ac:dyDescent="0.25">
      <c r="A422">
        <v>42</v>
      </c>
      <c r="B422" t="s">
        <v>17</v>
      </c>
      <c r="C422">
        <v>84.875498997287394</v>
      </c>
      <c r="D422">
        <v>11990.532101963499</v>
      </c>
      <c r="E422">
        <f>LOOKUP(A422,Overview_scenarios!A$2:A$76,Overview_scenarios!S$2:S$76)</f>
        <v>4</v>
      </c>
      <c r="G422">
        <f t="shared" si="22"/>
        <v>84.875498997287394</v>
      </c>
      <c r="H422" t="e">
        <f t="shared" si="21"/>
        <v>#N/A</v>
      </c>
      <c r="I422" t="e">
        <f t="shared" si="23"/>
        <v>#N/A</v>
      </c>
      <c r="J422" t="e">
        <f t="shared" si="23"/>
        <v>#N/A</v>
      </c>
      <c r="K422" t="e">
        <f t="shared" si="23"/>
        <v>#N/A</v>
      </c>
      <c r="L422">
        <f t="shared" si="23"/>
        <v>11990.532101963499</v>
      </c>
      <c r="M422" t="e">
        <f t="shared" si="23"/>
        <v>#N/A</v>
      </c>
      <c r="N422" t="e">
        <f t="shared" si="23"/>
        <v>#N/A</v>
      </c>
    </row>
    <row r="423" spans="1:14" ht="15" customHeight="1" x14ac:dyDescent="0.25">
      <c r="A423">
        <v>42</v>
      </c>
      <c r="B423" t="s">
        <v>18</v>
      </c>
      <c r="C423">
        <v>83.767231290884695</v>
      </c>
      <c r="D423">
        <v>11894.971357922301</v>
      </c>
      <c r="E423">
        <f>LOOKUP(A423,Overview_scenarios!A$2:A$76,Overview_scenarios!S$2:S$76)</f>
        <v>4</v>
      </c>
      <c r="G423">
        <f t="shared" si="22"/>
        <v>83.767231290884695</v>
      </c>
      <c r="H423" t="e">
        <f t="shared" si="21"/>
        <v>#N/A</v>
      </c>
      <c r="I423" t="e">
        <f t="shared" si="23"/>
        <v>#N/A</v>
      </c>
      <c r="J423" t="e">
        <f t="shared" si="23"/>
        <v>#N/A</v>
      </c>
      <c r="K423" t="e">
        <f t="shared" si="23"/>
        <v>#N/A</v>
      </c>
      <c r="L423">
        <f t="shared" si="23"/>
        <v>11894.971357922301</v>
      </c>
      <c r="M423" t="e">
        <f t="shared" si="23"/>
        <v>#N/A</v>
      </c>
      <c r="N423" t="e">
        <f t="shared" si="23"/>
        <v>#N/A</v>
      </c>
    </row>
    <row r="424" spans="1:14" ht="15" customHeight="1" x14ac:dyDescent="0.25">
      <c r="A424">
        <v>42</v>
      </c>
      <c r="B424" t="s">
        <v>19</v>
      </c>
      <c r="C424">
        <v>84.875498997287394</v>
      </c>
      <c r="D424">
        <v>11990.532101963499</v>
      </c>
      <c r="E424">
        <f>LOOKUP(A424,Overview_scenarios!A$2:A$76,Overview_scenarios!S$2:S$76)</f>
        <v>4</v>
      </c>
      <c r="G424">
        <f t="shared" si="22"/>
        <v>84.875498997287394</v>
      </c>
      <c r="H424" t="e">
        <f t="shared" si="21"/>
        <v>#N/A</v>
      </c>
      <c r="I424" t="e">
        <f t="shared" si="23"/>
        <v>#N/A</v>
      </c>
      <c r="J424" t="e">
        <f t="shared" si="23"/>
        <v>#N/A</v>
      </c>
      <c r="K424" t="e">
        <f t="shared" si="23"/>
        <v>#N/A</v>
      </c>
      <c r="L424">
        <f t="shared" si="23"/>
        <v>11990.532101963499</v>
      </c>
      <c r="M424" t="e">
        <f t="shared" si="23"/>
        <v>#N/A</v>
      </c>
      <c r="N424" t="e">
        <f t="shared" si="23"/>
        <v>#N/A</v>
      </c>
    </row>
    <row r="425" spans="1:14" ht="15" customHeight="1" x14ac:dyDescent="0.25">
      <c r="A425">
        <v>42</v>
      </c>
      <c r="B425" t="s">
        <v>20</v>
      </c>
      <c r="C425">
        <v>85.179581818507202</v>
      </c>
      <c r="D425">
        <v>11986.4746040555</v>
      </c>
      <c r="E425">
        <f>LOOKUP(A425,Overview_scenarios!A$2:A$76,Overview_scenarios!S$2:S$76)</f>
        <v>4</v>
      </c>
      <c r="G425">
        <f t="shared" si="22"/>
        <v>85.179581818507202</v>
      </c>
      <c r="H425" t="e">
        <f t="shared" si="21"/>
        <v>#N/A</v>
      </c>
      <c r="I425" t="e">
        <f t="shared" si="23"/>
        <v>#N/A</v>
      </c>
      <c r="J425" t="e">
        <f t="shared" si="23"/>
        <v>#N/A</v>
      </c>
      <c r="K425" t="e">
        <f t="shared" si="23"/>
        <v>#N/A</v>
      </c>
      <c r="L425">
        <f t="shared" si="23"/>
        <v>11986.4746040555</v>
      </c>
      <c r="M425" t="e">
        <f t="shared" si="23"/>
        <v>#N/A</v>
      </c>
      <c r="N425" t="e">
        <f t="shared" si="23"/>
        <v>#N/A</v>
      </c>
    </row>
    <row r="426" spans="1:14" ht="15" customHeight="1" x14ac:dyDescent="0.25">
      <c r="A426">
        <v>42</v>
      </c>
      <c r="B426" t="s">
        <v>21</v>
      </c>
      <c r="C426">
        <v>84.875498997287394</v>
      </c>
      <c r="D426">
        <v>11990.532101963499</v>
      </c>
      <c r="E426">
        <f>LOOKUP(A426,Overview_scenarios!A$2:A$76,Overview_scenarios!S$2:S$76)</f>
        <v>4</v>
      </c>
      <c r="G426">
        <f t="shared" si="22"/>
        <v>84.875498997287394</v>
      </c>
      <c r="H426" t="e">
        <f t="shared" si="21"/>
        <v>#N/A</v>
      </c>
      <c r="I426" t="e">
        <f t="shared" si="23"/>
        <v>#N/A</v>
      </c>
      <c r="J426" t="e">
        <f t="shared" si="23"/>
        <v>#N/A</v>
      </c>
      <c r="K426" t="e">
        <f t="shared" si="23"/>
        <v>#N/A</v>
      </c>
      <c r="L426">
        <f t="shared" si="23"/>
        <v>11990.532101963499</v>
      </c>
      <c r="M426" t="e">
        <f t="shared" si="23"/>
        <v>#N/A</v>
      </c>
      <c r="N426" t="e">
        <f t="shared" si="23"/>
        <v>#N/A</v>
      </c>
    </row>
    <row r="427" spans="1:14" ht="15" customHeight="1" x14ac:dyDescent="0.25">
      <c r="A427">
        <v>42</v>
      </c>
      <c r="B427" t="s">
        <v>22</v>
      </c>
      <c r="C427">
        <v>84.591118023728001</v>
      </c>
      <c r="D427">
        <v>12007.1955579767</v>
      </c>
      <c r="E427">
        <f>LOOKUP(A427,Overview_scenarios!A$2:A$76,Overview_scenarios!S$2:S$76)</f>
        <v>4</v>
      </c>
      <c r="G427">
        <f t="shared" si="22"/>
        <v>84.591118023728001</v>
      </c>
      <c r="H427" t="e">
        <f t="shared" si="21"/>
        <v>#N/A</v>
      </c>
      <c r="I427" t="e">
        <f t="shared" si="23"/>
        <v>#N/A</v>
      </c>
      <c r="J427" t="e">
        <f t="shared" si="23"/>
        <v>#N/A</v>
      </c>
      <c r="K427" t="e">
        <f t="shared" si="23"/>
        <v>#N/A</v>
      </c>
      <c r="L427">
        <f t="shared" si="23"/>
        <v>12007.1955579767</v>
      </c>
      <c r="M427" t="e">
        <f t="shared" si="23"/>
        <v>#N/A</v>
      </c>
      <c r="N427" t="e">
        <f t="shared" si="23"/>
        <v>#N/A</v>
      </c>
    </row>
    <row r="428" spans="1:14" ht="15" customHeight="1" x14ac:dyDescent="0.25">
      <c r="A428">
        <v>42</v>
      </c>
      <c r="B428" t="s">
        <v>23</v>
      </c>
      <c r="C428">
        <v>111.82016634900801</v>
      </c>
      <c r="D428">
        <v>11450.3900259648</v>
      </c>
      <c r="E428">
        <f>LOOKUP(A428,Overview_scenarios!A$2:A$76,Overview_scenarios!S$2:S$76)</f>
        <v>4</v>
      </c>
      <c r="G428">
        <f t="shared" si="22"/>
        <v>111.82016634900801</v>
      </c>
      <c r="H428" t="e">
        <f t="shared" si="21"/>
        <v>#N/A</v>
      </c>
      <c r="I428" t="e">
        <f t="shared" si="23"/>
        <v>#N/A</v>
      </c>
      <c r="J428" t="e">
        <f t="shared" si="23"/>
        <v>#N/A</v>
      </c>
      <c r="K428" t="e">
        <f t="shared" si="23"/>
        <v>#N/A</v>
      </c>
      <c r="L428">
        <f t="shared" si="23"/>
        <v>11450.3900259648</v>
      </c>
      <c r="M428" t="e">
        <f t="shared" si="23"/>
        <v>#N/A</v>
      </c>
      <c r="N428" t="e">
        <f t="shared" si="23"/>
        <v>#N/A</v>
      </c>
    </row>
    <row r="429" spans="1:14" ht="15" customHeight="1" x14ac:dyDescent="0.25">
      <c r="A429">
        <v>42</v>
      </c>
      <c r="B429" t="s">
        <v>24</v>
      </c>
      <c r="C429">
        <v>89.046746623848094</v>
      </c>
      <c r="D429">
        <v>11900.6441463171</v>
      </c>
      <c r="E429">
        <f>LOOKUP(A429,Overview_scenarios!A$2:A$76,Overview_scenarios!S$2:S$76)</f>
        <v>4</v>
      </c>
      <c r="G429">
        <f t="shared" si="22"/>
        <v>89.046746623848094</v>
      </c>
      <c r="H429" t="e">
        <f t="shared" si="21"/>
        <v>#N/A</v>
      </c>
      <c r="I429" t="e">
        <f t="shared" si="23"/>
        <v>#N/A</v>
      </c>
      <c r="J429" t="e">
        <f t="shared" si="23"/>
        <v>#N/A</v>
      </c>
      <c r="K429" t="e">
        <f t="shared" si="23"/>
        <v>#N/A</v>
      </c>
      <c r="L429">
        <f t="shared" si="23"/>
        <v>11900.6441463171</v>
      </c>
      <c r="M429" t="e">
        <f t="shared" si="23"/>
        <v>#N/A</v>
      </c>
      <c r="N429" t="e">
        <f t="shared" si="23"/>
        <v>#N/A</v>
      </c>
    </row>
    <row r="430" spans="1:14" ht="15" customHeight="1" x14ac:dyDescent="0.25">
      <c r="A430">
        <v>42</v>
      </c>
      <c r="B430" t="s">
        <v>25</v>
      </c>
      <c r="C430">
        <v>89.688133204121797</v>
      </c>
      <c r="D430">
        <v>11875.3775766325</v>
      </c>
      <c r="E430">
        <f>LOOKUP(A430,Overview_scenarios!A$2:A$76,Overview_scenarios!S$2:S$76)</f>
        <v>4</v>
      </c>
      <c r="G430">
        <f t="shared" si="22"/>
        <v>89.688133204121797</v>
      </c>
      <c r="H430" t="e">
        <f t="shared" si="21"/>
        <v>#N/A</v>
      </c>
      <c r="I430" t="e">
        <f t="shared" si="23"/>
        <v>#N/A</v>
      </c>
      <c r="J430" t="e">
        <f t="shared" si="23"/>
        <v>#N/A</v>
      </c>
      <c r="K430" t="e">
        <f t="shared" si="23"/>
        <v>#N/A</v>
      </c>
      <c r="L430">
        <f t="shared" si="23"/>
        <v>11875.3775766325</v>
      </c>
      <c r="M430" t="e">
        <f t="shared" si="23"/>
        <v>#N/A</v>
      </c>
      <c r="N430" t="e">
        <f t="shared" si="23"/>
        <v>#N/A</v>
      </c>
    </row>
    <row r="431" spans="1:14" x14ac:dyDescent="0.25">
      <c r="A431">
        <v>43</v>
      </c>
      <c r="B431" t="s">
        <v>4</v>
      </c>
      <c r="C431">
        <v>88.323832153639202</v>
      </c>
      <c r="D431">
        <v>11986.4403518743</v>
      </c>
      <c r="E431">
        <f>LOOKUP(A431,Overview_scenarios!A$2:A$76,Overview_scenarios!S$2:S$76)</f>
        <v>5</v>
      </c>
      <c r="G431">
        <f t="shared" si="22"/>
        <v>88.323832153639202</v>
      </c>
      <c r="H431" t="e">
        <f t="shared" si="21"/>
        <v>#N/A</v>
      </c>
      <c r="I431" t="e">
        <f t="shared" si="23"/>
        <v>#N/A</v>
      </c>
      <c r="J431" t="e">
        <f t="shared" si="23"/>
        <v>#N/A</v>
      </c>
      <c r="K431" t="e">
        <f t="shared" si="23"/>
        <v>#N/A</v>
      </c>
      <c r="L431" t="e">
        <f t="shared" si="23"/>
        <v>#N/A</v>
      </c>
      <c r="M431">
        <f t="shared" si="23"/>
        <v>11986.4403518743</v>
      </c>
      <c r="N431" t="e">
        <f t="shared" si="23"/>
        <v>#N/A</v>
      </c>
    </row>
    <row r="432" spans="1:14" x14ac:dyDescent="0.25">
      <c r="A432">
        <v>43</v>
      </c>
      <c r="B432" t="s">
        <v>4</v>
      </c>
      <c r="C432">
        <v>88.323832153639202</v>
      </c>
      <c r="D432">
        <v>11986.4403518743</v>
      </c>
      <c r="E432">
        <f>LOOKUP(A432,Overview_scenarios!A$2:A$76,Overview_scenarios!S$2:S$76)</f>
        <v>5</v>
      </c>
      <c r="G432">
        <f t="shared" si="22"/>
        <v>88.323832153639202</v>
      </c>
      <c r="H432" t="e">
        <f t="shared" si="21"/>
        <v>#N/A</v>
      </c>
      <c r="I432" t="e">
        <f t="shared" si="23"/>
        <v>#N/A</v>
      </c>
      <c r="J432" t="e">
        <f t="shared" si="23"/>
        <v>#N/A</v>
      </c>
      <c r="K432" t="e">
        <f t="shared" si="23"/>
        <v>#N/A</v>
      </c>
      <c r="L432" t="e">
        <f t="shared" si="23"/>
        <v>#N/A</v>
      </c>
      <c r="M432">
        <f t="shared" si="23"/>
        <v>11986.4403518743</v>
      </c>
      <c r="N432" t="e">
        <f t="shared" si="23"/>
        <v>#N/A</v>
      </c>
    </row>
    <row r="433" spans="1:14" x14ac:dyDescent="0.25">
      <c r="A433">
        <v>43</v>
      </c>
      <c r="B433" t="s">
        <v>5</v>
      </c>
      <c r="C433">
        <v>96.288322045746696</v>
      </c>
      <c r="D433">
        <v>11970.161911429699</v>
      </c>
      <c r="E433">
        <f>LOOKUP(A433,Overview_scenarios!A$2:A$76,Overview_scenarios!S$2:S$76)</f>
        <v>5</v>
      </c>
      <c r="G433">
        <f t="shared" si="22"/>
        <v>96.288322045746696</v>
      </c>
      <c r="H433" t="e">
        <f t="shared" si="21"/>
        <v>#N/A</v>
      </c>
      <c r="I433" t="e">
        <f t="shared" si="23"/>
        <v>#N/A</v>
      </c>
      <c r="J433" t="e">
        <f t="shared" si="23"/>
        <v>#N/A</v>
      </c>
      <c r="K433" t="e">
        <f t="shared" si="23"/>
        <v>#N/A</v>
      </c>
      <c r="L433" t="e">
        <f t="shared" si="23"/>
        <v>#N/A</v>
      </c>
      <c r="M433">
        <f t="shared" si="23"/>
        <v>11970.161911429699</v>
      </c>
      <c r="N433" t="e">
        <f t="shared" si="23"/>
        <v>#N/A</v>
      </c>
    </row>
    <row r="434" spans="1:14" x14ac:dyDescent="0.25">
      <c r="A434">
        <v>43</v>
      </c>
      <c r="B434" t="s">
        <v>6</v>
      </c>
      <c r="C434">
        <v>88.323832153639202</v>
      </c>
      <c r="D434">
        <v>11986.4403518743</v>
      </c>
      <c r="E434">
        <f>LOOKUP(A434,Overview_scenarios!A$2:A$76,Overview_scenarios!S$2:S$76)</f>
        <v>5</v>
      </c>
      <c r="G434">
        <f t="shared" si="22"/>
        <v>88.323832153639202</v>
      </c>
      <c r="H434" t="e">
        <f t="shared" si="21"/>
        <v>#N/A</v>
      </c>
      <c r="I434" t="e">
        <f t="shared" si="23"/>
        <v>#N/A</v>
      </c>
      <c r="J434" t="e">
        <f t="shared" si="23"/>
        <v>#N/A</v>
      </c>
      <c r="K434" t="e">
        <f t="shared" si="23"/>
        <v>#N/A</v>
      </c>
      <c r="L434" t="e">
        <f t="shared" si="23"/>
        <v>#N/A</v>
      </c>
      <c r="M434">
        <f t="shared" si="23"/>
        <v>11986.4403518743</v>
      </c>
      <c r="N434" t="e">
        <f t="shared" si="23"/>
        <v>#N/A</v>
      </c>
    </row>
    <row r="435" spans="1:14" x14ac:dyDescent="0.25">
      <c r="A435">
        <v>43</v>
      </c>
      <c r="B435" t="s">
        <v>7</v>
      </c>
      <c r="C435">
        <v>89.339363630126599</v>
      </c>
      <c r="D435">
        <v>12857.7691813237</v>
      </c>
      <c r="E435">
        <f>LOOKUP(A435,Overview_scenarios!A$2:A$76,Overview_scenarios!S$2:S$76)</f>
        <v>5</v>
      </c>
      <c r="G435">
        <f t="shared" si="22"/>
        <v>89.339363630126599</v>
      </c>
      <c r="H435" t="e">
        <f t="shared" si="21"/>
        <v>#N/A</v>
      </c>
      <c r="I435" t="e">
        <f t="shared" si="23"/>
        <v>#N/A</v>
      </c>
      <c r="J435" t="e">
        <f t="shared" si="23"/>
        <v>#N/A</v>
      </c>
      <c r="K435" t="e">
        <f t="shared" si="23"/>
        <v>#N/A</v>
      </c>
      <c r="L435" t="e">
        <f t="shared" si="23"/>
        <v>#N/A</v>
      </c>
      <c r="M435">
        <f t="shared" si="23"/>
        <v>12857.7691813237</v>
      </c>
      <c r="N435" t="e">
        <f t="shared" si="23"/>
        <v>#N/A</v>
      </c>
    </row>
    <row r="436" spans="1:14" x14ac:dyDescent="0.25">
      <c r="A436">
        <v>43</v>
      </c>
      <c r="B436" t="s">
        <v>6</v>
      </c>
      <c r="C436">
        <v>82.201084427475905</v>
      </c>
      <c r="D436">
        <v>12176.7144396653</v>
      </c>
      <c r="E436">
        <f>LOOKUP(A436,Overview_scenarios!A$2:A$76,Overview_scenarios!S$2:S$76)</f>
        <v>5</v>
      </c>
      <c r="G436">
        <f t="shared" si="22"/>
        <v>82.201084427475905</v>
      </c>
      <c r="H436" t="e">
        <f t="shared" si="21"/>
        <v>#N/A</v>
      </c>
      <c r="I436" t="e">
        <f t="shared" si="23"/>
        <v>#N/A</v>
      </c>
      <c r="J436" t="e">
        <f t="shared" si="23"/>
        <v>#N/A</v>
      </c>
      <c r="K436" t="e">
        <f t="shared" si="23"/>
        <v>#N/A</v>
      </c>
      <c r="L436" t="e">
        <f t="shared" si="23"/>
        <v>#N/A</v>
      </c>
      <c r="M436">
        <f t="shared" si="23"/>
        <v>12176.7144396653</v>
      </c>
      <c r="N436" t="e">
        <f t="shared" si="23"/>
        <v>#N/A</v>
      </c>
    </row>
    <row r="437" spans="1:14" x14ac:dyDescent="0.25">
      <c r="A437">
        <v>43</v>
      </c>
      <c r="B437" t="s">
        <v>12</v>
      </c>
      <c r="C437">
        <v>88.3953175679857</v>
      </c>
      <c r="D437">
        <v>12023.5865699076</v>
      </c>
      <c r="E437">
        <f>LOOKUP(A437,Overview_scenarios!A$2:A$76,Overview_scenarios!S$2:S$76)</f>
        <v>5</v>
      </c>
      <c r="G437">
        <f t="shared" si="22"/>
        <v>88.3953175679857</v>
      </c>
      <c r="H437" t="e">
        <f t="shared" si="21"/>
        <v>#N/A</v>
      </c>
      <c r="I437" t="e">
        <f t="shared" si="23"/>
        <v>#N/A</v>
      </c>
      <c r="J437" t="e">
        <f t="shared" si="23"/>
        <v>#N/A</v>
      </c>
      <c r="K437" t="e">
        <f t="shared" si="23"/>
        <v>#N/A</v>
      </c>
      <c r="L437" t="e">
        <f t="shared" si="23"/>
        <v>#N/A</v>
      </c>
      <c r="M437">
        <f t="shared" si="23"/>
        <v>12023.5865699076</v>
      </c>
      <c r="N437" t="e">
        <f t="shared" si="23"/>
        <v>#N/A</v>
      </c>
    </row>
    <row r="438" spans="1:14" x14ac:dyDescent="0.25">
      <c r="A438">
        <v>43</v>
      </c>
      <c r="B438" t="s">
        <v>7</v>
      </c>
      <c r="C438">
        <v>83.743266800818503</v>
      </c>
      <c r="D438">
        <v>13391.6848551248</v>
      </c>
      <c r="E438">
        <f>LOOKUP(A438,Overview_scenarios!A$2:A$76,Overview_scenarios!S$2:S$76)</f>
        <v>5</v>
      </c>
      <c r="G438">
        <f t="shared" si="22"/>
        <v>83.743266800818503</v>
      </c>
      <c r="H438" t="e">
        <f t="shared" si="21"/>
        <v>#N/A</v>
      </c>
      <c r="I438" t="e">
        <f t="shared" si="23"/>
        <v>#N/A</v>
      </c>
      <c r="J438" t="e">
        <f t="shared" si="23"/>
        <v>#N/A</v>
      </c>
      <c r="K438" t="e">
        <f t="shared" si="23"/>
        <v>#N/A</v>
      </c>
      <c r="L438" t="e">
        <f t="shared" si="23"/>
        <v>#N/A</v>
      </c>
      <c r="M438">
        <f t="shared" si="23"/>
        <v>13391.6848551248</v>
      </c>
      <c r="N438" t="e">
        <f t="shared" si="23"/>
        <v>#N/A</v>
      </c>
    </row>
    <row r="439" spans="1:14" x14ac:dyDescent="0.25">
      <c r="A439">
        <v>43</v>
      </c>
      <c r="B439" t="s">
        <v>13</v>
      </c>
      <c r="C439">
        <v>88.340408258349797</v>
      </c>
      <c r="D439">
        <v>11995.817501085399</v>
      </c>
      <c r="E439">
        <f>LOOKUP(A439,Overview_scenarios!A$2:A$76,Overview_scenarios!S$2:S$76)</f>
        <v>5</v>
      </c>
      <c r="G439">
        <f t="shared" si="22"/>
        <v>88.340408258349797</v>
      </c>
      <c r="H439" t="e">
        <f t="shared" si="21"/>
        <v>#N/A</v>
      </c>
      <c r="I439" t="e">
        <f t="shared" si="23"/>
        <v>#N/A</v>
      </c>
      <c r="J439" t="e">
        <f t="shared" si="23"/>
        <v>#N/A</v>
      </c>
      <c r="K439" t="e">
        <f t="shared" si="23"/>
        <v>#N/A</v>
      </c>
      <c r="L439" t="e">
        <f t="shared" si="23"/>
        <v>#N/A</v>
      </c>
      <c r="M439">
        <f t="shared" si="23"/>
        <v>11995.817501085399</v>
      </c>
      <c r="N439" t="e">
        <f t="shared" si="23"/>
        <v>#N/A</v>
      </c>
    </row>
    <row r="440" spans="1:14" x14ac:dyDescent="0.25">
      <c r="A440">
        <v>43</v>
      </c>
      <c r="B440" t="s">
        <v>8</v>
      </c>
      <c r="C440">
        <v>82.201084427475905</v>
      </c>
      <c r="D440">
        <v>12176.7144396653</v>
      </c>
      <c r="E440">
        <f>LOOKUP(A440,Overview_scenarios!A$2:A$76,Overview_scenarios!S$2:S$76)</f>
        <v>5</v>
      </c>
      <c r="G440">
        <f t="shared" si="22"/>
        <v>82.201084427475905</v>
      </c>
      <c r="H440" t="e">
        <f t="shared" si="21"/>
        <v>#N/A</v>
      </c>
      <c r="I440" t="e">
        <f t="shared" si="23"/>
        <v>#N/A</v>
      </c>
      <c r="J440" t="e">
        <f t="shared" si="23"/>
        <v>#N/A</v>
      </c>
      <c r="K440" t="e">
        <f t="shared" si="23"/>
        <v>#N/A</v>
      </c>
      <c r="L440" t="e">
        <f t="shared" si="23"/>
        <v>#N/A</v>
      </c>
      <c r="M440">
        <f t="shared" si="23"/>
        <v>12176.7144396653</v>
      </c>
      <c r="N440" t="e">
        <f t="shared" si="23"/>
        <v>#N/A</v>
      </c>
    </row>
    <row r="441" spans="1:14" x14ac:dyDescent="0.25">
      <c r="A441">
        <v>43</v>
      </c>
      <c r="B441" t="s">
        <v>14</v>
      </c>
      <c r="C441">
        <v>88.356349883416897</v>
      </c>
      <c r="D441">
        <v>11996.1373684479</v>
      </c>
      <c r="E441">
        <f>LOOKUP(A441,Overview_scenarios!A$2:A$76,Overview_scenarios!S$2:S$76)</f>
        <v>5</v>
      </c>
      <c r="G441">
        <f t="shared" si="22"/>
        <v>88.356349883416897</v>
      </c>
      <c r="H441" t="e">
        <f t="shared" si="21"/>
        <v>#N/A</v>
      </c>
      <c r="I441" t="e">
        <f t="shared" si="23"/>
        <v>#N/A</v>
      </c>
      <c r="J441" t="e">
        <f t="shared" si="23"/>
        <v>#N/A</v>
      </c>
      <c r="K441" t="e">
        <f t="shared" si="23"/>
        <v>#N/A</v>
      </c>
      <c r="L441" t="e">
        <f t="shared" si="23"/>
        <v>#N/A</v>
      </c>
      <c r="M441">
        <f t="shared" si="23"/>
        <v>11996.1373684479</v>
      </c>
      <c r="N441" t="e">
        <f t="shared" si="23"/>
        <v>#N/A</v>
      </c>
    </row>
    <row r="442" spans="1:14" x14ac:dyDescent="0.25">
      <c r="A442">
        <v>43</v>
      </c>
      <c r="B442" t="s">
        <v>9</v>
      </c>
      <c r="C442">
        <v>86.6190263264739</v>
      </c>
      <c r="D442">
        <v>12007.296486163399</v>
      </c>
      <c r="E442">
        <f>LOOKUP(A442,Overview_scenarios!A$2:A$76,Overview_scenarios!S$2:S$76)</f>
        <v>5</v>
      </c>
      <c r="G442">
        <f t="shared" si="22"/>
        <v>86.6190263264739</v>
      </c>
      <c r="H442" t="e">
        <f t="shared" si="21"/>
        <v>#N/A</v>
      </c>
      <c r="I442" t="e">
        <f t="shared" si="23"/>
        <v>#N/A</v>
      </c>
      <c r="J442" t="e">
        <f t="shared" si="23"/>
        <v>#N/A</v>
      </c>
      <c r="K442" t="e">
        <f t="shared" si="23"/>
        <v>#N/A</v>
      </c>
      <c r="L442" t="e">
        <f t="shared" si="23"/>
        <v>#N/A</v>
      </c>
      <c r="M442">
        <f t="shared" si="23"/>
        <v>12007.296486163399</v>
      </c>
      <c r="N442" t="e">
        <f t="shared" si="23"/>
        <v>#N/A</v>
      </c>
    </row>
    <row r="443" spans="1:14" x14ac:dyDescent="0.25">
      <c r="A443">
        <v>43</v>
      </c>
      <c r="B443" t="s">
        <v>15</v>
      </c>
      <c r="C443">
        <v>84.878724827226804</v>
      </c>
      <c r="D443">
        <v>11999.948187645299</v>
      </c>
      <c r="E443">
        <f>LOOKUP(A443,Overview_scenarios!A$2:A$76,Overview_scenarios!S$2:S$76)</f>
        <v>5</v>
      </c>
      <c r="G443">
        <f t="shared" si="22"/>
        <v>84.878724827226804</v>
      </c>
      <c r="H443" t="e">
        <f t="shared" si="21"/>
        <v>#N/A</v>
      </c>
      <c r="I443" t="e">
        <f t="shared" si="23"/>
        <v>#N/A</v>
      </c>
      <c r="J443" t="e">
        <f t="shared" si="23"/>
        <v>#N/A</v>
      </c>
      <c r="K443" t="e">
        <f t="shared" si="23"/>
        <v>#N/A</v>
      </c>
      <c r="L443" t="e">
        <f t="shared" si="23"/>
        <v>#N/A</v>
      </c>
      <c r="M443">
        <f t="shared" si="23"/>
        <v>11999.948187645299</v>
      </c>
      <c r="N443" t="e">
        <f t="shared" si="23"/>
        <v>#N/A</v>
      </c>
    </row>
    <row r="444" spans="1:14" x14ac:dyDescent="0.25">
      <c r="A444">
        <v>43</v>
      </c>
      <c r="B444" t="s">
        <v>10</v>
      </c>
      <c r="C444">
        <v>86.6190263264739</v>
      </c>
      <c r="D444">
        <v>12007.296486163399</v>
      </c>
      <c r="E444">
        <f>LOOKUP(A444,Overview_scenarios!A$2:A$76,Overview_scenarios!S$2:S$76)</f>
        <v>5</v>
      </c>
      <c r="G444">
        <f t="shared" si="22"/>
        <v>86.6190263264739</v>
      </c>
      <c r="H444" t="e">
        <f t="shared" si="21"/>
        <v>#N/A</v>
      </c>
      <c r="I444" t="e">
        <f t="shared" si="23"/>
        <v>#N/A</v>
      </c>
      <c r="J444" t="e">
        <f t="shared" si="23"/>
        <v>#N/A</v>
      </c>
      <c r="K444" t="e">
        <f t="shared" si="23"/>
        <v>#N/A</v>
      </c>
      <c r="L444" t="e">
        <f t="shared" si="23"/>
        <v>#N/A</v>
      </c>
      <c r="M444">
        <f t="shared" si="23"/>
        <v>12007.296486163399</v>
      </c>
      <c r="N444" t="e">
        <f t="shared" si="23"/>
        <v>#N/A</v>
      </c>
    </row>
    <row r="445" spans="1:14" x14ac:dyDescent="0.25">
      <c r="A445">
        <v>43</v>
      </c>
      <c r="B445" t="s">
        <v>16</v>
      </c>
      <c r="C445">
        <v>84.9856100052844</v>
      </c>
      <c r="D445">
        <v>11995.4380546431</v>
      </c>
      <c r="E445">
        <f>LOOKUP(A445,Overview_scenarios!A$2:A$76,Overview_scenarios!S$2:S$76)</f>
        <v>5</v>
      </c>
      <c r="G445">
        <f t="shared" si="22"/>
        <v>84.9856100052844</v>
      </c>
      <c r="H445" t="e">
        <f t="shared" si="21"/>
        <v>#N/A</v>
      </c>
      <c r="I445" t="e">
        <f t="shared" si="23"/>
        <v>#N/A</v>
      </c>
      <c r="J445" t="e">
        <f t="shared" si="23"/>
        <v>#N/A</v>
      </c>
      <c r="K445" t="e">
        <f t="shared" si="23"/>
        <v>#N/A</v>
      </c>
      <c r="L445" t="e">
        <f t="shared" si="23"/>
        <v>#N/A</v>
      </c>
      <c r="M445">
        <f t="shared" si="23"/>
        <v>11995.4380546431</v>
      </c>
      <c r="N445" t="e">
        <f t="shared" si="23"/>
        <v>#N/A</v>
      </c>
    </row>
    <row r="446" spans="1:14" x14ac:dyDescent="0.25">
      <c r="A446">
        <v>43</v>
      </c>
      <c r="B446" t="s">
        <v>11</v>
      </c>
      <c r="C446">
        <v>86.6190263264739</v>
      </c>
      <c r="D446">
        <v>12007.296486163399</v>
      </c>
      <c r="E446">
        <f>LOOKUP(A446,Overview_scenarios!A$2:A$76,Overview_scenarios!S$2:S$76)</f>
        <v>5</v>
      </c>
      <c r="G446">
        <f t="shared" si="22"/>
        <v>86.6190263264739</v>
      </c>
      <c r="H446" t="e">
        <f t="shared" si="21"/>
        <v>#N/A</v>
      </c>
      <c r="I446" t="e">
        <f t="shared" si="23"/>
        <v>#N/A</v>
      </c>
      <c r="J446" t="e">
        <f t="shared" si="23"/>
        <v>#N/A</v>
      </c>
      <c r="K446" t="e">
        <f t="shared" si="23"/>
        <v>#N/A</v>
      </c>
      <c r="L446" t="e">
        <f t="shared" si="23"/>
        <v>#N/A</v>
      </c>
      <c r="M446">
        <f t="shared" si="23"/>
        <v>12007.296486163399</v>
      </c>
      <c r="N446" t="e">
        <f t="shared" si="23"/>
        <v>#N/A</v>
      </c>
    </row>
    <row r="447" spans="1:14" x14ac:dyDescent="0.25">
      <c r="A447">
        <v>43</v>
      </c>
      <c r="B447" t="s">
        <v>17</v>
      </c>
      <c r="C447">
        <v>84.878724827226804</v>
      </c>
      <c r="D447">
        <v>11999.948187645299</v>
      </c>
      <c r="E447">
        <f>LOOKUP(A447,Overview_scenarios!A$2:A$76,Overview_scenarios!S$2:S$76)</f>
        <v>5</v>
      </c>
      <c r="G447">
        <f t="shared" si="22"/>
        <v>84.878724827226804</v>
      </c>
      <c r="H447" t="e">
        <f t="shared" si="21"/>
        <v>#N/A</v>
      </c>
      <c r="I447" t="e">
        <f t="shared" si="23"/>
        <v>#N/A</v>
      </c>
      <c r="J447" t="e">
        <f t="shared" si="23"/>
        <v>#N/A</v>
      </c>
      <c r="K447" t="e">
        <f t="shared" si="23"/>
        <v>#N/A</v>
      </c>
      <c r="L447" t="e">
        <f t="shared" si="23"/>
        <v>#N/A</v>
      </c>
      <c r="M447">
        <f t="shared" si="23"/>
        <v>11999.948187645299</v>
      </c>
      <c r="N447" t="e">
        <f t="shared" si="23"/>
        <v>#N/A</v>
      </c>
    </row>
    <row r="448" spans="1:14" x14ac:dyDescent="0.25">
      <c r="A448">
        <v>43</v>
      </c>
      <c r="B448" t="s">
        <v>12</v>
      </c>
      <c r="C448">
        <v>86.614190600614407</v>
      </c>
      <c r="D448">
        <v>12017.768306587899</v>
      </c>
      <c r="E448">
        <f>LOOKUP(A448,Overview_scenarios!A$2:A$76,Overview_scenarios!S$2:S$76)</f>
        <v>5</v>
      </c>
      <c r="G448">
        <f t="shared" si="22"/>
        <v>86.614190600614407</v>
      </c>
      <c r="H448" t="e">
        <f t="shared" si="21"/>
        <v>#N/A</v>
      </c>
      <c r="I448" t="e">
        <f t="shared" si="23"/>
        <v>#N/A</v>
      </c>
      <c r="J448" t="e">
        <f t="shared" si="23"/>
        <v>#N/A</v>
      </c>
      <c r="K448" t="e">
        <f t="shared" si="23"/>
        <v>#N/A</v>
      </c>
      <c r="L448" t="e">
        <f t="shared" si="23"/>
        <v>#N/A</v>
      </c>
      <c r="M448">
        <f t="shared" si="23"/>
        <v>12017.768306587899</v>
      </c>
      <c r="N448" t="e">
        <f t="shared" si="23"/>
        <v>#N/A</v>
      </c>
    </row>
    <row r="449" spans="1:14" x14ac:dyDescent="0.25">
      <c r="A449">
        <v>43</v>
      </c>
      <c r="B449" t="s">
        <v>18</v>
      </c>
      <c r="C449">
        <v>83.7540148861181</v>
      </c>
      <c r="D449">
        <v>11902.66002155</v>
      </c>
      <c r="E449">
        <f>LOOKUP(A449,Overview_scenarios!A$2:A$76,Overview_scenarios!S$2:S$76)</f>
        <v>5</v>
      </c>
      <c r="G449">
        <f t="shared" si="22"/>
        <v>83.7540148861181</v>
      </c>
      <c r="H449" t="e">
        <f t="shared" si="21"/>
        <v>#N/A</v>
      </c>
      <c r="I449" t="e">
        <f t="shared" si="23"/>
        <v>#N/A</v>
      </c>
      <c r="J449" t="e">
        <f t="shared" si="23"/>
        <v>#N/A</v>
      </c>
      <c r="K449" t="e">
        <f t="shared" si="23"/>
        <v>#N/A</v>
      </c>
      <c r="L449" t="e">
        <f t="shared" si="23"/>
        <v>#N/A</v>
      </c>
      <c r="M449">
        <f t="shared" si="23"/>
        <v>11902.66002155</v>
      </c>
      <c r="N449" t="e">
        <f t="shared" si="23"/>
        <v>#N/A</v>
      </c>
    </row>
    <row r="450" spans="1:14" x14ac:dyDescent="0.25">
      <c r="A450">
        <v>43</v>
      </c>
      <c r="B450" t="s">
        <v>13</v>
      </c>
      <c r="C450">
        <v>86.610490783443495</v>
      </c>
      <c r="D450">
        <v>12008.318130052399</v>
      </c>
      <c r="E450">
        <f>LOOKUP(A450,Overview_scenarios!A$2:A$76,Overview_scenarios!S$2:S$76)</f>
        <v>5</v>
      </c>
      <c r="G450">
        <f t="shared" si="22"/>
        <v>86.610490783443495</v>
      </c>
      <c r="H450" t="e">
        <f t="shared" si="21"/>
        <v>#N/A</v>
      </c>
      <c r="I450" t="e">
        <f t="shared" si="23"/>
        <v>#N/A</v>
      </c>
      <c r="J450" t="e">
        <f t="shared" si="23"/>
        <v>#N/A</v>
      </c>
      <c r="K450" t="e">
        <f t="shared" si="23"/>
        <v>#N/A</v>
      </c>
      <c r="L450" t="e">
        <f t="shared" si="23"/>
        <v>#N/A</v>
      </c>
      <c r="M450">
        <f t="shared" ref="I450:N493" si="24">IF(M$17=$E450,$D450,NA())</f>
        <v>12008.318130052399</v>
      </c>
      <c r="N450" t="e">
        <f t="shared" si="24"/>
        <v>#N/A</v>
      </c>
    </row>
    <row r="451" spans="1:14" x14ac:dyDescent="0.25">
      <c r="A451">
        <v>43</v>
      </c>
      <c r="B451" t="s">
        <v>19</v>
      </c>
      <c r="C451">
        <v>84.878724827226804</v>
      </c>
      <c r="D451">
        <v>11999.948187645299</v>
      </c>
      <c r="E451">
        <f>LOOKUP(A451,Overview_scenarios!A$2:A$76,Overview_scenarios!S$2:S$76)</f>
        <v>5</v>
      </c>
      <c r="G451">
        <f t="shared" si="22"/>
        <v>84.878724827226804</v>
      </c>
      <c r="H451" t="e">
        <f t="shared" si="21"/>
        <v>#N/A</v>
      </c>
      <c r="I451" t="e">
        <f t="shared" si="24"/>
        <v>#N/A</v>
      </c>
      <c r="J451" t="e">
        <f t="shared" si="24"/>
        <v>#N/A</v>
      </c>
      <c r="K451" t="e">
        <f t="shared" si="24"/>
        <v>#N/A</v>
      </c>
      <c r="L451" t="e">
        <f t="shared" si="24"/>
        <v>#N/A</v>
      </c>
      <c r="M451">
        <f t="shared" si="24"/>
        <v>11999.948187645299</v>
      </c>
      <c r="N451" t="e">
        <f t="shared" si="24"/>
        <v>#N/A</v>
      </c>
    </row>
    <row r="452" spans="1:14" x14ac:dyDescent="0.25">
      <c r="A452">
        <v>43</v>
      </c>
      <c r="B452" t="s">
        <v>14</v>
      </c>
      <c r="C452">
        <v>86.619743815195093</v>
      </c>
      <c r="D452">
        <v>12007.2926665863</v>
      </c>
      <c r="E452">
        <f>LOOKUP(A452,Overview_scenarios!A$2:A$76,Overview_scenarios!S$2:S$76)</f>
        <v>5</v>
      </c>
      <c r="G452">
        <f t="shared" si="22"/>
        <v>86.619743815195093</v>
      </c>
      <c r="H452" t="e">
        <f t="shared" si="21"/>
        <v>#N/A</v>
      </c>
      <c r="I452" t="e">
        <f t="shared" si="24"/>
        <v>#N/A</v>
      </c>
      <c r="J452" t="e">
        <f t="shared" si="24"/>
        <v>#N/A</v>
      </c>
      <c r="K452" t="e">
        <f t="shared" si="24"/>
        <v>#N/A</v>
      </c>
      <c r="L452" t="e">
        <f t="shared" si="24"/>
        <v>#N/A</v>
      </c>
      <c r="M452">
        <f t="shared" si="24"/>
        <v>12007.2926665863</v>
      </c>
      <c r="N452" t="e">
        <f t="shared" si="24"/>
        <v>#N/A</v>
      </c>
    </row>
    <row r="453" spans="1:14" x14ac:dyDescent="0.25">
      <c r="A453">
        <v>43</v>
      </c>
      <c r="B453" t="s">
        <v>20</v>
      </c>
      <c r="C453">
        <v>85.107117474517807</v>
      </c>
      <c r="D453">
        <v>11996.1179976001</v>
      </c>
      <c r="E453">
        <f>LOOKUP(A453,Overview_scenarios!A$2:A$76,Overview_scenarios!S$2:S$76)</f>
        <v>5</v>
      </c>
      <c r="G453">
        <f t="shared" si="22"/>
        <v>85.107117474517807</v>
      </c>
      <c r="H453" t="e">
        <f t="shared" ref="H453:H516" si="25">IF(H$17=$E453,$D453,NA())</f>
        <v>#N/A</v>
      </c>
      <c r="I453" t="e">
        <f t="shared" si="24"/>
        <v>#N/A</v>
      </c>
      <c r="J453" t="e">
        <f t="shared" si="24"/>
        <v>#N/A</v>
      </c>
      <c r="K453" t="e">
        <f t="shared" si="24"/>
        <v>#N/A</v>
      </c>
      <c r="L453" t="e">
        <f t="shared" si="24"/>
        <v>#N/A</v>
      </c>
      <c r="M453">
        <f t="shared" si="24"/>
        <v>11996.1179976001</v>
      </c>
      <c r="N453" t="e">
        <f t="shared" si="24"/>
        <v>#N/A</v>
      </c>
    </row>
    <row r="454" spans="1:14" x14ac:dyDescent="0.25">
      <c r="A454">
        <v>43</v>
      </c>
      <c r="B454" t="s">
        <v>15</v>
      </c>
      <c r="C454">
        <v>86.302406277056605</v>
      </c>
      <c r="D454">
        <v>12000.140836254501</v>
      </c>
      <c r="E454">
        <f>LOOKUP(A454,Overview_scenarios!A$2:A$76,Overview_scenarios!S$2:S$76)</f>
        <v>5</v>
      </c>
      <c r="G454">
        <f t="shared" si="22"/>
        <v>86.302406277056605</v>
      </c>
      <c r="H454" t="e">
        <f t="shared" si="25"/>
        <v>#N/A</v>
      </c>
      <c r="I454" t="e">
        <f t="shared" si="24"/>
        <v>#N/A</v>
      </c>
      <c r="J454" t="e">
        <f t="shared" si="24"/>
        <v>#N/A</v>
      </c>
      <c r="K454" t="e">
        <f t="shared" si="24"/>
        <v>#N/A</v>
      </c>
      <c r="L454" t="e">
        <f t="shared" si="24"/>
        <v>#N/A</v>
      </c>
      <c r="M454">
        <f t="shared" si="24"/>
        <v>12000.140836254501</v>
      </c>
      <c r="N454" t="e">
        <f t="shared" si="24"/>
        <v>#N/A</v>
      </c>
    </row>
    <row r="455" spans="1:14" x14ac:dyDescent="0.25">
      <c r="A455">
        <v>43</v>
      </c>
      <c r="B455" t="s">
        <v>21</v>
      </c>
      <c r="C455">
        <v>84.878724827226804</v>
      </c>
      <c r="D455">
        <v>11999.948187645299</v>
      </c>
      <c r="E455">
        <f>LOOKUP(A455,Overview_scenarios!A$2:A$76,Overview_scenarios!S$2:S$76)</f>
        <v>5</v>
      </c>
      <c r="G455">
        <f t="shared" si="22"/>
        <v>84.878724827226804</v>
      </c>
      <c r="H455" t="e">
        <f t="shared" si="25"/>
        <v>#N/A</v>
      </c>
      <c r="I455" t="e">
        <f t="shared" si="24"/>
        <v>#N/A</v>
      </c>
      <c r="J455" t="e">
        <f t="shared" si="24"/>
        <v>#N/A</v>
      </c>
      <c r="K455" t="e">
        <f t="shared" si="24"/>
        <v>#N/A</v>
      </c>
      <c r="L455" t="e">
        <f t="shared" si="24"/>
        <v>#N/A</v>
      </c>
      <c r="M455">
        <f t="shared" si="24"/>
        <v>11999.948187645299</v>
      </c>
      <c r="N455" t="e">
        <f t="shared" si="24"/>
        <v>#N/A</v>
      </c>
    </row>
    <row r="456" spans="1:14" x14ac:dyDescent="0.25">
      <c r="A456">
        <v>43</v>
      </c>
      <c r="B456" t="s">
        <v>16</v>
      </c>
      <c r="C456">
        <v>86.149568151208996</v>
      </c>
      <c r="D456">
        <v>11999.367227491801</v>
      </c>
      <c r="E456">
        <f>LOOKUP(A456,Overview_scenarios!A$2:A$76,Overview_scenarios!S$2:S$76)</f>
        <v>5</v>
      </c>
      <c r="G456">
        <f t="shared" si="22"/>
        <v>86.149568151208996</v>
      </c>
      <c r="H456" t="e">
        <f t="shared" si="25"/>
        <v>#N/A</v>
      </c>
      <c r="I456" t="e">
        <f t="shared" si="24"/>
        <v>#N/A</v>
      </c>
      <c r="J456" t="e">
        <f t="shared" si="24"/>
        <v>#N/A</v>
      </c>
      <c r="K456" t="e">
        <f t="shared" si="24"/>
        <v>#N/A</v>
      </c>
      <c r="L456" t="e">
        <f t="shared" si="24"/>
        <v>#N/A</v>
      </c>
      <c r="M456">
        <f t="shared" si="24"/>
        <v>11999.367227491801</v>
      </c>
      <c r="N456" t="e">
        <f t="shared" si="24"/>
        <v>#N/A</v>
      </c>
    </row>
    <row r="457" spans="1:14" x14ac:dyDescent="0.25">
      <c r="A457">
        <v>43</v>
      </c>
      <c r="B457" t="s">
        <v>22</v>
      </c>
      <c r="C457">
        <v>84.486045605660493</v>
      </c>
      <c r="D457">
        <v>12014.081927056</v>
      </c>
      <c r="E457">
        <f>LOOKUP(A457,Overview_scenarios!A$2:A$76,Overview_scenarios!S$2:S$76)</f>
        <v>5</v>
      </c>
      <c r="G457">
        <f t="shared" si="22"/>
        <v>84.486045605660493</v>
      </c>
      <c r="H457" t="e">
        <f t="shared" si="25"/>
        <v>#N/A</v>
      </c>
      <c r="I457" t="e">
        <f t="shared" si="24"/>
        <v>#N/A</v>
      </c>
      <c r="J457" t="e">
        <f t="shared" si="24"/>
        <v>#N/A</v>
      </c>
      <c r="K457" t="e">
        <f t="shared" si="24"/>
        <v>#N/A</v>
      </c>
      <c r="L457" t="e">
        <f t="shared" si="24"/>
        <v>#N/A</v>
      </c>
      <c r="M457">
        <f t="shared" si="24"/>
        <v>12014.081927056</v>
      </c>
      <c r="N457" t="e">
        <f t="shared" si="24"/>
        <v>#N/A</v>
      </c>
    </row>
    <row r="458" spans="1:14" x14ac:dyDescent="0.25">
      <c r="A458">
        <v>43</v>
      </c>
      <c r="B458" t="s">
        <v>17</v>
      </c>
      <c r="C458">
        <v>86.302406277056605</v>
      </c>
      <c r="D458">
        <v>12000.140836254501</v>
      </c>
      <c r="E458">
        <f>LOOKUP(A458,Overview_scenarios!A$2:A$76,Overview_scenarios!S$2:S$76)</f>
        <v>5</v>
      </c>
      <c r="G458">
        <f t="shared" si="22"/>
        <v>86.302406277056605</v>
      </c>
      <c r="H458" t="e">
        <f t="shared" si="25"/>
        <v>#N/A</v>
      </c>
      <c r="I458" t="e">
        <f t="shared" si="24"/>
        <v>#N/A</v>
      </c>
      <c r="J458" t="e">
        <f t="shared" si="24"/>
        <v>#N/A</v>
      </c>
      <c r="K458" t="e">
        <f t="shared" si="24"/>
        <v>#N/A</v>
      </c>
      <c r="L458" t="e">
        <f t="shared" si="24"/>
        <v>#N/A</v>
      </c>
      <c r="M458">
        <f t="shared" si="24"/>
        <v>12000.140836254501</v>
      </c>
      <c r="N458" t="e">
        <f t="shared" si="24"/>
        <v>#N/A</v>
      </c>
    </row>
    <row r="459" spans="1:14" x14ac:dyDescent="0.25">
      <c r="A459">
        <v>43</v>
      </c>
      <c r="B459" t="s">
        <v>23</v>
      </c>
      <c r="C459">
        <v>111.88371245649</v>
      </c>
      <c r="D459">
        <v>11456.914386812001</v>
      </c>
      <c r="E459">
        <f>LOOKUP(A459,Overview_scenarios!A$2:A$76,Overview_scenarios!S$2:S$76)</f>
        <v>5</v>
      </c>
      <c r="G459">
        <f t="shared" si="22"/>
        <v>111.88371245649</v>
      </c>
      <c r="H459" t="e">
        <f t="shared" si="25"/>
        <v>#N/A</v>
      </c>
      <c r="I459" t="e">
        <f t="shared" si="24"/>
        <v>#N/A</v>
      </c>
      <c r="J459" t="e">
        <f t="shared" si="24"/>
        <v>#N/A</v>
      </c>
      <c r="K459" t="e">
        <f t="shared" si="24"/>
        <v>#N/A</v>
      </c>
      <c r="L459" t="e">
        <f t="shared" si="24"/>
        <v>#N/A</v>
      </c>
      <c r="M459">
        <f t="shared" si="24"/>
        <v>11456.914386812001</v>
      </c>
      <c r="N459" t="e">
        <f t="shared" si="24"/>
        <v>#N/A</v>
      </c>
    </row>
    <row r="460" spans="1:14" x14ac:dyDescent="0.25">
      <c r="A460">
        <v>43</v>
      </c>
      <c r="B460" t="s">
        <v>18</v>
      </c>
      <c r="C460">
        <v>85.600830533702805</v>
      </c>
      <c r="D460">
        <v>11903.1874689573</v>
      </c>
      <c r="E460">
        <f>LOOKUP(A460,Overview_scenarios!A$2:A$76,Overview_scenarios!S$2:S$76)</f>
        <v>5</v>
      </c>
      <c r="G460">
        <f t="shared" si="22"/>
        <v>85.600830533702805</v>
      </c>
      <c r="H460" t="e">
        <f t="shared" si="25"/>
        <v>#N/A</v>
      </c>
      <c r="I460" t="e">
        <f t="shared" si="24"/>
        <v>#N/A</v>
      </c>
      <c r="J460" t="e">
        <f t="shared" si="24"/>
        <v>#N/A</v>
      </c>
      <c r="K460" t="e">
        <f t="shared" si="24"/>
        <v>#N/A</v>
      </c>
      <c r="L460" t="e">
        <f t="shared" si="24"/>
        <v>#N/A</v>
      </c>
      <c r="M460">
        <f t="shared" si="24"/>
        <v>11903.1874689573</v>
      </c>
      <c r="N460" t="e">
        <f t="shared" si="24"/>
        <v>#N/A</v>
      </c>
    </row>
    <row r="461" spans="1:14" x14ac:dyDescent="0.25">
      <c r="A461">
        <v>43</v>
      </c>
      <c r="B461" t="s">
        <v>24</v>
      </c>
      <c r="C461">
        <v>88.928690142615196</v>
      </c>
      <c r="D461">
        <v>11910.021361445901</v>
      </c>
      <c r="E461">
        <f>LOOKUP(A461,Overview_scenarios!A$2:A$76,Overview_scenarios!S$2:S$76)</f>
        <v>5</v>
      </c>
      <c r="G461">
        <f t="shared" si="22"/>
        <v>88.928690142615196</v>
      </c>
      <c r="H461" t="e">
        <f t="shared" si="25"/>
        <v>#N/A</v>
      </c>
      <c r="I461" t="e">
        <f t="shared" si="24"/>
        <v>#N/A</v>
      </c>
      <c r="J461" t="e">
        <f t="shared" si="24"/>
        <v>#N/A</v>
      </c>
      <c r="K461" t="e">
        <f t="shared" si="24"/>
        <v>#N/A</v>
      </c>
      <c r="L461" t="e">
        <f t="shared" si="24"/>
        <v>#N/A</v>
      </c>
      <c r="M461">
        <f t="shared" si="24"/>
        <v>11910.021361445901</v>
      </c>
      <c r="N461" t="e">
        <f t="shared" si="24"/>
        <v>#N/A</v>
      </c>
    </row>
    <row r="462" spans="1:14" x14ac:dyDescent="0.25">
      <c r="A462">
        <v>43</v>
      </c>
      <c r="B462" t="s">
        <v>19</v>
      </c>
      <c r="C462">
        <v>86.302406277056605</v>
      </c>
      <c r="D462">
        <v>12000.140836254501</v>
      </c>
      <c r="E462">
        <f>LOOKUP(A462,Overview_scenarios!A$2:A$76,Overview_scenarios!S$2:S$76)</f>
        <v>5</v>
      </c>
      <c r="G462">
        <f t="shared" si="22"/>
        <v>86.302406277056605</v>
      </c>
      <c r="H462" t="e">
        <f t="shared" si="25"/>
        <v>#N/A</v>
      </c>
      <c r="I462" t="e">
        <f t="shared" si="24"/>
        <v>#N/A</v>
      </c>
      <c r="J462" t="e">
        <f t="shared" si="24"/>
        <v>#N/A</v>
      </c>
      <c r="K462" t="e">
        <f t="shared" si="24"/>
        <v>#N/A</v>
      </c>
      <c r="L462" t="e">
        <f t="shared" si="24"/>
        <v>#N/A</v>
      </c>
      <c r="M462">
        <f t="shared" si="24"/>
        <v>12000.140836254501</v>
      </c>
      <c r="N462" t="e">
        <f t="shared" si="24"/>
        <v>#N/A</v>
      </c>
    </row>
    <row r="463" spans="1:14" x14ac:dyDescent="0.25">
      <c r="A463">
        <v>43</v>
      </c>
      <c r="B463" t="s">
        <v>25</v>
      </c>
      <c r="C463">
        <v>89.664406258283705</v>
      </c>
      <c r="D463">
        <v>11888.8924732131</v>
      </c>
      <c r="E463">
        <f>LOOKUP(A463,Overview_scenarios!A$2:A$76,Overview_scenarios!S$2:S$76)</f>
        <v>5</v>
      </c>
      <c r="G463">
        <f t="shared" si="22"/>
        <v>89.664406258283705</v>
      </c>
      <c r="H463" t="e">
        <f t="shared" si="25"/>
        <v>#N/A</v>
      </c>
      <c r="I463" t="e">
        <f t="shared" si="24"/>
        <v>#N/A</v>
      </c>
      <c r="J463" t="e">
        <f t="shared" si="24"/>
        <v>#N/A</v>
      </c>
      <c r="K463" t="e">
        <f t="shared" si="24"/>
        <v>#N/A</v>
      </c>
      <c r="L463" t="e">
        <f t="shared" si="24"/>
        <v>#N/A</v>
      </c>
      <c r="M463">
        <f t="shared" si="24"/>
        <v>11888.8924732131</v>
      </c>
      <c r="N463" t="e">
        <f t="shared" si="24"/>
        <v>#N/A</v>
      </c>
    </row>
    <row r="464" spans="1:14" x14ac:dyDescent="0.25">
      <c r="A464">
        <v>43</v>
      </c>
      <c r="B464" t="s">
        <v>20</v>
      </c>
      <c r="C464">
        <v>86.390108194666496</v>
      </c>
      <c r="D464">
        <v>11998.537768476899</v>
      </c>
      <c r="E464">
        <f>LOOKUP(A464,Overview_scenarios!A$2:A$76,Overview_scenarios!S$2:S$76)</f>
        <v>5</v>
      </c>
      <c r="G464">
        <f t="shared" si="22"/>
        <v>86.390108194666496</v>
      </c>
      <c r="H464" t="e">
        <f t="shared" si="25"/>
        <v>#N/A</v>
      </c>
      <c r="I464" t="e">
        <f t="shared" si="24"/>
        <v>#N/A</v>
      </c>
      <c r="J464" t="e">
        <f t="shared" si="24"/>
        <v>#N/A</v>
      </c>
      <c r="K464" t="e">
        <f t="shared" si="24"/>
        <v>#N/A</v>
      </c>
      <c r="L464" t="e">
        <f t="shared" si="24"/>
        <v>#N/A</v>
      </c>
      <c r="M464">
        <f t="shared" si="24"/>
        <v>11998.537768476899</v>
      </c>
      <c r="N464" t="e">
        <f t="shared" si="24"/>
        <v>#N/A</v>
      </c>
    </row>
    <row r="465" spans="1:14" x14ac:dyDescent="0.25">
      <c r="A465">
        <v>43</v>
      </c>
      <c r="B465" t="s">
        <v>21</v>
      </c>
      <c r="C465">
        <v>86.302406277056605</v>
      </c>
      <c r="D465">
        <v>12000.140836254501</v>
      </c>
      <c r="E465">
        <f>LOOKUP(A465,Overview_scenarios!A$2:A$76,Overview_scenarios!S$2:S$76)</f>
        <v>5</v>
      </c>
      <c r="G465">
        <f t="shared" si="22"/>
        <v>86.302406277056605</v>
      </c>
      <c r="H465" t="e">
        <f t="shared" si="25"/>
        <v>#N/A</v>
      </c>
      <c r="I465" t="e">
        <f t="shared" si="24"/>
        <v>#N/A</v>
      </c>
      <c r="J465" t="e">
        <f t="shared" si="24"/>
        <v>#N/A</v>
      </c>
      <c r="K465" t="e">
        <f t="shared" si="24"/>
        <v>#N/A</v>
      </c>
      <c r="L465" t="e">
        <f t="shared" si="24"/>
        <v>#N/A</v>
      </c>
      <c r="M465">
        <f t="shared" si="24"/>
        <v>12000.140836254501</v>
      </c>
      <c r="N465" t="e">
        <f t="shared" si="24"/>
        <v>#N/A</v>
      </c>
    </row>
    <row r="466" spans="1:14" ht="15" customHeight="1" x14ac:dyDescent="0.25">
      <c r="A466">
        <v>44</v>
      </c>
      <c r="B466" t="s">
        <v>4</v>
      </c>
      <c r="C466">
        <v>88.377247372617305</v>
      </c>
      <c r="D466">
        <v>11985.8065181452</v>
      </c>
      <c r="E466">
        <f>LOOKUP(A466,Overview_scenarios!A$2:A$76,Overview_scenarios!S$2:S$76)</f>
        <v>6</v>
      </c>
      <c r="G466">
        <f t="shared" si="22"/>
        <v>88.377247372617305</v>
      </c>
      <c r="H466" t="e">
        <f t="shared" si="25"/>
        <v>#N/A</v>
      </c>
      <c r="I466" t="e">
        <f t="shared" si="24"/>
        <v>#N/A</v>
      </c>
      <c r="J466" t="e">
        <f t="shared" si="24"/>
        <v>#N/A</v>
      </c>
      <c r="K466" t="e">
        <f t="shared" si="24"/>
        <v>#N/A</v>
      </c>
      <c r="L466" t="e">
        <f t="shared" si="24"/>
        <v>#N/A</v>
      </c>
      <c r="M466" t="e">
        <f t="shared" si="24"/>
        <v>#N/A</v>
      </c>
      <c r="N466">
        <f t="shared" si="24"/>
        <v>11985.8065181452</v>
      </c>
    </row>
    <row r="467" spans="1:14" ht="15" customHeight="1" x14ac:dyDescent="0.25">
      <c r="A467">
        <v>44</v>
      </c>
      <c r="B467" t="s">
        <v>4</v>
      </c>
      <c r="C467">
        <v>88.377247372617305</v>
      </c>
      <c r="D467">
        <v>11985.8065181452</v>
      </c>
      <c r="E467">
        <f>LOOKUP(A467,Overview_scenarios!A$2:A$76,Overview_scenarios!S$2:S$76)</f>
        <v>6</v>
      </c>
      <c r="G467">
        <f t="shared" ref="G467:G530" si="26">C467</f>
        <v>88.377247372617305</v>
      </c>
      <c r="H467" t="e">
        <f t="shared" si="25"/>
        <v>#N/A</v>
      </c>
      <c r="I467" t="e">
        <f t="shared" si="24"/>
        <v>#N/A</v>
      </c>
      <c r="J467" t="e">
        <f t="shared" si="24"/>
        <v>#N/A</v>
      </c>
      <c r="K467" t="e">
        <f t="shared" si="24"/>
        <v>#N/A</v>
      </c>
      <c r="L467" t="e">
        <f t="shared" si="24"/>
        <v>#N/A</v>
      </c>
      <c r="M467" t="e">
        <f t="shared" si="24"/>
        <v>#N/A</v>
      </c>
      <c r="N467">
        <f t="shared" si="24"/>
        <v>11985.8065181452</v>
      </c>
    </row>
    <row r="468" spans="1:14" ht="15" customHeight="1" x14ac:dyDescent="0.25">
      <c r="A468">
        <v>44</v>
      </c>
      <c r="B468" t="s">
        <v>5</v>
      </c>
      <c r="C468">
        <v>96.267973461840697</v>
      </c>
      <c r="D468">
        <v>11972.587359343601</v>
      </c>
      <c r="E468">
        <f>LOOKUP(A468,Overview_scenarios!A$2:A$76,Overview_scenarios!S$2:S$76)</f>
        <v>6</v>
      </c>
      <c r="G468">
        <f t="shared" si="26"/>
        <v>96.267973461840697</v>
      </c>
      <c r="H468" t="e">
        <f t="shared" si="25"/>
        <v>#N/A</v>
      </c>
      <c r="I468" t="e">
        <f t="shared" si="24"/>
        <v>#N/A</v>
      </c>
      <c r="J468" t="e">
        <f t="shared" si="24"/>
        <v>#N/A</v>
      </c>
      <c r="K468" t="e">
        <f t="shared" si="24"/>
        <v>#N/A</v>
      </c>
      <c r="L468" t="e">
        <f t="shared" si="24"/>
        <v>#N/A</v>
      </c>
      <c r="M468" t="e">
        <f t="shared" si="24"/>
        <v>#N/A</v>
      </c>
      <c r="N468">
        <f t="shared" si="24"/>
        <v>11972.587359343601</v>
      </c>
    </row>
    <row r="469" spans="1:14" ht="15" customHeight="1" x14ac:dyDescent="0.25">
      <c r="A469">
        <v>44</v>
      </c>
      <c r="B469" t="s">
        <v>6</v>
      </c>
      <c r="C469">
        <v>88.377247372617305</v>
      </c>
      <c r="D469">
        <v>11985.8065181452</v>
      </c>
      <c r="E469">
        <f>LOOKUP(A469,Overview_scenarios!A$2:A$76,Overview_scenarios!S$2:S$76)</f>
        <v>6</v>
      </c>
      <c r="G469">
        <f t="shared" si="26"/>
        <v>88.377247372617305</v>
      </c>
      <c r="H469" t="e">
        <f t="shared" si="25"/>
        <v>#N/A</v>
      </c>
      <c r="I469" t="e">
        <f t="shared" si="24"/>
        <v>#N/A</v>
      </c>
      <c r="J469" t="e">
        <f t="shared" si="24"/>
        <v>#N/A</v>
      </c>
      <c r="K469" t="e">
        <f t="shared" si="24"/>
        <v>#N/A</v>
      </c>
      <c r="L469" t="e">
        <f t="shared" si="24"/>
        <v>#N/A</v>
      </c>
      <c r="M469" t="e">
        <f t="shared" si="24"/>
        <v>#N/A</v>
      </c>
      <c r="N469">
        <f t="shared" si="24"/>
        <v>11985.8065181452</v>
      </c>
    </row>
    <row r="470" spans="1:14" ht="15" customHeight="1" x14ac:dyDescent="0.25">
      <c r="A470">
        <v>44</v>
      </c>
      <c r="B470" t="s">
        <v>7</v>
      </c>
      <c r="C470">
        <v>89.340452208048205</v>
      </c>
      <c r="D470">
        <v>12858.209156733699</v>
      </c>
      <c r="E470">
        <f>LOOKUP(A470,Overview_scenarios!A$2:A$76,Overview_scenarios!S$2:S$76)</f>
        <v>6</v>
      </c>
      <c r="G470">
        <f t="shared" si="26"/>
        <v>89.340452208048205</v>
      </c>
      <c r="H470" t="e">
        <f t="shared" si="25"/>
        <v>#N/A</v>
      </c>
      <c r="I470" t="e">
        <f t="shared" si="24"/>
        <v>#N/A</v>
      </c>
      <c r="J470" t="e">
        <f t="shared" si="24"/>
        <v>#N/A</v>
      </c>
      <c r="K470" t="e">
        <f t="shared" si="24"/>
        <v>#N/A</v>
      </c>
      <c r="L470" t="e">
        <f t="shared" si="24"/>
        <v>#N/A</v>
      </c>
      <c r="M470" t="e">
        <f t="shared" si="24"/>
        <v>#N/A</v>
      </c>
      <c r="N470">
        <f t="shared" si="24"/>
        <v>12858.209156733699</v>
      </c>
    </row>
    <row r="471" spans="1:14" ht="15" customHeight="1" x14ac:dyDescent="0.25">
      <c r="A471">
        <v>44</v>
      </c>
      <c r="B471" t="s">
        <v>8</v>
      </c>
      <c r="C471">
        <v>88.377247372617305</v>
      </c>
      <c r="D471">
        <v>11985.8065181452</v>
      </c>
      <c r="E471">
        <f>LOOKUP(A471,Overview_scenarios!A$2:A$76,Overview_scenarios!S$2:S$76)</f>
        <v>6</v>
      </c>
      <c r="G471">
        <f t="shared" si="26"/>
        <v>88.377247372617305</v>
      </c>
      <c r="H471" t="e">
        <f t="shared" si="25"/>
        <v>#N/A</v>
      </c>
      <c r="I471" t="e">
        <f t="shared" si="24"/>
        <v>#N/A</v>
      </c>
      <c r="J471" t="e">
        <f t="shared" si="24"/>
        <v>#N/A</v>
      </c>
      <c r="K471" t="e">
        <f t="shared" si="24"/>
        <v>#N/A</v>
      </c>
      <c r="L471" t="e">
        <f t="shared" si="24"/>
        <v>#N/A</v>
      </c>
      <c r="M471" t="e">
        <f t="shared" si="24"/>
        <v>#N/A</v>
      </c>
      <c r="N471">
        <f t="shared" si="24"/>
        <v>11985.8065181452</v>
      </c>
    </row>
    <row r="472" spans="1:14" ht="15" customHeight="1" x14ac:dyDescent="0.25">
      <c r="A472">
        <v>44</v>
      </c>
      <c r="B472" t="s">
        <v>9</v>
      </c>
      <c r="C472">
        <v>92.452431683507797</v>
      </c>
      <c r="D472">
        <v>11920.6334422699</v>
      </c>
      <c r="E472">
        <f>LOOKUP(A472,Overview_scenarios!A$2:A$76,Overview_scenarios!S$2:S$76)</f>
        <v>6</v>
      </c>
      <c r="G472">
        <f t="shared" si="26"/>
        <v>92.452431683507797</v>
      </c>
      <c r="H472" t="e">
        <f t="shared" si="25"/>
        <v>#N/A</v>
      </c>
      <c r="I472" t="e">
        <f t="shared" si="24"/>
        <v>#N/A</v>
      </c>
      <c r="J472" t="e">
        <f t="shared" si="24"/>
        <v>#N/A</v>
      </c>
      <c r="K472" t="e">
        <f t="shared" si="24"/>
        <v>#N/A</v>
      </c>
      <c r="L472" t="e">
        <f t="shared" si="24"/>
        <v>#N/A</v>
      </c>
      <c r="M472" t="e">
        <f t="shared" si="24"/>
        <v>#N/A</v>
      </c>
      <c r="N472">
        <f t="shared" si="24"/>
        <v>11920.6334422699</v>
      </c>
    </row>
    <row r="473" spans="1:14" ht="15" customHeight="1" x14ac:dyDescent="0.25">
      <c r="A473">
        <v>44</v>
      </c>
      <c r="B473" t="s">
        <v>10</v>
      </c>
      <c r="C473">
        <v>92.452431683507797</v>
      </c>
      <c r="D473">
        <v>11920.6334422699</v>
      </c>
      <c r="E473">
        <f>LOOKUP(A473,Overview_scenarios!A$2:A$76,Overview_scenarios!S$2:S$76)</f>
        <v>6</v>
      </c>
      <c r="G473">
        <f t="shared" si="26"/>
        <v>92.452431683507797</v>
      </c>
      <c r="H473" t="e">
        <f t="shared" si="25"/>
        <v>#N/A</v>
      </c>
      <c r="I473" t="e">
        <f t="shared" si="24"/>
        <v>#N/A</v>
      </c>
      <c r="J473" t="e">
        <f t="shared" si="24"/>
        <v>#N/A</v>
      </c>
      <c r="K473" t="e">
        <f t="shared" si="24"/>
        <v>#N/A</v>
      </c>
      <c r="L473" t="e">
        <f t="shared" si="24"/>
        <v>#N/A</v>
      </c>
      <c r="M473" t="e">
        <f t="shared" si="24"/>
        <v>#N/A</v>
      </c>
      <c r="N473">
        <f t="shared" si="24"/>
        <v>11920.6334422699</v>
      </c>
    </row>
    <row r="474" spans="1:14" ht="15" customHeight="1" x14ac:dyDescent="0.25">
      <c r="A474">
        <v>44</v>
      </c>
      <c r="B474" t="s">
        <v>11</v>
      </c>
      <c r="C474">
        <v>92.452431683507797</v>
      </c>
      <c r="D474">
        <v>11920.6334422699</v>
      </c>
      <c r="E474">
        <f>LOOKUP(A474,Overview_scenarios!A$2:A$76,Overview_scenarios!S$2:S$76)</f>
        <v>6</v>
      </c>
      <c r="G474">
        <f t="shared" si="26"/>
        <v>92.452431683507797</v>
      </c>
      <c r="H474" t="e">
        <f t="shared" si="25"/>
        <v>#N/A</v>
      </c>
      <c r="I474" t="e">
        <f t="shared" si="24"/>
        <v>#N/A</v>
      </c>
      <c r="J474" t="e">
        <f t="shared" si="24"/>
        <v>#N/A</v>
      </c>
      <c r="K474" t="e">
        <f t="shared" si="24"/>
        <v>#N/A</v>
      </c>
      <c r="L474" t="e">
        <f t="shared" si="24"/>
        <v>#N/A</v>
      </c>
      <c r="M474" t="e">
        <f t="shared" si="24"/>
        <v>#N/A</v>
      </c>
      <c r="N474">
        <f t="shared" si="24"/>
        <v>11920.6334422699</v>
      </c>
    </row>
    <row r="475" spans="1:14" ht="15" customHeight="1" x14ac:dyDescent="0.25">
      <c r="A475">
        <v>44</v>
      </c>
      <c r="B475" t="s">
        <v>12</v>
      </c>
      <c r="C475">
        <v>92.547122012891407</v>
      </c>
      <c r="D475">
        <v>11958.115781664999</v>
      </c>
      <c r="E475">
        <f>LOOKUP(A475,Overview_scenarios!A$2:A$76,Overview_scenarios!S$2:S$76)</f>
        <v>6</v>
      </c>
      <c r="G475">
        <f t="shared" si="26"/>
        <v>92.547122012891407</v>
      </c>
      <c r="H475" t="e">
        <f t="shared" si="25"/>
        <v>#N/A</v>
      </c>
      <c r="I475" t="e">
        <f t="shared" si="24"/>
        <v>#N/A</v>
      </c>
      <c r="J475" t="e">
        <f t="shared" si="24"/>
        <v>#N/A</v>
      </c>
      <c r="K475" t="e">
        <f t="shared" si="24"/>
        <v>#N/A</v>
      </c>
      <c r="L475" t="e">
        <f t="shared" si="24"/>
        <v>#N/A</v>
      </c>
      <c r="M475" t="e">
        <f t="shared" si="24"/>
        <v>#N/A</v>
      </c>
      <c r="N475">
        <f t="shared" si="24"/>
        <v>11958.115781664999</v>
      </c>
    </row>
    <row r="476" spans="1:14" ht="15" customHeight="1" x14ac:dyDescent="0.25">
      <c r="A476">
        <v>44</v>
      </c>
      <c r="B476" t="s">
        <v>13</v>
      </c>
      <c r="C476">
        <v>92.491513839377703</v>
      </c>
      <c r="D476">
        <v>11929.8993242448</v>
      </c>
      <c r="E476">
        <f>LOOKUP(A476,Overview_scenarios!A$2:A$76,Overview_scenarios!S$2:S$76)</f>
        <v>6</v>
      </c>
      <c r="G476">
        <f t="shared" si="26"/>
        <v>92.491513839377703</v>
      </c>
      <c r="H476" t="e">
        <f t="shared" si="25"/>
        <v>#N/A</v>
      </c>
      <c r="I476" t="e">
        <f t="shared" si="24"/>
        <v>#N/A</v>
      </c>
      <c r="J476" t="e">
        <f t="shared" si="24"/>
        <v>#N/A</v>
      </c>
      <c r="K476" t="e">
        <f t="shared" si="24"/>
        <v>#N/A</v>
      </c>
      <c r="L476" t="e">
        <f t="shared" si="24"/>
        <v>#N/A</v>
      </c>
      <c r="M476" t="e">
        <f t="shared" si="24"/>
        <v>#N/A</v>
      </c>
      <c r="N476">
        <f t="shared" si="24"/>
        <v>11929.8993242448</v>
      </c>
    </row>
    <row r="477" spans="1:14" ht="15" customHeight="1" x14ac:dyDescent="0.25">
      <c r="A477">
        <v>44</v>
      </c>
      <c r="B477" t="s">
        <v>14</v>
      </c>
      <c r="C477">
        <v>92.437778327663196</v>
      </c>
      <c r="D477">
        <v>11931.524306163599</v>
      </c>
      <c r="E477">
        <f>LOOKUP(A477,Overview_scenarios!A$2:A$76,Overview_scenarios!S$2:S$76)</f>
        <v>6</v>
      </c>
      <c r="G477">
        <f t="shared" si="26"/>
        <v>92.437778327663196</v>
      </c>
      <c r="H477" t="e">
        <f t="shared" si="25"/>
        <v>#N/A</v>
      </c>
      <c r="I477" t="e">
        <f t="shared" si="24"/>
        <v>#N/A</v>
      </c>
      <c r="J477" t="e">
        <f t="shared" si="24"/>
        <v>#N/A</v>
      </c>
      <c r="K477" t="e">
        <f t="shared" si="24"/>
        <v>#N/A</v>
      </c>
      <c r="L477" t="e">
        <f t="shared" si="24"/>
        <v>#N/A</v>
      </c>
      <c r="M477" t="e">
        <f t="shared" si="24"/>
        <v>#N/A</v>
      </c>
      <c r="N477">
        <f t="shared" si="24"/>
        <v>11931.524306163599</v>
      </c>
    </row>
    <row r="478" spans="1:14" ht="15" customHeight="1" x14ac:dyDescent="0.25">
      <c r="A478">
        <v>44</v>
      </c>
      <c r="B478" t="s">
        <v>15</v>
      </c>
      <c r="C478">
        <v>92.547129863902001</v>
      </c>
      <c r="D478">
        <v>11928.672090345101</v>
      </c>
      <c r="E478">
        <f>LOOKUP(A478,Overview_scenarios!A$2:A$76,Overview_scenarios!S$2:S$76)</f>
        <v>6</v>
      </c>
      <c r="G478">
        <f t="shared" si="26"/>
        <v>92.547129863902001</v>
      </c>
      <c r="H478" t="e">
        <f t="shared" si="25"/>
        <v>#N/A</v>
      </c>
      <c r="I478" t="e">
        <f t="shared" si="24"/>
        <v>#N/A</v>
      </c>
      <c r="J478" t="e">
        <f t="shared" si="24"/>
        <v>#N/A</v>
      </c>
      <c r="K478" t="e">
        <f t="shared" si="24"/>
        <v>#N/A</v>
      </c>
      <c r="L478" t="e">
        <f t="shared" si="24"/>
        <v>#N/A</v>
      </c>
      <c r="M478" t="e">
        <f t="shared" si="24"/>
        <v>#N/A</v>
      </c>
      <c r="N478">
        <f t="shared" si="24"/>
        <v>11928.672090345101</v>
      </c>
    </row>
    <row r="479" spans="1:14" ht="15" customHeight="1" x14ac:dyDescent="0.25">
      <c r="A479">
        <v>44</v>
      </c>
      <c r="B479" t="s">
        <v>16</v>
      </c>
      <c r="C479">
        <v>92.951673174080796</v>
      </c>
      <c r="D479">
        <v>11917.1668106406</v>
      </c>
      <c r="E479">
        <f>LOOKUP(A479,Overview_scenarios!A$2:A$76,Overview_scenarios!S$2:S$76)</f>
        <v>6</v>
      </c>
      <c r="G479">
        <f t="shared" si="26"/>
        <v>92.951673174080796</v>
      </c>
      <c r="H479" t="e">
        <f t="shared" si="25"/>
        <v>#N/A</v>
      </c>
      <c r="I479" t="e">
        <f t="shared" si="24"/>
        <v>#N/A</v>
      </c>
      <c r="J479" t="e">
        <f t="shared" si="24"/>
        <v>#N/A</v>
      </c>
      <c r="K479" t="e">
        <f t="shared" si="24"/>
        <v>#N/A</v>
      </c>
      <c r="L479" t="e">
        <f t="shared" si="24"/>
        <v>#N/A</v>
      </c>
      <c r="M479" t="e">
        <f t="shared" si="24"/>
        <v>#N/A</v>
      </c>
      <c r="N479">
        <f t="shared" si="24"/>
        <v>11917.1668106406</v>
      </c>
    </row>
    <row r="480" spans="1:14" ht="15" customHeight="1" x14ac:dyDescent="0.25">
      <c r="A480">
        <v>44</v>
      </c>
      <c r="B480" t="s">
        <v>12</v>
      </c>
      <c r="C480">
        <v>88.432613811145998</v>
      </c>
      <c r="D480">
        <v>12021.6622975398</v>
      </c>
      <c r="E480">
        <f>LOOKUP(A480,Overview_scenarios!A$2:A$76,Overview_scenarios!S$2:S$76)</f>
        <v>6</v>
      </c>
      <c r="G480">
        <f t="shared" si="26"/>
        <v>88.432613811145998</v>
      </c>
      <c r="H480" t="e">
        <f t="shared" si="25"/>
        <v>#N/A</v>
      </c>
      <c r="I480" t="e">
        <f t="shared" si="24"/>
        <v>#N/A</v>
      </c>
      <c r="J480" t="e">
        <f t="shared" si="24"/>
        <v>#N/A</v>
      </c>
      <c r="K480" t="e">
        <f t="shared" si="24"/>
        <v>#N/A</v>
      </c>
      <c r="L480" t="e">
        <f t="shared" si="24"/>
        <v>#N/A</v>
      </c>
      <c r="M480" t="e">
        <f t="shared" si="24"/>
        <v>#N/A</v>
      </c>
      <c r="N480">
        <f t="shared" si="24"/>
        <v>12021.6622975398</v>
      </c>
    </row>
    <row r="481" spans="1:14" ht="15" customHeight="1" x14ac:dyDescent="0.25">
      <c r="A481">
        <v>44</v>
      </c>
      <c r="B481" t="s">
        <v>13</v>
      </c>
      <c r="C481">
        <v>88.381284893032898</v>
      </c>
      <c r="D481">
        <v>11994.9410380714</v>
      </c>
      <c r="E481">
        <f>LOOKUP(A481,Overview_scenarios!A$2:A$76,Overview_scenarios!S$2:S$76)</f>
        <v>6</v>
      </c>
      <c r="G481">
        <f t="shared" si="26"/>
        <v>88.381284893032898</v>
      </c>
      <c r="H481" t="e">
        <f t="shared" si="25"/>
        <v>#N/A</v>
      </c>
      <c r="I481" t="e">
        <f t="shared" si="24"/>
        <v>#N/A</v>
      </c>
      <c r="J481" t="e">
        <f t="shared" si="24"/>
        <v>#N/A</v>
      </c>
      <c r="K481" t="e">
        <f t="shared" si="24"/>
        <v>#N/A</v>
      </c>
      <c r="L481" t="e">
        <f t="shared" si="24"/>
        <v>#N/A</v>
      </c>
      <c r="M481" t="e">
        <f t="shared" si="24"/>
        <v>#N/A</v>
      </c>
      <c r="N481">
        <f t="shared" si="24"/>
        <v>11994.9410380714</v>
      </c>
    </row>
    <row r="482" spans="1:14" ht="15" customHeight="1" x14ac:dyDescent="0.25">
      <c r="A482">
        <v>44</v>
      </c>
      <c r="B482" t="s">
        <v>14</v>
      </c>
      <c r="C482">
        <v>88.373010680716703</v>
      </c>
      <c r="D482">
        <v>11993.6433642378</v>
      </c>
      <c r="E482">
        <f>LOOKUP(A482,Overview_scenarios!A$2:A$76,Overview_scenarios!S$2:S$76)</f>
        <v>6</v>
      </c>
      <c r="G482">
        <f t="shared" si="26"/>
        <v>88.373010680716703</v>
      </c>
      <c r="H482" t="e">
        <f t="shared" si="25"/>
        <v>#N/A</v>
      </c>
      <c r="I482" t="e">
        <f t="shared" si="24"/>
        <v>#N/A</v>
      </c>
      <c r="J482" t="e">
        <f t="shared" si="24"/>
        <v>#N/A</v>
      </c>
      <c r="K482" t="e">
        <f t="shared" si="24"/>
        <v>#N/A</v>
      </c>
      <c r="L482" t="e">
        <f t="shared" si="24"/>
        <v>#N/A</v>
      </c>
      <c r="M482" t="e">
        <f t="shared" si="24"/>
        <v>#N/A</v>
      </c>
      <c r="N482">
        <f t="shared" si="24"/>
        <v>11993.6433642378</v>
      </c>
    </row>
    <row r="483" spans="1:14" ht="15" customHeight="1" x14ac:dyDescent="0.25">
      <c r="A483">
        <v>44</v>
      </c>
      <c r="B483" t="s">
        <v>15</v>
      </c>
      <c r="C483">
        <v>88.387769081793394</v>
      </c>
      <c r="D483">
        <v>11993.4187750705</v>
      </c>
      <c r="E483">
        <f>LOOKUP(A483,Overview_scenarios!A$2:A$76,Overview_scenarios!S$2:S$76)</f>
        <v>6</v>
      </c>
      <c r="G483">
        <f t="shared" si="26"/>
        <v>88.387769081793394</v>
      </c>
      <c r="H483" t="e">
        <f t="shared" si="25"/>
        <v>#N/A</v>
      </c>
      <c r="I483" t="e">
        <f t="shared" si="24"/>
        <v>#N/A</v>
      </c>
      <c r="J483" t="e">
        <f t="shared" si="24"/>
        <v>#N/A</v>
      </c>
      <c r="K483" t="e">
        <f t="shared" si="24"/>
        <v>#N/A</v>
      </c>
      <c r="L483" t="e">
        <f t="shared" si="24"/>
        <v>#N/A</v>
      </c>
      <c r="M483" t="e">
        <f t="shared" si="24"/>
        <v>#N/A</v>
      </c>
      <c r="N483">
        <f t="shared" si="24"/>
        <v>11993.4187750705</v>
      </c>
    </row>
    <row r="484" spans="1:14" ht="15" customHeight="1" x14ac:dyDescent="0.25">
      <c r="A484">
        <v>44</v>
      </c>
      <c r="B484" t="s">
        <v>16</v>
      </c>
      <c r="C484">
        <v>88.914164851367104</v>
      </c>
      <c r="D484">
        <v>11982.876082638601</v>
      </c>
      <c r="E484">
        <f>LOOKUP(A484,Overview_scenarios!A$2:A$76,Overview_scenarios!S$2:S$76)</f>
        <v>6</v>
      </c>
      <c r="G484">
        <f t="shared" si="26"/>
        <v>88.914164851367104</v>
      </c>
      <c r="H484" t="e">
        <f t="shared" si="25"/>
        <v>#N/A</v>
      </c>
      <c r="I484" t="e">
        <f t="shared" si="24"/>
        <v>#N/A</v>
      </c>
      <c r="J484" t="e">
        <f t="shared" si="24"/>
        <v>#N/A</v>
      </c>
      <c r="K484" t="e">
        <f t="shared" si="24"/>
        <v>#N/A</v>
      </c>
      <c r="L484" t="e">
        <f t="shared" si="24"/>
        <v>#N/A</v>
      </c>
      <c r="M484" t="e">
        <f t="shared" si="24"/>
        <v>#N/A</v>
      </c>
      <c r="N484">
        <f t="shared" si="24"/>
        <v>11982.876082638601</v>
      </c>
    </row>
    <row r="485" spans="1:14" ht="15" customHeight="1" x14ac:dyDescent="0.25">
      <c r="A485">
        <v>44</v>
      </c>
      <c r="B485" t="s">
        <v>17</v>
      </c>
      <c r="C485">
        <v>88.387769081793394</v>
      </c>
      <c r="D485">
        <v>11993.4187750705</v>
      </c>
      <c r="E485">
        <f>LOOKUP(A485,Overview_scenarios!A$2:A$76,Overview_scenarios!S$2:S$76)</f>
        <v>6</v>
      </c>
      <c r="G485">
        <f t="shared" si="26"/>
        <v>88.387769081793394</v>
      </c>
      <c r="H485" t="e">
        <f t="shared" si="25"/>
        <v>#N/A</v>
      </c>
      <c r="I485" t="e">
        <f t="shared" si="24"/>
        <v>#N/A</v>
      </c>
      <c r="J485" t="e">
        <f t="shared" si="24"/>
        <v>#N/A</v>
      </c>
      <c r="K485" t="e">
        <f t="shared" si="24"/>
        <v>#N/A</v>
      </c>
      <c r="L485" t="e">
        <f t="shared" si="24"/>
        <v>#N/A</v>
      </c>
      <c r="M485" t="e">
        <f t="shared" si="24"/>
        <v>#N/A</v>
      </c>
      <c r="N485">
        <f t="shared" si="24"/>
        <v>11993.4187750705</v>
      </c>
    </row>
    <row r="486" spans="1:14" ht="15" customHeight="1" x14ac:dyDescent="0.25">
      <c r="A486">
        <v>44</v>
      </c>
      <c r="B486" t="s">
        <v>18</v>
      </c>
      <c r="C486">
        <v>86.646344091928796</v>
      </c>
      <c r="D486">
        <v>11896.2844719805</v>
      </c>
      <c r="E486">
        <f>LOOKUP(A486,Overview_scenarios!A$2:A$76,Overview_scenarios!S$2:S$76)</f>
        <v>6</v>
      </c>
      <c r="G486">
        <f t="shared" si="26"/>
        <v>86.646344091928796</v>
      </c>
      <c r="H486" t="e">
        <f t="shared" si="25"/>
        <v>#N/A</v>
      </c>
      <c r="I486" t="e">
        <f t="shared" si="24"/>
        <v>#N/A</v>
      </c>
      <c r="J486" t="e">
        <f t="shared" si="24"/>
        <v>#N/A</v>
      </c>
      <c r="K486" t="e">
        <f t="shared" si="24"/>
        <v>#N/A</v>
      </c>
      <c r="L486" t="e">
        <f t="shared" si="24"/>
        <v>#N/A</v>
      </c>
      <c r="M486" t="e">
        <f t="shared" si="24"/>
        <v>#N/A</v>
      </c>
      <c r="N486">
        <f t="shared" si="24"/>
        <v>11896.2844719805</v>
      </c>
    </row>
    <row r="487" spans="1:14" ht="15" customHeight="1" x14ac:dyDescent="0.25">
      <c r="A487">
        <v>44</v>
      </c>
      <c r="B487" t="s">
        <v>19</v>
      </c>
      <c r="C487">
        <v>88.387769081793394</v>
      </c>
      <c r="D487">
        <v>11993.4187750705</v>
      </c>
      <c r="E487">
        <f>LOOKUP(A487,Overview_scenarios!A$2:A$76,Overview_scenarios!S$2:S$76)</f>
        <v>6</v>
      </c>
      <c r="G487">
        <f t="shared" si="26"/>
        <v>88.387769081793394</v>
      </c>
      <c r="H487" t="e">
        <f t="shared" si="25"/>
        <v>#N/A</v>
      </c>
      <c r="I487" t="e">
        <f t="shared" si="24"/>
        <v>#N/A</v>
      </c>
      <c r="J487" t="e">
        <f t="shared" si="24"/>
        <v>#N/A</v>
      </c>
      <c r="K487" t="e">
        <f t="shared" si="24"/>
        <v>#N/A</v>
      </c>
      <c r="L487" t="e">
        <f t="shared" si="24"/>
        <v>#N/A</v>
      </c>
      <c r="M487" t="e">
        <f t="shared" si="24"/>
        <v>#N/A</v>
      </c>
      <c r="N487">
        <f t="shared" si="24"/>
        <v>11993.4187750705</v>
      </c>
    </row>
    <row r="488" spans="1:14" ht="15" customHeight="1" x14ac:dyDescent="0.25">
      <c r="A488">
        <v>44</v>
      </c>
      <c r="B488" t="s">
        <v>20</v>
      </c>
      <c r="C488">
        <v>88.751061121226499</v>
      </c>
      <c r="D488">
        <v>11983.996295586599</v>
      </c>
      <c r="E488">
        <f>LOOKUP(A488,Overview_scenarios!A$2:A$76,Overview_scenarios!S$2:S$76)</f>
        <v>6</v>
      </c>
      <c r="G488">
        <f t="shared" si="26"/>
        <v>88.751061121226499</v>
      </c>
      <c r="H488" t="e">
        <f t="shared" si="25"/>
        <v>#N/A</v>
      </c>
      <c r="I488" t="e">
        <f t="shared" si="24"/>
        <v>#N/A</v>
      </c>
      <c r="J488" t="e">
        <f t="shared" si="24"/>
        <v>#N/A</v>
      </c>
      <c r="K488" t="e">
        <f t="shared" si="24"/>
        <v>#N/A</v>
      </c>
      <c r="L488" t="e">
        <f t="shared" si="24"/>
        <v>#N/A</v>
      </c>
      <c r="M488" t="e">
        <f t="shared" si="24"/>
        <v>#N/A</v>
      </c>
      <c r="N488">
        <f t="shared" si="24"/>
        <v>11983.996295586599</v>
      </c>
    </row>
    <row r="489" spans="1:14" ht="15" customHeight="1" x14ac:dyDescent="0.25">
      <c r="A489">
        <v>44</v>
      </c>
      <c r="B489" t="s">
        <v>21</v>
      </c>
      <c r="C489">
        <v>88.387769081793394</v>
      </c>
      <c r="D489">
        <v>11993.4187750705</v>
      </c>
      <c r="E489">
        <f>LOOKUP(A489,Overview_scenarios!A$2:A$76,Overview_scenarios!S$2:S$76)</f>
        <v>6</v>
      </c>
      <c r="G489">
        <f t="shared" si="26"/>
        <v>88.387769081793394</v>
      </c>
      <c r="H489" t="e">
        <f t="shared" si="25"/>
        <v>#N/A</v>
      </c>
      <c r="I489" t="e">
        <f t="shared" si="24"/>
        <v>#N/A</v>
      </c>
      <c r="J489" t="e">
        <f t="shared" si="24"/>
        <v>#N/A</v>
      </c>
      <c r="K489" t="e">
        <f t="shared" si="24"/>
        <v>#N/A</v>
      </c>
      <c r="L489" t="e">
        <f t="shared" si="24"/>
        <v>#N/A</v>
      </c>
      <c r="M489" t="e">
        <f t="shared" si="24"/>
        <v>#N/A</v>
      </c>
      <c r="N489">
        <f t="shared" si="24"/>
        <v>11993.4187750705</v>
      </c>
    </row>
    <row r="490" spans="1:14" ht="15" customHeight="1" x14ac:dyDescent="0.25">
      <c r="A490">
        <v>44</v>
      </c>
      <c r="B490" t="s">
        <v>22</v>
      </c>
      <c r="C490">
        <v>87.365322109870306</v>
      </c>
      <c r="D490">
        <v>11987.9340871199</v>
      </c>
      <c r="E490">
        <f>LOOKUP(A490,Overview_scenarios!A$2:A$76,Overview_scenarios!S$2:S$76)</f>
        <v>6</v>
      </c>
      <c r="G490">
        <f t="shared" si="26"/>
        <v>87.365322109870306</v>
      </c>
      <c r="H490" t="e">
        <f t="shared" si="25"/>
        <v>#N/A</v>
      </c>
      <c r="I490" t="e">
        <f t="shared" si="24"/>
        <v>#N/A</v>
      </c>
      <c r="J490" t="e">
        <f t="shared" si="24"/>
        <v>#N/A</v>
      </c>
      <c r="K490" t="e">
        <f t="shared" si="24"/>
        <v>#N/A</v>
      </c>
      <c r="L490" t="e">
        <f t="shared" si="24"/>
        <v>#N/A</v>
      </c>
      <c r="M490" t="e">
        <f t="shared" si="24"/>
        <v>#N/A</v>
      </c>
      <c r="N490">
        <f t="shared" si="24"/>
        <v>11987.9340871199</v>
      </c>
    </row>
    <row r="491" spans="1:14" ht="15" customHeight="1" x14ac:dyDescent="0.25">
      <c r="A491">
        <v>44</v>
      </c>
      <c r="B491" t="s">
        <v>23</v>
      </c>
      <c r="C491">
        <v>113.617569877593</v>
      </c>
      <c r="D491">
        <v>11468.2704130644</v>
      </c>
      <c r="E491">
        <f>LOOKUP(A491,Overview_scenarios!A$2:A$76,Overview_scenarios!S$2:S$76)</f>
        <v>6</v>
      </c>
      <c r="G491">
        <f t="shared" si="26"/>
        <v>113.617569877593</v>
      </c>
      <c r="H491" t="e">
        <f t="shared" si="25"/>
        <v>#N/A</v>
      </c>
      <c r="I491" t="e">
        <f t="shared" si="24"/>
        <v>#N/A</v>
      </c>
      <c r="J491" t="e">
        <f t="shared" si="24"/>
        <v>#N/A</v>
      </c>
      <c r="K491" t="e">
        <f t="shared" si="24"/>
        <v>#N/A</v>
      </c>
      <c r="L491" t="e">
        <f t="shared" si="24"/>
        <v>#N/A</v>
      </c>
      <c r="M491" t="e">
        <f t="shared" si="24"/>
        <v>#N/A</v>
      </c>
      <c r="N491">
        <f t="shared" si="24"/>
        <v>11468.2704130644</v>
      </c>
    </row>
    <row r="492" spans="1:14" ht="15" customHeight="1" x14ac:dyDescent="0.25">
      <c r="A492">
        <v>44</v>
      </c>
      <c r="B492" t="s">
        <v>24</v>
      </c>
      <c r="C492">
        <v>92.482170736186006</v>
      </c>
      <c r="D492">
        <v>11888.746457577799</v>
      </c>
      <c r="E492">
        <f>LOOKUP(A492,Overview_scenarios!A$2:A$76,Overview_scenarios!S$2:S$76)</f>
        <v>6</v>
      </c>
      <c r="G492">
        <f t="shared" si="26"/>
        <v>92.482170736186006</v>
      </c>
      <c r="H492" t="e">
        <f t="shared" si="25"/>
        <v>#N/A</v>
      </c>
      <c r="I492" t="e">
        <f t="shared" si="24"/>
        <v>#N/A</v>
      </c>
      <c r="J492" t="e">
        <f t="shared" si="24"/>
        <v>#N/A</v>
      </c>
      <c r="K492" t="e">
        <f t="shared" si="24"/>
        <v>#N/A</v>
      </c>
      <c r="L492" t="e">
        <f t="shared" si="24"/>
        <v>#N/A</v>
      </c>
      <c r="M492" t="e">
        <f t="shared" si="24"/>
        <v>#N/A</v>
      </c>
      <c r="N492">
        <f t="shared" si="24"/>
        <v>11888.746457577799</v>
      </c>
    </row>
    <row r="493" spans="1:14" ht="15" customHeight="1" x14ac:dyDescent="0.25">
      <c r="A493">
        <v>44</v>
      </c>
      <c r="B493" t="s">
        <v>25</v>
      </c>
      <c r="C493">
        <v>93.805794634443103</v>
      </c>
      <c r="D493">
        <v>11863.308558016401</v>
      </c>
      <c r="E493">
        <f>LOOKUP(A493,Overview_scenarios!A$2:A$76,Overview_scenarios!S$2:S$76)</f>
        <v>6</v>
      </c>
      <c r="G493">
        <f t="shared" si="26"/>
        <v>93.805794634443103</v>
      </c>
      <c r="H493" t="e">
        <f t="shared" si="25"/>
        <v>#N/A</v>
      </c>
      <c r="I493" t="e">
        <f t="shared" si="24"/>
        <v>#N/A</v>
      </c>
      <c r="J493" t="e">
        <f t="shared" ref="I493:N535" si="27">IF(J$17=$E493,$D493,NA())</f>
        <v>#N/A</v>
      </c>
      <c r="K493" t="e">
        <f t="shared" si="27"/>
        <v>#N/A</v>
      </c>
      <c r="L493" t="e">
        <f t="shared" si="27"/>
        <v>#N/A</v>
      </c>
      <c r="M493" t="e">
        <f t="shared" si="27"/>
        <v>#N/A</v>
      </c>
      <c r="N493">
        <f t="shared" si="27"/>
        <v>11863.308558016401</v>
      </c>
    </row>
    <row r="494" spans="1:14" ht="15" customHeight="1" x14ac:dyDescent="0.25">
      <c r="A494">
        <v>45</v>
      </c>
      <c r="B494" t="s">
        <v>4</v>
      </c>
      <c r="C494">
        <v>93.204047676621798</v>
      </c>
      <c r="D494">
        <v>11913.5052705086</v>
      </c>
      <c r="E494">
        <f>LOOKUP(A494,Overview_scenarios!A$2:A$76,Overview_scenarios!S$2:S$76)</f>
        <v>1</v>
      </c>
      <c r="G494">
        <f t="shared" si="26"/>
        <v>93.204047676621798</v>
      </c>
      <c r="H494" t="e">
        <f t="shared" si="25"/>
        <v>#N/A</v>
      </c>
      <c r="I494">
        <f t="shared" si="27"/>
        <v>11913.5052705086</v>
      </c>
      <c r="J494" t="e">
        <f t="shared" si="27"/>
        <v>#N/A</v>
      </c>
      <c r="K494" t="e">
        <f t="shared" si="27"/>
        <v>#N/A</v>
      </c>
      <c r="L494" t="e">
        <f t="shared" si="27"/>
        <v>#N/A</v>
      </c>
      <c r="M494" t="e">
        <f t="shared" si="27"/>
        <v>#N/A</v>
      </c>
      <c r="N494" t="e">
        <f t="shared" si="27"/>
        <v>#N/A</v>
      </c>
    </row>
    <row r="495" spans="1:14" ht="15" customHeight="1" x14ac:dyDescent="0.25">
      <c r="A495">
        <v>45</v>
      </c>
      <c r="B495" t="s">
        <v>4</v>
      </c>
      <c r="C495">
        <v>93.204047676621798</v>
      </c>
      <c r="D495">
        <v>11913.5052705086</v>
      </c>
      <c r="E495">
        <f>LOOKUP(A495,Overview_scenarios!A$2:A$76,Overview_scenarios!S$2:S$76)</f>
        <v>1</v>
      </c>
      <c r="G495">
        <f t="shared" si="26"/>
        <v>93.204047676621798</v>
      </c>
      <c r="H495" t="e">
        <f t="shared" si="25"/>
        <v>#N/A</v>
      </c>
      <c r="I495">
        <f t="shared" si="27"/>
        <v>11913.5052705086</v>
      </c>
      <c r="J495" t="e">
        <f t="shared" si="27"/>
        <v>#N/A</v>
      </c>
      <c r="K495" t="e">
        <f t="shared" si="27"/>
        <v>#N/A</v>
      </c>
      <c r="L495" t="e">
        <f t="shared" si="27"/>
        <v>#N/A</v>
      </c>
      <c r="M495" t="e">
        <f t="shared" si="27"/>
        <v>#N/A</v>
      </c>
      <c r="N495" t="e">
        <f t="shared" si="27"/>
        <v>#N/A</v>
      </c>
    </row>
    <row r="496" spans="1:14" ht="15" customHeight="1" x14ac:dyDescent="0.25">
      <c r="A496">
        <v>45</v>
      </c>
      <c r="B496" t="s">
        <v>5</v>
      </c>
      <c r="C496">
        <v>102.680680778799</v>
      </c>
      <c r="D496">
        <v>11932.226158547701</v>
      </c>
      <c r="E496">
        <f>LOOKUP(A496,Overview_scenarios!A$2:A$76,Overview_scenarios!S$2:S$76)</f>
        <v>1</v>
      </c>
      <c r="G496">
        <f t="shared" si="26"/>
        <v>102.680680778799</v>
      </c>
      <c r="H496" t="e">
        <f t="shared" si="25"/>
        <v>#N/A</v>
      </c>
      <c r="I496">
        <f t="shared" si="27"/>
        <v>11932.226158547701</v>
      </c>
      <c r="J496" t="e">
        <f t="shared" si="27"/>
        <v>#N/A</v>
      </c>
      <c r="K496" t="e">
        <f t="shared" si="27"/>
        <v>#N/A</v>
      </c>
      <c r="L496" t="e">
        <f t="shared" si="27"/>
        <v>#N/A</v>
      </c>
      <c r="M496" t="e">
        <f t="shared" si="27"/>
        <v>#N/A</v>
      </c>
      <c r="N496" t="e">
        <f t="shared" si="27"/>
        <v>#N/A</v>
      </c>
    </row>
    <row r="497" spans="1:14" ht="15" customHeight="1" x14ac:dyDescent="0.25">
      <c r="A497">
        <v>45</v>
      </c>
      <c r="B497" t="s">
        <v>6</v>
      </c>
      <c r="C497">
        <v>93.204047676621798</v>
      </c>
      <c r="D497">
        <v>11913.5052705086</v>
      </c>
      <c r="E497">
        <f>LOOKUP(A497,Overview_scenarios!A$2:A$76,Overview_scenarios!S$2:S$76)</f>
        <v>1</v>
      </c>
      <c r="G497">
        <f t="shared" si="26"/>
        <v>93.204047676621798</v>
      </c>
      <c r="H497" t="e">
        <f t="shared" si="25"/>
        <v>#N/A</v>
      </c>
      <c r="I497">
        <f t="shared" si="27"/>
        <v>11913.5052705086</v>
      </c>
      <c r="J497" t="e">
        <f t="shared" si="27"/>
        <v>#N/A</v>
      </c>
      <c r="K497" t="e">
        <f t="shared" si="27"/>
        <v>#N/A</v>
      </c>
      <c r="L497" t="e">
        <f t="shared" si="27"/>
        <v>#N/A</v>
      </c>
      <c r="M497" t="e">
        <f t="shared" si="27"/>
        <v>#N/A</v>
      </c>
      <c r="N497" t="e">
        <f t="shared" si="27"/>
        <v>#N/A</v>
      </c>
    </row>
    <row r="498" spans="1:14" ht="15" customHeight="1" x14ac:dyDescent="0.25">
      <c r="A498">
        <v>45</v>
      </c>
      <c r="B498" t="s">
        <v>7</v>
      </c>
      <c r="C498">
        <v>94.476875713756897</v>
      </c>
      <c r="D498">
        <v>12722.904127175099</v>
      </c>
      <c r="E498">
        <f>LOOKUP(A498,Overview_scenarios!A$2:A$76,Overview_scenarios!S$2:S$76)</f>
        <v>1</v>
      </c>
      <c r="G498">
        <f t="shared" si="26"/>
        <v>94.476875713756897</v>
      </c>
      <c r="H498" t="e">
        <f t="shared" si="25"/>
        <v>#N/A</v>
      </c>
      <c r="I498">
        <f t="shared" si="27"/>
        <v>12722.904127175099</v>
      </c>
      <c r="J498" t="e">
        <f t="shared" si="27"/>
        <v>#N/A</v>
      </c>
      <c r="K498" t="e">
        <f t="shared" si="27"/>
        <v>#N/A</v>
      </c>
      <c r="L498" t="e">
        <f t="shared" si="27"/>
        <v>#N/A</v>
      </c>
      <c r="M498" t="e">
        <f t="shared" si="27"/>
        <v>#N/A</v>
      </c>
      <c r="N498" t="e">
        <f t="shared" si="27"/>
        <v>#N/A</v>
      </c>
    </row>
    <row r="499" spans="1:14" ht="15" customHeight="1" x14ac:dyDescent="0.25">
      <c r="A499">
        <v>45</v>
      </c>
      <c r="B499" t="s">
        <v>8</v>
      </c>
      <c r="C499">
        <v>93.204047676621798</v>
      </c>
      <c r="D499">
        <v>11913.5052705086</v>
      </c>
      <c r="E499">
        <f>LOOKUP(A499,Overview_scenarios!A$2:A$76,Overview_scenarios!S$2:S$76)</f>
        <v>1</v>
      </c>
      <c r="G499">
        <f t="shared" si="26"/>
        <v>93.204047676621798</v>
      </c>
      <c r="H499" t="e">
        <f t="shared" si="25"/>
        <v>#N/A</v>
      </c>
      <c r="I499">
        <f t="shared" si="27"/>
        <v>11913.5052705086</v>
      </c>
      <c r="J499" t="e">
        <f t="shared" si="27"/>
        <v>#N/A</v>
      </c>
      <c r="K499" t="e">
        <f t="shared" si="27"/>
        <v>#N/A</v>
      </c>
      <c r="L499" t="e">
        <f t="shared" si="27"/>
        <v>#N/A</v>
      </c>
      <c r="M499" t="e">
        <f t="shared" si="27"/>
        <v>#N/A</v>
      </c>
      <c r="N499" t="e">
        <f t="shared" si="27"/>
        <v>#N/A</v>
      </c>
    </row>
    <row r="500" spans="1:14" ht="15" customHeight="1" x14ac:dyDescent="0.25">
      <c r="A500">
        <v>45</v>
      </c>
      <c r="B500" t="s">
        <v>9</v>
      </c>
      <c r="C500">
        <v>96.923073134936502</v>
      </c>
      <c r="D500">
        <v>11852.3885617699</v>
      </c>
      <c r="E500">
        <f>LOOKUP(A500,Overview_scenarios!A$2:A$76,Overview_scenarios!S$2:S$76)</f>
        <v>1</v>
      </c>
      <c r="G500">
        <f t="shared" si="26"/>
        <v>96.923073134936502</v>
      </c>
      <c r="H500" t="e">
        <f t="shared" si="25"/>
        <v>#N/A</v>
      </c>
      <c r="I500">
        <f t="shared" si="27"/>
        <v>11852.3885617699</v>
      </c>
      <c r="J500" t="e">
        <f t="shared" si="27"/>
        <v>#N/A</v>
      </c>
      <c r="K500" t="e">
        <f t="shared" si="27"/>
        <v>#N/A</v>
      </c>
      <c r="L500" t="e">
        <f t="shared" si="27"/>
        <v>#N/A</v>
      </c>
      <c r="M500" t="e">
        <f t="shared" si="27"/>
        <v>#N/A</v>
      </c>
      <c r="N500" t="e">
        <f t="shared" si="27"/>
        <v>#N/A</v>
      </c>
    </row>
    <row r="501" spans="1:14" ht="15" customHeight="1" x14ac:dyDescent="0.25">
      <c r="A501">
        <v>45</v>
      </c>
      <c r="B501" t="s">
        <v>10</v>
      </c>
      <c r="C501">
        <v>96.923073134936502</v>
      </c>
      <c r="D501">
        <v>11852.3885617699</v>
      </c>
      <c r="E501">
        <f>LOOKUP(A501,Overview_scenarios!A$2:A$76,Overview_scenarios!S$2:S$76)</f>
        <v>1</v>
      </c>
      <c r="G501">
        <f t="shared" si="26"/>
        <v>96.923073134936502</v>
      </c>
      <c r="H501" t="e">
        <f t="shared" si="25"/>
        <v>#N/A</v>
      </c>
      <c r="I501">
        <f t="shared" si="27"/>
        <v>11852.3885617699</v>
      </c>
      <c r="J501" t="e">
        <f t="shared" si="27"/>
        <v>#N/A</v>
      </c>
      <c r="K501" t="e">
        <f t="shared" si="27"/>
        <v>#N/A</v>
      </c>
      <c r="L501" t="e">
        <f t="shared" si="27"/>
        <v>#N/A</v>
      </c>
      <c r="M501" t="e">
        <f t="shared" si="27"/>
        <v>#N/A</v>
      </c>
      <c r="N501" t="e">
        <f t="shared" si="27"/>
        <v>#N/A</v>
      </c>
    </row>
    <row r="502" spans="1:14" ht="15" customHeight="1" x14ac:dyDescent="0.25">
      <c r="A502">
        <v>45</v>
      </c>
      <c r="B502" t="s">
        <v>11</v>
      </c>
      <c r="C502">
        <v>96.923073134936502</v>
      </c>
      <c r="D502">
        <v>11852.3885617699</v>
      </c>
      <c r="E502">
        <f>LOOKUP(A502,Overview_scenarios!A$2:A$76,Overview_scenarios!S$2:S$76)</f>
        <v>1</v>
      </c>
      <c r="G502">
        <f t="shared" si="26"/>
        <v>96.923073134936502</v>
      </c>
      <c r="H502" t="e">
        <f t="shared" si="25"/>
        <v>#N/A</v>
      </c>
      <c r="I502">
        <f t="shared" si="27"/>
        <v>11852.3885617699</v>
      </c>
      <c r="J502" t="e">
        <f t="shared" si="27"/>
        <v>#N/A</v>
      </c>
      <c r="K502" t="e">
        <f t="shared" si="27"/>
        <v>#N/A</v>
      </c>
      <c r="L502" t="e">
        <f t="shared" si="27"/>
        <v>#N/A</v>
      </c>
      <c r="M502" t="e">
        <f t="shared" si="27"/>
        <v>#N/A</v>
      </c>
      <c r="N502" t="e">
        <f t="shared" si="27"/>
        <v>#N/A</v>
      </c>
    </row>
    <row r="503" spans="1:14" ht="15" customHeight="1" x14ac:dyDescent="0.25">
      <c r="A503">
        <v>45</v>
      </c>
      <c r="B503" t="s">
        <v>12</v>
      </c>
      <c r="C503">
        <v>96.958620561707605</v>
      </c>
      <c r="D503">
        <v>11880.287286831501</v>
      </c>
      <c r="E503">
        <f>LOOKUP(A503,Overview_scenarios!A$2:A$76,Overview_scenarios!S$2:S$76)</f>
        <v>1</v>
      </c>
      <c r="G503">
        <f t="shared" si="26"/>
        <v>96.958620561707605</v>
      </c>
      <c r="H503" t="e">
        <f t="shared" si="25"/>
        <v>#N/A</v>
      </c>
      <c r="I503">
        <f t="shared" si="27"/>
        <v>11880.287286831501</v>
      </c>
      <c r="J503" t="e">
        <f t="shared" si="27"/>
        <v>#N/A</v>
      </c>
      <c r="K503" t="e">
        <f t="shared" si="27"/>
        <v>#N/A</v>
      </c>
      <c r="L503" t="e">
        <f t="shared" si="27"/>
        <v>#N/A</v>
      </c>
      <c r="M503" t="e">
        <f t="shared" si="27"/>
        <v>#N/A</v>
      </c>
      <c r="N503" t="e">
        <f t="shared" si="27"/>
        <v>#N/A</v>
      </c>
    </row>
    <row r="504" spans="1:14" ht="15" customHeight="1" x14ac:dyDescent="0.25">
      <c r="A504">
        <v>45</v>
      </c>
      <c r="B504" t="s">
        <v>13</v>
      </c>
      <c r="C504">
        <v>96.943046932602002</v>
      </c>
      <c r="D504">
        <v>11856.2347542568</v>
      </c>
      <c r="E504">
        <f>LOOKUP(A504,Overview_scenarios!A$2:A$76,Overview_scenarios!S$2:S$76)</f>
        <v>1</v>
      </c>
      <c r="G504">
        <f t="shared" si="26"/>
        <v>96.943046932602002</v>
      </c>
      <c r="H504" t="e">
        <f t="shared" si="25"/>
        <v>#N/A</v>
      </c>
      <c r="I504">
        <f t="shared" si="27"/>
        <v>11856.2347542568</v>
      </c>
      <c r="J504" t="e">
        <f t="shared" si="27"/>
        <v>#N/A</v>
      </c>
      <c r="K504" t="e">
        <f t="shared" si="27"/>
        <v>#N/A</v>
      </c>
      <c r="L504" t="e">
        <f t="shared" si="27"/>
        <v>#N/A</v>
      </c>
      <c r="M504" t="e">
        <f t="shared" si="27"/>
        <v>#N/A</v>
      </c>
      <c r="N504" t="e">
        <f t="shared" si="27"/>
        <v>#N/A</v>
      </c>
    </row>
    <row r="505" spans="1:14" ht="15" customHeight="1" x14ac:dyDescent="0.25">
      <c r="A505">
        <v>45</v>
      </c>
      <c r="B505" t="s">
        <v>14</v>
      </c>
      <c r="C505">
        <v>96.949615339388401</v>
      </c>
      <c r="D505">
        <v>11855.808748674899</v>
      </c>
      <c r="E505">
        <f>LOOKUP(A505,Overview_scenarios!A$2:A$76,Overview_scenarios!S$2:S$76)</f>
        <v>1</v>
      </c>
      <c r="G505">
        <f t="shared" si="26"/>
        <v>96.949615339388401</v>
      </c>
      <c r="H505" t="e">
        <f t="shared" si="25"/>
        <v>#N/A</v>
      </c>
      <c r="I505">
        <f t="shared" si="27"/>
        <v>11855.808748674899</v>
      </c>
      <c r="J505" t="e">
        <f t="shared" si="27"/>
        <v>#N/A</v>
      </c>
      <c r="K505" t="e">
        <f t="shared" si="27"/>
        <v>#N/A</v>
      </c>
      <c r="L505" t="e">
        <f t="shared" si="27"/>
        <v>#N/A</v>
      </c>
      <c r="M505" t="e">
        <f t="shared" si="27"/>
        <v>#N/A</v>
      </c>
      <c r="N505" t="e">
        <f t="shared" si="27"/>
        <v>#N/A</v>
      </c>
    </row>
    <row r="506" spans="1:14" ht="15" customHeight="1" x14ac:dyDescent="0.25">
      <c r="A506">
        <v>45</v>
      </c>
      <c r="B506" t="s">
        <v>12</v>
      </c>
      <c r="C506">
        <v>93.173617104131907</v>
      </c>
      <c r="D506">
        <v>11931.974974291499</v>
      </c>
      <c r="E506">
        <f>LOOKUP(A506,Overview_scenarios!A$2:A$76,Overview_scenarios!S$2:S$76)</f>
        <v>1</v>
      </c>
      <c r="G506">
        <f t="shared" si="26"/>
        <v>93.173617104131907</v>
      </c>
      <c r="H506" t="e">
        <f t="shared" si="25"/>
        <v>#N/A</v>
      </c>
      <c r="I506">
        <f t="shared" si="27"/>
        <v>11931.974974291499</v>
      </c>
      <c r="J506" t="e">
        <f t="shared" si="27"/>
        <v>#N/A</v>
      </c>
      <c r="K506" t="e">
        <f t="shared" si="27"/>
        <v>#N/A</v>
      </c>
      <c r="L506" t="e">
        <f t="shared" si="27"/>
        <v>#N/A</v>
      </c>
      <c r="M506" t="e">
        <f t="shared" si="27"/>
        <v>#N/A</v>
      </c>
      <c r="N506" t="e">
        <f t="shared" si="27"/>
        <v>#N/A</v>
      </c>
    </row>
    <row r="507" spans="1:14" ht="15" customHeight="1" x14ac:dyDescent="0.25">
      <c r="A507">
        <v>45</v>
      </c>
      <c r="B507" t="s">
        <v>13</v>
      </c>
      <c r="C507">
        <v>93.223208111965405</v>
      </c>
      <c r="D507">
        <v>11917.459779189499</v>
      </c>
      <c r="E507">
        <f>LOOKUP(A507,Overview_scenarios!A$2:A$76,Overview_scenarios!S$2:S$76)</f>
        <v>1</v>
      </c>
      <c r="G507">
        <f t="shared" si="26"/>
        <v>93.223208111965405</v>
      </c>
      <c r="H507" t="e">
        <f t="shared" si="25"/>
        <v>#N/A</v>
      </c>
      <c r="I507">
        <f t="shared" si="27"/>
        <v>11917.459779189499</v>
      </c>
      <c r="J507" t="e">
        <f t="shared" si="27"/>
        <v>#N/A</v>
      </c>
      <c r="K507" t="e">
        <f t="shared" si="27"/>
        <v>#N/A</v>
      </c>
      <c r="L507" t="e">
        <f t="shared" si="27"/>
        <v>#N/A</v>
      </c>
      <c r="M507" t="e">
        <f t="shared" si="27"/>
        <v>#N/A</v>
      </c>
      <c r="N507" t="e">
        <f t="shared" si="27"/>
        <v>#N/A</v>
      </c>
    </row>
    <row r="508" spans="1:14" ht="15" customHeight="1" x14ac:dyDescent="0.25">
      <c r="A508">
        <v>45</v>
      </c>
      <c r="B508" t="s">
        <v>14</v>
      </c>
      <c r="C508">
        <v>93.138339792270102</v>
      </c>
      <c r="D508">
        <v>11920.329094425801</v>
      </c>
      <c r="E508">
        <f>LOOKUP(A508,Overview_scenarios!A$2:A$76,Overview_scenarios!S$2:S$76)</f>
        <v>1</v>
      </c>
      <c r="G508">
        <f t="shared" si="26"/>
        <v>93.138339792270102</v>
      </c>
      <c r="H508" t="e">
        <f t="shared" si="25"/>
        <v>#N/A</v>
      </c>
      <c r="I508">
        <f t="shared" si="27"/>
        <v>11920.329094425801</v>
      </c>
      <c r="J508" t="e">
        <f t="shared" si="27"/>
        <v>#N/A</v>
      </c>
      <c r="K508" t="e">
        <f t="shared" si="27"/>
        <v>#N/A</v>
      </c>
      <c r="L508" t="e">
        <f t="shared" si="27"/>
        <v>#N/A</v>
      </c>
      <c r="M508" t="e">
        <f t="shared" si="27"/>
        <v>#N/A</v>
      </c>
      <c r="N508" t="e">
        <f t="shared" si="27"/>
        <v>#N/A</v>
      </c>
    </row>
    <row r="509" spans="1:14" ht="15" customHeight="1" x14ac:dyDescent="0.25">
      <c r="A509">
        <v>45</v>
      </c>
      <c r="B509" t="s">
        <v>15</v>
      </c>
      <c r="C509">
        <v>103.776696230391</v>
      </c>
      <c r="D509">
        <v>11632.4830202088</v>
      </c>
      <c r="E509">
        <f>LOOKUP(A509,Overview_scenarios!A$2:A$76,Overview_scenarios!S$2:S$76)</f>
        <v>1</v>
      </c>
      <c r="G509">
        <f t="shared" si="26"/>
        <v>103.776696230391</v>
      </c>
      <c r="H509" t="e">
        <f t="shared" si="25"/>
        <v>#N/A</v>
      </c>
      <c r="I509">
        <f t="shared" si="27"/>
        <v>11632.4830202088</v>
      </c>
      <c r="J509" t="e">
        <f t="shared" si="27"/>
        <v>#N/A</v>
      </c>
      <c r="K509" t="e">
        <f t="shared" si="27"/>
        <v>#N/A</v>
      </c>
      <c r="L509" t="e">
        <f t="shared" si="27"/>
        <v>#N/A</v>
      </c>
      <c r="M509" t="e">
        <f t="shared" si="27"/>
        <v>#N/A</v>
      </c>
      <c r="N509" t="e">
        <f t="shared" si="27"/>
        <v>#N/A</v>
      </c>
    </row>
    <row r="510" spans="1:14" ht="15" customHeight="1" x14ac:dyDescent="0.25">
      <c r="A510">
        <v>45</v>
      </c>
      <c r="B510" t="s">
        <v>16</v>
      </c>
      <c r="C510">
        <v>103.68667804344</v>
      </c>
      <c r="D510">
        <v>11681.4918240684</v>
      </c>
      <c r="E510">
        <f>LOOKUP(A510,Overview_scenarios!A$2:A$76,Overview_scenarios!S$2:S$76)</f>
        <v>1</v>
      </c>
      <c r="G510">
        <f t="shared" si="26"/>
        <v>103.68667804344</v>
      </c>
      <c r="H510" t="e">
        <f t="shared" si="25"/>
        <v>#N/A</v>
      </c>
      <c r="I510">
        <f t="shared" si="27"/>
        <v>11681.4918240684</v>
      </c>
      <c r="J510" t="e">
        <f t="shared" si="27"/>
        <v>#N/A</v>
      </c>
      <c r="K510" t="e">
        <f t="shared" si="27"/>
        <v>#N/A</v>
      </c>
      <c r="L510" t="e">
        <f t="shared" si="27"/>
        <v>#N/A</v>
      </c>
      <c r="M510" t="e">
        <f t="shared" si="27"/>
        <v>#N/A</v>
      </c>
      <c r="N510" t="e">
        <f t="shared" si="27"/>
        <v>#N/A</v>
      </c>
    </row>
    <row r="511" spans="1:14" ht="15" customHeight="1" x14ac:dyDescent="0.25">
      <c r="A511">
        <v>45</v>
      </c>
      <c r="B511" t="s">
        <v>17</v>
      </c>
      <c r="C511">
        <v>103.776696230391</v>
      </c>
      <c r="D511">
        <v>11632.4830202088</v>
      </c>
      <c r="E511">
        <f>LOOKUP(A511,Overview_scenarios!A$2:A$76,Overview_scenarios!S$2:S$76)</f>
        <v>1</v>
      </c>
      <c r="G511">
        <f t="shared" si="26"/>
        <v>103.776696230391</v>
      </c>
      <c r="H511" t="e">
        <f t="shared" si="25"/>
        <v>#N/A</v>
      </c>
      <c r="I511">
        <f t="shared" si="27"/>
        <v>11632.4830202088</v>
      </c>
      <c r="J511" t="e">
        <f t="shared" si="27"/>
        <v>#N/A</v>
      </c>
      <c r="K511" t="e">
        <f t="shared" si="27"/>
        <v>#N/A</v>
      </c>
      <c r="L511" t="e">
        <f t="shared" si="27"/>
        <v>#N/A</v>
      </c>
      <c r="M511" t="e">
        <f t="shared" si="27"/>
        <v>#N/A</v>
      </c>
      <c r="N511" t="e">
        <f t="shared" si="27"/>
        <v>#N/A</v>
      </c>
    </row>
    <row r="512" spans="1:14" ht="15" customHeight="1" x14ac:dyDescent="0.25">
      <c r="A512">
        <v>45</v>
      </c>
      <c r="B512" t="s">
        <v>18</v>
      </c>
      <c r="C512">
        <v>104.154347162245</v>
      </c>
      <c r="D512">
        <v>11495.240145231801</v>
      </c>
      <c r="E512">
        <f>LOOKUP(A512,Overview_scenarios!A$2:A$76,Overview_scenarios!S$2:S$76)</f>
        <v>1</v>
      </c>
      <c r="G512">
        <f t="shared" si="26"/>
        <v>104.154347162245</v>
      </c>
      <c r="H512" t="e">
        <f t="shared" si="25"/>
        <v>#N/A</v>
      </c>
      <c r="I512">
        <f t="shared" si="27"/>
        <v>11495.240145231801</v>
      </c>
      <c r="J512" t="e">
        <f t="shared" si="27"/>
        <v>#N/A</v>
      </c>
      <c r="K512" t="e">
        <f t="shared" si="27"/>
        <v>#N/A</v>
      </c>
      <c r="L512" t="e">
        <f t="shared" si="27"/>
        <v>#N/A</v>
      </c>
      <c r="M512" t="e">
        <f t="shared" si="27"/>
        <v>#N/A</v>
      </c>
      <c r="N512" t="e">
        <f t="shared" si="27"/>
        <v>#N/A</v>
      </c>
    </row>
    <row r="513" spans="1:14" ht="15" customHeight="1" x14ac:dyDescent="0.25">
      <c r="A513">
        <v>45</v>
      </c>
      <c r="B513" t="s">
        <v>19</v>
      </c>
      <c r="C513">
        <v>103.776696230391</v>
      </c>
      <c r="D513">
        <v>11632.4830202088</v>
      </c>
      <c r="E513">
        <f>LOOKUP(A513,Overview_scenarios!A$2:A$76,Overview_scenarios!S$2:S$76)</f>
        <v>1</v>
      </c>
      <c r="G513">
        <f t="shared" si="26"/>
        <v>103.776696230391</v>
      </c>
      <c r="H513" t="e">
        <f t="shared" si="25"/>
        <v>#N/A</v>
      </c>
      <c r="I513">
        <f t="shared" si="27"/>
        <v>11632.4830202088</v>
      </c>
      <c r="J513" t="e">
        <f t="shared" si="27"/>
        <v>#N/A</v>
      </c>
      <c r="K513" t="e">
        <f t="shared" si="27"/>
        <v>#N/A</v>
      </c>
      <c r="L513" t="e">
        <f t="shared" si="27"/>
        <v>#N/A</v>
      </c>
      <c r="M513" t="e">
        <f t="shared" si="27"/>
        <v>#N/A</v>
      </c>
      <c r="N513" t="e">
        <f t="shared" si="27"/>
        <v>#N/A</v>
      </c>
    </row>
    <row r="514" spans="1:14" ht="15" customHeight="1" x14ac:dyDescent="0.25">
      <c r="A514">
        <v>45</v>
      </c>
      <c r="B514" t="s">
        <v>20</v>
      </c>
      <c r="C514">
        <v>105.119250816955</v>
      </c>
      <c r="D514">
        <v>11558.291378019299</v>
      </c>
      <c r="E514">
        <f>LOOKUP(A514,Overview_scenarios!A$2:A$76,Overview_scenarios!S$2:S$76)</f>
        <v>1</v>
      </c>
      <c r="G514">
        <f t="shared" si="26"/>
        <v>105.119250816955</v>
      </c>
      <c r="H514" t="e">
        <f t="shared" si="25"/>
        <v>#N/A</v>
      </c>
      <c r="I514">
        <f t="shared" si="27"/>
        <v>11558.291378019299</v>
      </c>
      <c r="J514" t="e">
        <f t="shared" si="27"/>
        <v>#N/A</v>
      </c>
      <c r="K514" t="e">
        <f t="shared" si="27"/>
        <v>#N/A</v>
      </c>
      <c r="L514" t="e">
        <f t="shared" si="27"/>
        <v>#N/A</v>
      </c>
      <c r="M514" t="e">
        <f t="shared" si="27"/>
        <v>#N/A</v>
      </c>
      <c r="N514" t="e">
        <f t="shared" si="27"/>
        <v>#N/A</v>
      </c>
    </row>
    <row r="515" spans="1:14" ht="15" customHeight="1" x14ac:dyDescent="0.25">
      <c r="A515">
        <v>45</v>
      </c>
      <c r="B515" t="s">
        <v>21</v>
      </c>
      <c r="C515">
        <v>103.776696230391</v>
      </c>
      <c r="D515">
        <v>11632.4830202088</v>
      </c>
      <c r="E515">
        <f>LOOKUP(A515,Overview_scenarios!A$2:A$76,Overview_scenarios!S$2:S$76)</f>
        <v>1</v>
      </c>
      <c r="G515">
        <f t="shared" si="26"/>
        <v>103.776696230391</v>
      </c>
      <c r="H515" t="e">
        <f t="shared" si="25"/>
        <v>#N/A</v>
      </c>
      <c r="I515">
        <f t="shared" si="27"/>
        <v>11632.4830202088</v>
      </c>
      <c r="J515" t="e">
        <f t="shared" si="27"/>
        <v>#N/A</v>
      </c>
      <c r="K515" t="e">
        <f t="shared" si="27"/>
        <v>#N/A</v>
      </c>
      <c r="L515" t="e">
        <f t="shared" si="27"/>
        <v>#N/A</v>
      </c>
      <c r="M515" t="e">
        <f t="shared" si="27"/>
        <v>#N/A</v>
      </c>
      <c r="N515" t="e">
        <f t="shared" si="27"/>
        <v>#N/A</v>
      </c>
    </row>
    <row r="516" spans="1:14" ht="15" customHeight="1" x14ac:dyDescent="0.25">
      <c r="A516">
        <v>45</v>
      </c>
      <c r="B516" t="s">
        <v>22</v>
      </c>
      <c r="C516">
        <v>104.09347465825699</v>
      </c>
      <c r="D516">
        <v>11643.3961906188</v>
      </c>
      <c r="E516">
        <f>LOOKUP(A516,Overview_scenarios!A$2:A$76,Overview_scenarios!S$2:S$76)</f>
        <v>1</v>
      </c>
      <c r="G516">
        <f t="shared" si="26"/>
        <v>104.09347465825699</v>
      </c>
      <c r="H516" t="e">
        <f t="shared" si="25"/>
        <v>#N/A</v>
      </c>
      <c r="I516">
        <f t="shared" si="27"/>
        <v>11643.3961906188</v>
      </c>
      <c r="J516" t="e">
        <f t="shared" si="27"/>
        <v>#N/A</v>
      </c>
      <c r="K516" t="e">
        <f t="shared" si="27"/>
        <v>#N/A</v>
      </c>
      <c r="L516" t="e">
        <f t="shared" si="27"/>
        <v>#N/A</v>
      </c>
      <c r="M516" t="e">
        <f t="shared" si="27"/>
        <v>#N/A</v>
      </c>
      <c r="N516" t="e">
        <f t="shared" si="27"/>
        <v>#N/A</v>
      </c>
    </row>
    <row r="517" spans="1:14" ht="15" customHeight="1" x14ac:dyDescent="0.25">
      <c r="A517">
        <v>45</v>
      </c>
      <c r="B517" t="s">
        <v>23</v>
      </c>
      <c r="C517">
        <v>134.502522466187</v>
      </c>
      <c r="D517">
        <v>11326.395233818301</v>
      </c>
      <c r="E517">
        <f>LOOKUP(A517,Overview_scenarios!A$2:A$76,Overview_scenarios!S$2:S$76)</f>
        <v>1</v>
      </c>
      <c r="G517">
        <f t="shared" si="26"/>
        <v>134.502522466187</v>
      </c>
      <c r="H517" t="e">
        <f t="shared" ref="H517:N551" si="28">IF(H$17=$E517,$D517,NA())</f>
        <v>#N/A</v>
      </c>
      <c r="I517">
        <f t="shared" si="27"/>
        <v>11326.395233818301</v>
      </c>
      <c r="J517" t="e">
        <f t="shared" si="27"/>
        <v>#N/A</v>
      </c>
      <c r="K517" t="e">
        <f t="shared" si="27"/>
        <v>#N/A</v>
      </c>
      <c r="L517" t="e">
        <f t="shared" si="27"/>
        <v>#N/A</v>
      </c>
      <c r="M517" t="e">
        <f t="shared" si="27"/>
        <v>#N/A</v>
      </c>
      <c r="N517" t="e">
        <f t="shared" si="27"/>
        <v>#N/A</v>
      </c>
    </row>
    <row r="518" spans="1:14" ht="15" customHeight="1" x14ac:dyDescent="0.25">
      <c r="A518">
        <v>45</v>
      </c>
      <c r="B518" t="s">
        <v>24</v>
      </c>
      <c r="C518">
        <v>109.089250688942</v>
      </c>
      <c r="D518">
        <v>11526.5658503308</v>
      </c>
      <c r="E518">
        <f>LOOKUP(A518,Overview_scenarios!A$2:A$76,Overview_scenarios!S$2:S$76)</f>
        <v>1</v>
      </c>
      <c r="G518">
        <f t="shared" si="26"/>
        <v>109.089250688942</v>
      </c>
      <c r="H518" t="e">
        <f t="shared" si="28"/>
        <v>#N/A</v>
      </c>
      <c r="I518">
        <f t="shared" si="27"/>
        <v>11526.5658503308</v>
      </c>
      <c r="J518" t="e">
        <f t="shared" si="27"/>
        <v>#N/A</v>
      </c>
      <c r="K518" t="e">
        <f t="shared" si="27"/>
        <v>#N/A</v>
      </c>
      <c r="L518" t="e">
        <f t="shared" si="27"/>
        <v>#N/A</v>
      </c>
      <c r="M518" t="e">
        <f t="shared" si="27"/>
        <v>#N/A</v>
      </c>
      <c r="N518" t="e">
        <f t="shared" si="27"/>
        <v>#N/A</v>
      </c>
    </row>
    <row r="519" spans="1:14" ht="15" customHeight="1" x14ac:dyDescent="0.25">
      <c r="A519">
        <v>45</v>
      </c>
      <c r="B519" t="s">
        <v>25</v>
      </c>
      <c r="C519">
        <v>124.372423219163</v>
      </c>
      <c r="D519">
        <v>11342.880777717301</v>
      </c>
      <c r="E519">
        <f>LOOKUP(A519,Overview_scenarios!A$2:A$76,Overview_scenarios!S$2:S$76)</f>
        <v>1</v>
      </c>
      <c r="G519">
        <f t="shared" si="26"/>
        <v>124.372423219163</v>
      </c>
      <c r="H519" t="e">
        <f t="shared" si="28"/>
        <v>#N/A</v>
      </c>
      <c r="I519">
        <f t="shared" si="27"/>
        <v>11342.880777717301</v>
      </c>
      <c r="J519" t="e">
        <f t="shared" si="27"/>
        <v>#N/A</v>
      </c>
      <c r="K519" t="e">
        <f t="shared" si="27"/>
        <v>#N/A</v>
      </c>
      <c r="L519" t="e">
        <f t="shared" si="27"/>
        <v>#N/A</v>
      </c>
      <c r="M519" t="e">
        <f t="shared" si="27"/>
        <v>#N/A</v>
      </c>
      <c r="N519" t="e">
        <f t="shared" si="27"/>
        <v>#N/A</v>
      </c>
    </row>
    <row r="520" spans="1:14" ht="15" customHeight="1" x14ac:dyDescent="0.25">
      <c r="A520">
        <v>46</v>
      </c>
      <c r="B520" t="s">
        <v>4</v>
      </c>
      <c r="C520">
        <v>93.176124257436896</v>
      </c>
      <c r="D520">
        <v>11918.672263140201</v>
      </c>
      <c r="E520">
        <f>LOOKUP(A520,Overview_scenarios!A$2:A$76,Overview_scenarios!S$2:S$76)</f>
        <v>2</v>
      </c>
      <c r="G520">
        <f t="shared" si="26"/>
        <v>93.176124257436896</v>
      </c>
      <c r="H520" t="e">
        <f t="shared" si="28"/>
        <v>#N/A</v>
      </c>
      <c r="I520" t="e">
        <f t="shared" si="27"/>
        <v>#N/A</v>
      </c>
      <c r="J520">
        <f t="shared" si="27"/>
        <v>11918.672263140201</v>
      </c>
      <c r="K520" t="e">
        <f t="shared" si="27"/>
        <v>#N/A</v>
      </c>
      <c r="L520" t="e">
        <f t="shared" si="27"/>
        <v>#N/A</v>
      </c>
      <c r="M520" t="e">
        <f t="shared" si="27"/>
        <v>#N/A</v>
      </c>
      <c r="N520" t="e">
        <f t="shared" si="27"/>
        <v>#N/A</v>
      </c>
    </row>
    <row r="521" spans="1:14" ht="15" customHeight="1" x14ac:dyDescent="0.25">
      <c r="A521">
        <v>46</v>
      </c>
      <c r="B521" t="s">
        <v>4</v>
      </c>
      <c r="C521">
        <v>93.176124257436896</v>
      </c>
      <c r="D521">
        <v>11918.672263140201</v>
      </c>
      <c r="E521">
        <f>LOOKUP(A521,Overview_scenarios!A$2:A$76,Overview_scenarios!S$2:S$76)</f>
        <v>2</v>
      </c>
      <c r="G521">
        <f t="shared" si="26"/>
        <v>93.176124257436896</v>
      </c>
      <c r="H521" t="e">
        <f t="shared" si="28"/>
        <v>#N/A</v>
      </c>
      <c r="I521" t="e">
        <f t="shared" si="27"/>
        <v>#N/A</v>
      </c>
      <c r="J521">
        <f t="shared" si="27"/>
        <v>11918.672263140201</v>
      </c>
      <c r="K521" t="e">
        <f t="shared" si="27"/>
        <v>#N/A</v>
      </c>
      <c r="L521" t="e">
        <f t="shared" si="27"/>
        <v>#N/A</v>
      </c>
      <c r="M521" t="e">
        <f t="shared" si="27"/>
        <v>#N/A</v>
      </c>
      <c r="N521" t="e">
        <f t="shared" si="27"/>
        <v>#N/A</v>
      </c>
    </row>
    <row r="522" spans="1:14" ht="15" customHeight="1" x14ac:dyDescent="0.25">
      <c r="A522">
        <v>46</v>
      </c>
      <c r="B522" t="s">
        <v>5</v>
      </c>
      <c r="C522">
        <v>101.90799922790799</v>
      </c>
      <c r="D522">
        <v>12200.668484797699</v>
      </c>
      <c r="E522">
        <f>LOOKUP(A522,Overview_scenarios!A$2:A$76,Overview_scenarios!S$2:S$76)</f>
        <v>2</v>
      </c>
      <c r="G522">
        <f t="shared" si="26"/>
        <v>101.90799922790799</v>
      </c>
      <c r="H522" t="e">
        <f t="shared" si="28"/>
        <v>#N/A</v>
      </c>
      <c r="I522" t="e">
        <f t="shared" si="27"/>
        <v>#N/A</v>
      </c>
      <c r="J522">
        <f t="shared" si="27"/>
        <v>12200.668484797699</v>
      </c>
      <c r="K522" t="e">
        <f t="shared" si="27"/>
        <v>#N/A</v>
      </c>
      <c r="L522" t="e">
        <f t="shared" si="27"/>
        <v>#N/A</v>
      </c>
      <c r="M522" t="e">
        <f t="shared" si="27"/>
        <v>#N/A</v>
      </c>
      <c r="N522" t="e">
        <f t="shared" si="27"/>
        <v>#N/A</v>
      </c>
    </row>
    <row r="523" spans="1:14" ht="15" customHeight="1" x14ac:dyDescent="0.25">
      <c r="A523">
        <v>46</v>
      </c>
      <c r="B523" t="s">
        <v>6</v>
      </c>
      <c r="C523">
        <v>93.176124257436896</v>
      </c>
      <c r="D523">
        <v>11918.672263140201</v>
      </c>
      <c r="E523">
        <f>LOOKUP(A523,Overview_scenarios!A$2:A$76,Overview_scenarios!S$2:S$76)</f>
        <v>2</v>
      </c>
      <c r="G523">
        <f t="shared" si="26"/>
        <v>93.176124257436896</v>
      </c>
      <c r="H523" t="e">
        <f t="shared" si="28"/>
        <v>#N/A</v>
      </c>
      <c r="I523" t="e">
        <f t="shared" si="27"/>
        <v>#N/A</v>
      </c>
      <c r="J523">
        <f t="shared" si="27"/>
        <v>11918.672263140201</v>
      </c>
      <c r="K523" t="e">
        <f t="shared" si="27"/>
        <v>#N/A</v>
      </c>
      <c r="L523" t="e">
        <f t="shared" si="27"/>
        <v>#N/A</v>
      </c>
      <c r="M523" t="e">
        <f t="shared" si="27"/>
        <v>#N/A</v>
      </c>
      <c r="N523" t="e">
        <f t="shared" si="27"/>
        <v>#N/A</v>
      </c>
    </row>
    <row r="524" spans="1:14" ht="15" customHeight="1" x14ac:dyDescent="0.25">
      <c r="A524">
        <v>46</v>
      </c>
      <c r="B524" t="s">
        <v>7</v>
      </c>
      <c r="C524">
        <v>94.505446989419994</v>
      </c>
      <c r="D524">
        <v>12723.616472158301</v>
      </c>
      <c r="E524">
        <f>LOOKUP(A524,Overview_scenarios!A$2:A$76,Overview_scenarios!S$2:S$76)</f>
        <v>2</v>
      </c>
      <c r="G524">
        <f t="shared" si="26"/>
        <v>94.505446989419994</v>
      </c>
      <c r="H524" t="e">
        <f t="shared" si="28"/>
        <v>#N/A</v>
      </c>
      <c r="I524" t="e">
        <f t="shared" si="27"/>
        <v>#N/A</v>
      </c>
      <c r="J524">
        <f t="shared" si="27"/>
        <v>12723.616472158301</v>
      </c>
      <c r="K524" t="e">
        <f t="shared" si="27"/>
        <v>#N/A</v>
      </c>
      <c r="L524" t="e">
        <f t="shared" si="27"/>
        <v>#N/A</v>
      </c>
      <c r="M524" t="e">
        <f t="shared" si="27"/>
        <v>#N/A</v>
      </c>
      <c r="N524" t="e">
        <f t="shared" si="27"/>
        <v>#N/A</v>
      </c>
    </row>
    <row r="525" spans="1:14" ht="15" customHeight="1" x14ac:dyDescent="0.25">
      <c r="A525">
        <v>46</v>
      </c>
      <c r="B525" t="s">
        <v>8</v>
      </c>
      <c r="C525">
        <v>93.176124257436896</v>
      </c>
      <c r="D525">
        <v>11918.672263140201</v>
      </c>
      <c r="E525">
        <f>LOOKUP(A525,Overview_scenarios!A$2:A$76,Overview_scenarios!S$2:S$76)</f>
        <v>2</v>
      </c>
      <c r="G525">
        <f t="shared" si="26"/>
        <v>93.176124257436896</v>
      </c>
      <c r="H525" t="e">
        <f t="shared" si="28"/>
        <v>#N/A</v>
      </c>
      <c r="I525" t="e">
        <f t="shared" si="27"/>
        <v>#N/A</v>
      </c>
      <c r="J525">
        <f t="shared" si="27"/>
        <v>11918.672263140201</v>
      </c>
      <c r="K525" t="e">
        <f t="shared" si="27"/>
        <v>#N/A</v>
      </c>
      <c r="L525" t="e">
        <f t="shared" si="27"/>
        <v>#N/A</v>
      </c>
      <c r="M525" t="e">
        <f t="shared" si="27"/>
        <v>#N/A</v>
      </c>
      <c r="N525" t="e">
        <f t="shared" si="27"/>
        <v>#N/A</v>
      </c>
    </row>
    <row r="526" spans="1:14" ht="15" customHeight="1" x14ac:dyDescent="0.25">
      <c r="A526">
        <v>46</v>
      </c>
      <c r="B526" t="s">
        <v>9</v>
      </c>
      <c r="C526">
        <v>96.942262857865103</v>
      </c>
      <c r="D526">
        <v>11849.671291571</v>
      </c>
      <c r="E526">
        <f>LOOKUP(A526,Overview_scenarios!A$2:A$76,Overview_scenarios!S$2:S$76)</f>
        <v>2</v>
      </c>
      <c r="G526">
        <f t="shared" si="26"/>
        <v>96.942262857865103</v>
      </c>
      <c r="H526" t="e">
        <f t="shared" si="28"/>
        <v>#N/A</v>
      </c>
      <c r="I526" t="e">
        <f t="shared" si="27"/>
        <v>#N/A</v>
      </c>
      <c r="J526">
        <f t="shared" si="27"/>
        <v>11849.671291571</v>
      </c>
      <c r="K526" t="e">
        <f t="shared" si="27"/>
        <v>#N/A</v>
      </c>
      <c r="L526" t="e">
        <f t="shared" si="27"/>
        <v>#N/A</v>
      </c>
      <c r="M526" t="e">
        <f t="shared" si="27"/>
        <v>#N/A</v>
      </c>
      <c r="N526" t="e">
        <f t="shared" si="27"/>
        <v>#N/A</v>
      </c>
    </row>
    <row r="527" spans="1:14" ht="15" customHeight="1" x14ac:dyDescent="0.25">
      <c r="A527">
        <v>46</v>
      </c>
      <c r="B527" t="s">
        <v>10</v>
      </c>
      <c r="C527">
        <v>96.942262857865103</v>
      </c>
      <c r="D527">
        <v>11849.671291571</v>
      </c>
      <c r="E527">
        <f>LOOKUP(A527,Overview_scenarios!A$2:A$76,Overview_scenarios!S$2:S$76)</f>
        <v>2</v>
      </c>
      <c r="G527">
        <f t="shared" si="26"/>
        <v>96.942262857865103</v>
      </c>
      <c r="H527" t="e">
        <f t="shared" si="28"/>
        <v>#N/A</v>
      </c>
      <c r="I527" t="e">
        <f t="shared" si="27"/>
        <v>#N/A</v>
      </c>
      <c r="J527">
        <f t="shared" si="27"/>
        <v>11849.671291571</v>
      </c>
      <c r="K527" t="e">
        <f t="shared" si="27"/>
        <v>#N/A</v>
      </c>
      <c r="L527" t="e">
        <f t="shared" si="27"/>
        <v>#N/A</v>
      </c>
      <c r="M527" t="e">
        <f t="shared" si="27"/>
        <v>#N/A</v>
      </c>
      <c r="N527" t="e">
        <f t="shared" si="27"/>
        <v>#N/A</v>
      </c>
    </row>
    <row r="528" spans="1:14" ht="15" customHeight="1" x14ac:dyDescent="0.25">
      <c r="A528">
        <v>46</v>
      </c>
      <c r="B528" t="s">
        <v>11</v>
      </c>
      <c r="C528">
        <v>96.942262857865103</v>
      </c>
      <c r="D528">
        <v>11849.671291571</v>
      </c>
      <c r="E528">
        <f>LOOKUP(A528,Overview_scenarios!A$2:A$76,Overview_scenarios!S$2:S$76)</f>
        <v>2</v>
      </c>
      <c r="G528">
        <f t="shared" si="26"/>
        <v>96.942262857865103</v>
      </c>
      <c r="H528" t="e">
        <f t="shared" si="28"/>
        <v>#N/A</v>
      </c>
      <c r="I528" t="e">
        <f t="shared" si="27"/>
        <v>#N/A</v>
      </c>
      <c r="J528">
        <f t="shared" si="27"/>
        <v>11849.671291571</v>
      </c>
      <c r="K528" t="e">
        <f t="shared" si="27"/>
        <v>#N/A</v>
      </c>
      <c r="L528" t="e">
        <f t="shared" si="27"/>
        <v>#N/A</v>
      </c>
      <c r="M528" t="e">
        <f t="shared" si="27"/>
        <v>#N/A</v>
      </c>
      <c r="N528" t="e">
        <f t="shared" si="27"/>
        <v>#N/A</v>
      </c>
    </row>
    <row r="529" spans="1:14" ht="15" customHeight="1" x14ac:dyDescent="0.25">
      <c r="A529">
        <v>46</v>
      </c>
      <c r="B529" t="s">
        <v>12</v>
      </c>
      <c r="C529">
        <v>97.032525954310799</v>
      </c>
      <c r="D529">
        <v>11879.3584635809</v>
      </c>
      <c r="E529">
        <f>LOOKUP(A529,Overview_scenarios!A$2:A$76,Overview_scenarios!S$2:S$76)</f>
        <v>2</v>
      </c>
      <c r="G529">
        <f t="shared" si="26"/>
        <v>97.032525954310799</v>
      </c>
      <c r="H529" t="e">
        <f t="shared" si="28"/>
        <v>#N/A</v>
      </c>
      <c r="I529" t="e">
        <f t="shared" si="27"/>
        <v>#N/A</v>
      </c>
      <c r="J529">
        <f t="shared" si="27"/>
        <v>11879.3584635809</v>
      </c>
      <c r="K529" t="e">
        <f t="shared" si="27"/>
        <v>#N/A</v>
      </c>
      <c r="L529" t="e">
        <f t="shared" si="27"/>
        <v>#N/A</v>
      </c>
      <c r="M529" t="e">
        <f t="shared" si="27"/>
        <v>#N/A</v>
      </c>
      <c r="N529" t="e">
        <f t="shared" si="27"/>
        <v>#N/A</v>
      </c>
    </row>
    <row r="530" spans="1:14" ht="15" customHeight="1" x14ac:dyDescent="0.25">
      <c r="A530">
        <v>46</v>
      </c>
      <c r="B530" t="s">
        <v>13</v>
      </c>
      <c r="C530">
        <v>96.948888303615703</v>
      </c>
      <c r="D530">
        <v>11856.4738595041</v>
      </c>
      <c r="E530">
        <f>LOOKUP(A530,Overview_scenarios!A$2:A$76,Overview_scenarios!S$2:S$76)</f>
        <v>2</v>
      </c>
      <c r="G530">
        <f t="shared" si="26"/>
        <v>96.948888303615703</v>
      </c>
      <c r="H530" t="e">
        <f t="shared" si="28"/>
        <v>#N/A</v>
      </c>
      <c r="I530" t="e">
        <f t="shared" si="27"/>
        <v>#N/A</v>
      </c>
      <c r="J530">
        <f t="shared" si="27"/>
        <v>11856.4738595041</v>
      </c>
      <c r="K530" t="e">
        <f t="shared" si="27"/>
        <v>#N/A</v>
      </c>
      <c r="L530" t="e">
        <f t="shared" si="27"/>
        <v>#N/A</v>
      </c>
      <c r="M530" t="e">
        <f t="shared" si="27"/>
        <v>#N/A</v>
      </c>
      <c r="N530" t="e">
        <f t="shared" si="27"/>
        <v>#N/A</v>
      </c>
    </row>
    <row r="531" spans="1:14" ht="15" customHeight="1" x14ac:dyDescent="0.25">
      <c r="A531">
        <v>46</v>
      </c>
      <c r="B531" t="s">
        <v>14</v>
      </c>
      <c r="C531">
        <v>97.021979430362506</v>
      </c>
      <c r="D531">
        <v>11855.0690938841</v>
      </c>
      <c r="E531">
        <f>LOOKUP(A531,Overview_scenarios!A$2:A$76,Overview_scenarios!S$2:S$76)</f>
        <v>2</v>
      </c>
      <c r="G531">
        <f t="shared" ref="G531:G545" si="29">C531</f>
        <v>97.021979430362506</v>
      </c>
      <c r="H531" t="e">
        <f t="shared" si="28"/>
        <v>#N/A</v>
      </c>
      <c r="I531" t="e">
        <f t="shared" si="27"/>
        <v>#N/A</v>
      </c>
      <c r="J531">
        <f t="shared" si="27"/>
        <v>11855.0690938841</v>
      </c>
      <c r="K531" t="e">
        <f t="shared" si="27"/>
        <v>#N/A</v>
      </c>
      <c r="L531" t="e">
        <f t="shared" si="27"/>
        <v>#N/A</v>
      </c>
      <c r="M531" t="e">
        <f t="shared" si="27"/>
        <v>#N/A</v>
      </c>
      <c r="N531" t="e">
        <f t="shared" si="27"/>
        <v>#N/A</v>
      </c>
    </row>
    <row r="532" spans="1:14" ht="15" customHeight="1" x14ac:dyDescent="0.25">
      <c r="A532">
        <v>46</v>
      </c>
      <c r="B532" t="s">
        <v>12</v>
      </c>
      <c r="C532">
        <v>93.185579629452306</v>
      </c>
      <c r="D532">
        <v>11930.6872495358</v>
      </c>
      <c r="E532">
        <f>LOOKUP(A532,Overview_scenarios!A$2:A$76,Overview_scenarios!S$2:S$76)</f>
        <v>2</v>
      </c>
      <c r="G532">
        <f t="shared" si="29"/>
        <v>93.185579629452306</v>
      </c>
      <c r="H532" t="e">
        <f t="shared" si="28"/>
        <v>#N/A</v>
      </c>
      <c r="I532" t="e">
        <f t="shared" si="27"/>
        <v>#N/A</v>
      </c>
      <c r="J532">
        <f t="shared" si="27"/>
        <v>11930.6872495358</v>
      </c>
      <c r="K532" t="e">
        <f t="shared" si="27"/>
        <v>#N/A</v>
      </c>
      <c r="L532" t="e">
        <f t="shared" si="27"/>
        <v>#N/A</v>
      </c>
      <c r="M532" t="e">
        <f t="shared" si="27"/>
        <v>#N/A</v>
      </c>
      <c r="N532" t="e">
        <f t="shared" si="27"/>
        <v>#N/A</v>
      </c>
    </row>
    <row r="533" spans="1:14" ht="15" customHeight="1" x14ac:dyDescent="0.25">
      <c r="A533">
        <v>46</v>
      </c>
      <c r="B533" t="s">
        <v>13</v>
      </c>
      <c r="C533">
        <v>93.274371857665798</v>
      </c>
      <c r="D533">
        <v>11916.792827470499</v>
      </c>
      <c r="E533">
        <f>LOOKUP(A533,Overview_scenarios!A$2:A$76,Overview_scenarios!S$2:S$76)</f>
        <v>2</v>
      </c>
      <c r="G533">
        <f t="shared" si="29"/>
        <v>93.274371857665798</v>
      </c>
      <c r="H533" t="e">
        <f t="shared" si="28"/>
        <v>#N/A</v>
      </c>
      <c r="I533" t="e">
        <f t="shared" si="27"/>
        <v>#N/A</v>
      </c>
      <c r="J533">
        <f t="shared" si="27"/>
        <v>11916.792827470499</v>
      </c>
      <c r="K533" t="e">
        <f t="shared" si="27"/>
        <v>#N/A</v>
      </c>
      <c r="L533" t="e">
        <f t="shared" si="27"/>
        <v>#N/A</v>
      </c>
      <c r="M533" t="e">
        <f t="shared" si="27"/>
        <v>#N/A</v>
      </c>
      <c r="N533" t="e">
        <f t="shared" si="27"/>
        <v>#N/A</v>
      </c>
    </row>
    <row r="534" spans="1:14" ht="15" customHeight="1" x14ac:dyDescent="0.25">
      <c r="A534">
        <v>46</v>
      </c>
      <c r="B534" t="s">
        <v>14</v>
      </c>
      <c r="C534">
        <v>92.982087504116606</v>
      </c>
      <c r="D534">
        <v>11925.9689745139</v>
      </c>
      <c r="E534">
        <f>LOOKUP(A534,Overview_scenarios!A$2:A$76,Overview_scenarios!S$2:S$76)</f>
        <v>2</v>
      </c>
      <c r="G534">
        <f t="shared" si="29"/>
        <v>92.982087504116606</v>
      </c>
      <c r="H534" t="e">
        <f t="shared" si="28"/>
        <v>#N/A</v>
      </c>
      <c r="I534" t="e">
        <f t="shared" si="27"/>
        <v>#N/A</v>
      </c>
      <c r="J534">
        <f t="shared" si="27"/>
        <v>11925.9689745139</v>
      </c>
      <c r="K534" t="e">
        <f t="shared" si="27"/>
        <v>#N/A</v>
      </c>
      <c r="L534" t="e">
        <f t="shared" si="27"/>
        <v>#N/A</v>
      </c>
      <c r="M534" t="e">
        <f t="shared" si="27"/>
        <v>#N/A</v>
      </c>
      <c r="N534" t="e">
        <f t="shared" si="27"/>
        <v>#N/A</v>
      </c>
    </row>
    <row r="535" spans="1:14" ht="15" customHeight="1" x14ac:dyDescent="0.25">
      <c r="A535">
        <v>46</v>
      </c>
      <c r="B535" t="s">
        <v>15</v>
      </c>
      <c r="C535">
        <v>96.356512411000494</v>
      </c>
      <c r="D535">
        <v>11772.9582323455</v>
      </c>
      <c r="E535">
        <f>LOOKUP(A535,Overview_scenarios!A$2:A$76,Overview_scenarios!S$2:S$76)</f>
        <v>2</v>
      </c>
      <c r="G535">
        <f t="shared" si="29"/>
        <v>96.356512411000494</v>
      </c>
      <c r="H535" t="e">
        <f t="shared" si="28"/>
        <v>#N/A</v>
      </c>
      <c r="I535" t="e">
        <f t="shared" si="27"/>
        <v>#N/A</v>
      </c>
      <c r="J535">
        <f t="shared" si="27"/>
        <v>11772.9582323455</v>
      </c>
      <c r="K535" t="e">
        <f t="shared" si="27"/>
        <v>#N/A</v>
      </c>
      <c r="L535" t="e">
        <f t="shared" si="27"/>
        <v>#N/A</v>
      </c>
      <c r="M535" t="e">
        <f t="shared" ref="I535:N550" si="30">IF(M$17=$E535,$D535,NA())</f>
        <v>#N/A</v>
      </c>
      <c r="N535" t="e">
        <f t="shared" si="30"/>
        <v>#N/A</v>
      </c>
    </row>
    <row r="536" spans="1:14" ht="15" customHeight="1" x14ac:dyDescent="0.25">
      <c r="A536">
        <v>46</v>
      </c>
      <c r="B536" t="s">
        <v>16</v>
      </c>
      <c r="C536">
        <v>97.110769130314097</v>
      </c>
      <c r="D536">
        <v>11752.3573096113</v>
      </c>
      <c r="E536">
        <f>LOOKUP(A536,Overview_scenarios!A$2:A$76,Overview_scenarios!S$2:S$76)</f>
        <v>2</v>
      </c>
      <c r="G536">
        <f t="shared" si="29"/>
        <v>97.110769130314097</v>
      </c>
      <c r="H536" t="e">
        <f t="shared" si="28"/>
        <v>#N/A</v>
      </c>
      <c r="I536" t="e">
        <f t="shared" si="30"/>
        <v>#N/A</v>
      </c>
      <c r="J536">
        <f t="shared" si="30"/>
        <v>11752.3573096113</v>
      </c>
      <c r="K536" t="e">
        <f t="shared" si="30"/>
        <v>#N/A</v>
      </c>
      <c r="L536" t="e">
        <f t="shared" si="30"/>
        <v>#N/A</v>
      </c>
      <c r="M536" t="e">
        <f t="shared" si="30"/>
        <v>#N/A</v>
      </c>
      <c r="N536" t="e">
        <f t="shared" si="30"/>
        <v>#N/A</v>
      </c>
    </row>
    <row r="537" spans="1:14" ht="15" customHeight="1" x14ac:dyDescent="0.25">
      <c r="A537">
        <v>46</v>
      </c>
      <c r="B537" t="s">
        <v>17</v>
      </c>
      <c r="C537">
        <v>96.356512411000494</v>
      </c>
      <c r="D537">
        <v>11772.9582323455</v>
      </c>
      <c r="E537">
        <f>LOOKUP(A537,Overview_scenarios!A$2:A$76,Overview_scenarios!S$2:S$76)</f>
        <v>2</v>
      </c>
      <c r="G537">
        <f t="shared" si="29"/>
        <v>96.356512411000494</v>
      </c>
      <c r="H537" t="e">
        <f t="shared" si="28"/>
        <v>#N/A</v>
      </c>
      <c r="I537" t="e">
        <f t="shared" si="30"/>
        <v>#N/A</v>
      </c>
      <c r="J537">
        <f t="shared" si="30"/>
        <v>11772.9582323455</v>
      </c>
      <c r="K537" t="e">
        <f t="shared" si="30"/>
        <v>#N/A</v>
      </c>
      <c r="L537" t="e">
        <f t="shared" si="30"/>
        <v>#N/A</v>
      </c>
      <c r="M537" t="e">
        <f t="shared" si="30"/>
        <v>#N/A</v>
      </c>
      <c r="N537" t="e">
        <f t="shared" si="30"/>
        <v>#N/A</v>
      </c>
    </row>
    <row r="538" spans="1:14" ht="15" customHeight="1" x14ac:dyDescent="0.25">
      <c r="A538">
        <v>46</v>
      </c>
      <c r="B538" t="s">
        <v>18</v>
      </c>
      <c r="C538">
        <v>96.229992909015706</v>
      </c>
      <c r="D538">
        <v>11666.7590458412</v>
      </c>
      <c r="E538">
        <f>LOOKUP(A538,Overview_scenarios!A$2:A$76,Overview_scenarios!S$2:S$76)</f>
        <v>2</v>
      </c>
      <c r="G538">
        <f t="shared" si="29"/>
        <v>96.229992909015706</v>
      </c>
      <c r="H538" t="e">
        <f t="shared" si="28"/>
        <v>#N/A</v>
      </c>
      <c r="I538" t="e">
        <f t="shared" si="30"/>
        <v>#N/A</v>
      </c>
      <c r="J538">
        <f t="shared" si="30"/>
        <v>11666.7590458412</v>
      </c>
      <c r="K538" t="e">
        <f t="shared" si="30"/>
        <v>#N/A</v>
      </c>
      <c r="L538" t="e">
        <f t="shared" si="30"/>
        <v>#N/A</v>
      </c>
      <c r="M538" t="e">
        <f t="shared" si="30"/>
        <v>#N/A</v>
      </c>
      <c r="N538" t="e">
        <f t="shared" si="30"/>
        <v>#N/A</v>
      </c>
    </row>
    <row r="539" spans="1:14" ht="15" customHeight="1" x14ac:dyDescent="0.25">
      <c r="A539">
        <v>46</v>
      </c>
      <c r="B539" t="s">
        <v>19</v>
      </c>
      <c r="C539">
        <v>96.356512411000494</v>
      </c>
      <c r="D539">
        <v>11772.9582323455</v>
      </c>
      <c r="E539">
        <f>LOOKUP(A539,Overview_scenarios!A$2:A$76,Overview_scenarios!S$2:S$76)</f>
        <v>2</v>
      </c>
      <c r="G539">
        <f t="shared" si="29"/>
        <v>96.356512411000494</v>
      </c>
      <c r="H539" t="e">
        <f t="shared" si="28"/>
        <v>#N/A</v>
      </c>
      <c r="I539" t="e">
        <f t="shared" si="30"/>
        <v>#N/A</v>
      </c>
      <c r="J539">
        <f t="shared" si="30"/>
        <v>11772.9582323455</v>
      </c>
      <c r="K539" t="e">
        <f t="shared" si="30"/>
        <v>#N/A</v>
      </c>
      <c r="L539" t="e">
        <f t="shared" si="30"/>
        <v>#N/A</v>
      </c>
      <c r="M539" t="e">
        <f t="shared" si="30"/>
        <v>#N/A</v>
      </c>
      <c r="N539" t="e">
        <f t="shared" si="30"/>
        <v>#N/A</v>
      </c>
    </row>
    <row r="540" spans="1:14" ht="15" customHeight="1" x14ac:dyDescent="0.25">
      <c r="A540">
        <v>46</v>
      </c>
      <c r="B540" t="s">
        <v>20</v>
      </c>
      <c r="C540">
        <v>96.796753148337004</v>
      </c>
      <c r="D540">
        <v>11762.2989475548</v>
      </c>
      <c r="E540">
        <f>LOOKUP(A540,Overview_scenarios!A$2:A$76,Overview_scenarios!S$2:S$76)</f>
        <v>2</v>
      </c>
      <c r="G540">
        <f t="shared" si="29"/>
        <v>96.796753148337004</v>
      </c>
      <c r="H540" t="e">
        <f t="shared" si="28"/>
        <v>#N/A</v>
      </c>
      <c r="I540" t="e">
        <f t="shared" si="30"/>
        <v>#N/A</v>
      </c>
      <c r="J540">
        <f t="shared" si="30"/>
        <v>11762.2989475548</v>
      </c>
      <c r="K540" t="e">
        <f t="shared" si="30"/>
        <v>#N/A</v>
      </c>
      <c r="L540" t="e">
        <f t="shared" si="30"/>
        <v>#N/A</v>
      </c>
      <c r="M540" t="e">
        <f t="shared" si="30"/>
        <v>#N/A</v>
      </c>
      <c r="N540" t="e">
        <f t="shared" si="30"/>
        <v>#N/A</v>
      </c>
    </row>
    <row r="541" spans="1:14" ht="15" customHeight="1" x14ac:dyDescent="0.25">
      <c r="A541">
        <v>46</v>
      </c>
      <c r="B541" t="s">
        <v>21</v>
      </c>
      <c r="C541">
        <v>96.356512411000494</v>
      </c>
      <c r="D541">
        <v>11772.9582323455</v>
      </c>
      <c r="E541">
        <f>LOOKUP(A541,Overview_scenarios!A$2:A$76,Overview_scenarios!S$2:S$76)</f>
        <v>2</v>
      </c>
      <c r="G541">
        <f t="shared" si="29"/>
        <v>96.356512411000494</v>
      </c>
      <c r="H541" t="e">
        <f t="shared" si="28"/>
        <v>#N/A</v>
      </c>
      <c r="I541" t="e">
        <f t="shared" si="30"/>
        <v>#N/A</v>
      </c>
      <c r="J541">
        <f t="shared" si="30"/>
        <v>11772.9582323455</v>
      </c>
      <c r="K541" t="e">
        <f t="shared" si="30"/>
        <v>#N/A</v>
      </c>
      <c r="L541" t="e">
        <f t="shared" si="30"/>
        <v>#N/A</v>
      </c>
      <c r="M541" t="e">
        <f t="shared" si="30"/>
        <v>#N/A</v>
      </c>
      <c r="N541" t="e">
        <f t="shared" si="30"/>
        <v>#N/A</v>
      </c>
    </row>
    <row r="542" spans="1:14" ht="15" customHeight="1" x14ac:dyDescent="0.25">
      <c r="A542">
        <v>46</v>
      </c>
      <c r="B542" t="s">
        <v>22</v>
      </c>
      <c r="C542">
        <v>96.565017758537095</v>
      </c>
      <c r="D542">
        <v>11761.442731757499</v>
      </c>
      <c r="E542">
        <f>LOOKUP(A542,Overview_scenarios!A$2:A$76,Overview_scenarios!S$2:S$76)</f>
        <v>2</v>
      </c>
      <c r="G542">
        <f t="shared" si="29"/>
        <v>96.565017758537095</v>
      </c>
      <c r="H542" t="e">
        <f t="shared" si="28"/>
        <v>#N/A</v>
      </c>
      <c r="I542" t="e">
        <f t="shared" si="30"/>
        <v>#N/A</v>
      </c>
      <c r="J542">
        <f t="shared" si="30"/>
        <v>11761.442731757499</v>
      </c>
      <c r="K542" t="e">
        <f t="shared" si="30"/>
        <v>#N/A</v>
      </c>
      <c r="L542" t="e">
        <f t="shared" si="30"/>
        <v>#N/A</v>
      </c>
      <c r="M542" t="e">
        <f t="shared" si="30"/>
        <v>#N/A</v>
      </c>
      <c r="N542" t="e">
        <f t="shared" si="30"/>
        <v>#N/A</v>
      </c>
    </row>
    <row r="543" spans="1:14" ht="15" customHeight="1" x14ac:dyDescent="0.25">
      <c r="A543">
        <v>46</v>
      </c>
      <c r="B543" t="s">
        <v>23</v>
      </c>
      <c r="C543">
        <v>129.780199809896</v>
      </c>
      <c r="D543">
        <v>11221.769358862901</v>
      </c>
      <c r="E543">
        <f>LOOKUP(A543,Overview_scenarios!A$2:A$76,Overview_scenarios!S$2:S$76)</f>
        <v>2</v>
      </c>
      <c r="G543">
        <f t="shared" si="29"/>
        <v>129.780199809896</v>
      </c>
      <c r="H543" t="e">
        <f t="shared" si="28"/>
        <v>#N/A</v>
      </c>
      <c r="I543" t="e">
        <f t="shared" si="30"/>
        <v>#N/A</v>
      </c>
      <c r="J543">
        <f t="shared" si="30"/>
        <v>11221.769358862901</v>
      </c>
      <c r="K543" t="e">
        <f t="shared" si="30"/>
        <v>#N/A</v>
      </c>
      <c r="L543" t="e">
        <f t="shared" si="30"/>
        <v>#N/A</v>
      </c>
      <c r="M543" t="e">
        <f t="shared" si="30"/>
        <v>#N/A</v>
      </c>
      <c r="N543" t="e">
        <f t="shared" si="30"/>
        <v>#N/A</v>
      </c>
    </row>
    <row r="544" spans="1:14" ht="15" customHeight="1" x14ac:dyDescent="0.25">
      <c r="A544">
        <v>46</v>
      </c>
      <c r="B544" t="s">
        <v>24</v>
      </c>
      <c r="C544">
        <v>102.300901953207</v>
      </c>
      <c r="D544">
        <v>11639.5510046696</v>
      </c>
      <c r="E544">
        <f>LOOKUP(A544,Overview_scenarios!A$2:A$76,Overview_scenarios!S$2:S$76)</f>
        <v>2</v>
      </c>
      <c r="G544">
        <f t="shared" si="29"/>
        <v>102.300901953207</v>
      </c>
      <c r="H544" t="e">
        <f t="shared" si="28"/>
        <v>#N/A</v>
      </c>
      <c r="I544" t="e">
        <f t="shared" si="30"/>
        <v>#N/A</v>
      </c>
      <c r="J544">
        <f t="shared" si="30"/>
        <v>11639.5510046696</v>
      </c>
      <c r="K544" t="e">
        <f t="shared" si="30"/>
        <v>#N/A</v>
      </c>
      <c r="L544" t="e">
        <f t="shared" si="30"/>
        <v>#N/A</v>
      </c>
      <c r="M544" t="e">
        <f t="shared" si="30"/>
        <v>#N/A</v>
      </c>
      <c r="N544" t="e">
        <f t="shared" si="30"/>
        <v>#N/A</v>
      </c>
    </row>
    <row r="545" spans="1:14" ht="15" customHeight="1" x14ac:dyDescent="0.25">
      <c r="A545">
        <v>46</v>
      </c>
      <c r="B545" t="s">
        <v>25</v>
      </c>
      <c r="C545">
        <v>110.675090434754</v>
      </c>
      <c r="D545">
        <v>11472.762324614399</v>
      </c>
      <c r="E545">
        <f>LOOKUP(A545,Overview_scenarios!A$2:A$76,Overview_scenarios!S$2:S$76)</f>
        <v>2</v>
      </c>
      <c r="G545">
        <f t="shared" si="29"/>
        <v>110.675090434754</v>
      </c>
      <c r="H545" t="e">
        <f t="shared" si="28"/>
        <v>#N/A</v>
      </c>
      <c r="I545" t="e">
        <f t="shared" si="30"/>
        <v>#N/A</v>
      </c>
      <c r="J545">
        <f t="shared" si="30"/>
        <v>11472.762324614399</v>
      </c>
      <c r="K545" t="e">
        <f t="shared" si="30"/>
        <v>#N/A</v>
      </c>
      <c r="L545" t="e">
        <f t="shared" si="30"/>
        <v>#N/A</v>
      </c>
      <c r="M545" t="e">
        <f t="shared" si="30"/>
        <v>#N/A</v>
      </c>
      <c r="N545" t="e">
        <f t="shared" si="30"/>
        <v>#N/A</v>
      </c>
    </row>
    <row r="546" spans="1:14" ht="15" customHeight="1" x14ac:dyDescent="0.25">
      <c r="A546">
        <v>47</v>
      </c>
      <c r="B546" t="s">
        <v>4</v>
      </c>
      <c r="C546">
        <v>93.149078727521498</v>
      </c>
      <c r="D546">
        <v>11918.1703901416</v>
      </c>
      <c r="E546">
        <f>LOOKUP(A546,Overview_scenarios!A$2:A$76,Overview_scenarios!S$2:S$76)</f>
        <v>3</v>
      </c>
      <c r="G546">
        <f t="shared" ref="G546:G609" si="31">C546</f>
        <v>93.149078727521498</v>
      </c>
      <c r="H546" t="e">
        <f t="shared" si="28"/>
        <v>#N/A</v>
      </c>
      <c r="I546" t="e">
        <f t="shared" si="30"/>
        <v>#N/A</v>
      </c>
      <c r="J546" t="e">
        <f t="shared" si="30"/>
        <v>#N/A</v>
      </c>
      <c r="K546">
        <f t="shared" si="30"/>
        <v>11918.1703901416</v>
      </c>
      <c r="L546" t="e">
        <f t="shared" si="30"/>
        <v>#N/A</v>
      </c>
      <c r="M546" t="e">
        <f t="shared" si="30"/>
        <v>#N/A</v>
      </c>
      <c r="N546" t="e">
        <f t="shared" si="30"/>
        <v>#N/A</v>
      </c>
    </row>
    <row r="547" spans="1:14" ht="15" customHeight="1" x14ac:dyDescent="0.25">
      <c r="A547">
        <v>47</v>
      </c>
      <c r="B547" t="s">
        <v>4</v>
      </c>
      <c r="C547">
        <v>93.149078727521498</v>
      </c>
      <c r="D547">
        <v>11918.1703901416</v>
      </c>
      <c r="E547">
        <f>LOOKUP(A547,Overview_scenarios!A$2:A$76,Overview_scenarios!S$2:S$76)</f>
        <v>3</v>
      </c>
      <c r="G547">
        <f t="shared" si="31"/>
        <v>93.149078727521498</v>
      </c>
      <c r="H547" t="e">
        <f t="shared" si="28"/>
        <v>#N/A</v>
      </c>
      <c r="I547" t="e">
        <f t="shared" si="30"/>
        <v>#N/A</v>
      </c>
      <c r="J547" t="e">
        <f t="shared" si="30"/>
        <v>#N/A</v>
      </c>
      <c r="K547">
        <f t="shared" si="30"/>
        <v>11918.1703901416</v>
      </c>
      <c r="L547" t="e">
        <f t="shared" si="30"/>
        <v>#N/A</v>
      </c>
      <c r="M547" t="e">
        <f t="shared" si="30"/>
        <v>#N/A</v>
      </c>
      <c r="N547" t="e">
        <f t="shared" si="30"/>
        <v>#N/A</v>
      </c>
    </row>
    <row r="548" spans="1:14" ht="15" customHeight="1" x14ac:dyDescent="0.25">
      <c r="A548">
        <v>47</v>
      </c>
      <c r="B548" t="s">
        <v>5</v>
      </c>
      <c r="C548">
        <v>98.409559596419399</v>
      </c>
      <c r="D548">
        <v>11721.4402968545</v>
      </c>
      <c r="E548">
        <f>LOOKUP(A548,Overview_scenarios!A$2:A$76,Overview_scenarios!S$2:S$76)</f>
        <v>3</v>
      </c>
      <c r="G548">
        <f t="shared" si="31"/>
        <v>98.409559596419399</v>
      </c>
      <c r="H548" t="e">
        <f t="shared" si="28"/>
        <v>#N/A</v>
      </c>
      <c r="I548" t="e">
        <f t="shared" si="30"/>
        <v>#N/A</v>
      </c>
      <c r="J548" t="e">
        <f t="shared" si="30"/>
        <v>#N/A</v>
      </c>
      <c r="K548">
        <f t="shared" si="30"/>
        <v>11721.4402968545</v>
      </c>
      <c r="L548" t="e">
        <f t="shared" si="30"/>
        <v>#N/A</v>
      </c>
      <c r="M548" t="e">
        <f t="shared" si="30"/>
        <v>#N/A</v>
      </c>
      <c r="N548" t="e">
        <f t="shared" si="30"/>
        <v>#N/A</v>
      </c>
    </row>
    <row r="549" spans="1:14" ht="15" customHeight="1" x14ac:dyDescent="0.25">
      <c r="A549">
        <v>47</v>
      </c>
      <c r="B549" t="s">
        <v>6</v>
      </c>
      <c r="C549">
        <v>93.149078727521498</v>
      </c>
      <c r="D549">
        <v>11918.1703901416</v>
      </c>
      <c r="E549">
        <f>LOOKUP(A549,Overview_scenarios!A$2:A$76,Overview_scenarios!S$2:S$76)</f>
        <v>3</v>
      </c>
      <c r="G549">
        <f t="shared" si="31"/>
        <v>93.149078727521498</v>
      </c>
      <c r="H549" t="e">
        <f t="shared" si="28"/>
        <v>#N/A</v>
      </c>
      <c r="I549" t="e">
        <f t="shared" si="30"/>
        <v>#N/A</v>
      </c>
      <c r="J549" t="e">
        <f t="shared" si="30"/>
        <v>#N/A</v>
      </c>
      <c r="K549">
        <f t="shared" si="30"/>
        <v>11918.1703901416</v>
      </c>
      <c r="L549" t="e">
        <f t="shared" si="30"/>
        <v>#N/A</v>
      </c>
      <c r="M549" t="e">
        <f t="shared" si="30"/>
        <v>#N/A</v>
      </c>
      <c r="N549" t="e">
        <f t="shared" si="30"/>
        <v>#N/A</v>
      </c>
    </row>
    <row r="550" spans="1:14" ht="15" customHeight="1" x14ac:dyDescent="0.25">
      <c r="A550">
        <v>47</v>
      </c>
      <c r="B550" t="s">
        <v>7</v>
      </c>
      <c r="C550">
        <v>94.4803125381694</v>
      </c>
      <c r="D550">
        <v>12725.358569869601</v>
      </c>
      <c r="E550">
        <f>LOOKUP(A550,Overview_scenarios!A$2:A$76,Overview_scenarios!S$2:S$76)</f>
        <v>3</v>
      </c>
      <c r="G550">
        <f t="shared" si="31"/>
        <v>94.4803125381694</v>
      </c>
      <c r="H550" t="e">
        <f t="shared" si="28"/>
        <v>#N/A</v>
      </c>
      <c r="I550" t="e">
        <f t="shared" si="30"/>
        <v>#N/A</v>
      </c>
      <c r="J550" t="e">
        <f t="shared" si="30"/>
        <v>#N/A</v>
      </c>
      <c r="K550">
        <f t="shared" si="30"/>
        <v>12725.358569869601</v>
      </c>
      <c r="L550" t="e">
        <f t="shared" si="30"/>
        <v>#N/A</v>
      </c>
      <c r="M550" t="e">
        <f t="shared" si="30"/>
        <v>#N/A</v>
      </c>
      <c r="N550" t="e">
        <f t="shared" si="30"/>
        <v>#N/A</v>
      </c>
    </row>
    <row r="551" spans="1:14" ht="15" customHeight="1" x14ac:dyDescent="0.25">
      <c r="A551">
        <v>47</v>
      </c>
      <c r="B551" t="s">
        <v>8</v>
      </c>
      <c r="C551">
        <v>93.149078727521498</v>
      </c>
      <c r="D551">
        <v>11918.1703901416</v>
      </c>
      <c r="E551">
        <f>LOOKUP(A551,Overview_scenarios!A$2:A$76,Overview_scenarios!S$2:S$76)</f>
        <v>3</v>
      </c>
      <c r="G551">
        <f t="shared" si="31"/>
        <v>93.149078727521498</v>
      </c>
      <c r="H551" t="e">
        <f t="shared" si="28"/>
        <v>#N/A</v>
      </c>
      <c r="I551" t="e">
        <f t="shared" si="28"/>
        <v>#N/A</v>
      </c>
      <c r="J551" t="e">
        <f t="shared" si="28"/>
        <v>#N/A</v>
      </c>
      <c r="K551">
        <f t="shared" si="28"/>
        <v>11918.1703901416</v>
      </c>
      <c r="L551" t="e">
        <f t="shared" si="28"/>
        <v>#N/A</v>
      </c>
      <c r="M551" t="e">
        <f t="shared" si="28"/>
        <v>#N/A</v>
      </c>
      <c r="N551" t="e">
        <f t="shared" si="28"/>
        <v>#N/A</v>
      </c>
    </row>
    <row r="552" spans="1:14" ht="15" customHeight="1" x14ac:dyDescent="0.25">
      <c r="A552">
        <v>47</v>
      </c>
      <c r="B552" t="s">
        <v>9</v>
      </c>
      <c r="C552">
        <v>96.828989894391597</v>
      </c>
      <c r="D552">
        <v>11855.1828369798</v>
      </c>
      <c r="E552">
        <f>LOOKUP(A552,Overview_scenarios!A$2:A$76,Overview_scenarios!S$2:S$76)</f>
        <v>3</v>
      </c>
      <c r="G552">
        <f t="shared" si="31"/>
        <v>96.828989894391597</v>
      </c>
      <c r="H552" t="e">
        <f t="shared" ref="H552:N615" si="32">IF(H$17=$E552,$D552,NA())</f>
        <v>#N/A</v>
      </c>
      <c r="I552" t="e">
        <f t="shared" si="32"/>
        <v>#N/A</v>
      </c>
      <c r="J552" t="e">
        <f t="shared" si="32"/>
        <v>#N/A</v>
      </c>
      <c r="K552">
        <f t="shared" si="32"/>
        <v>11855.1828369798</v>
      </c>
      <c r="L552" t="e">
        <f t="shared" si="32"/>
        <v>#N/A</v>
      </c>
      <c r="M552" t="e">
        <f t="shared" si="32"/>
        <v>#N/A</v>
      </c>
      <c r="N552" t="e">
        <f t="shared" si="32"/>
        <v>#N/A</v>
      </c>
    </row>
    <row r="553" spans="1:14" ht="15" customHeight="1" x14ac:dyDescent="0.25">
      <c r="A553">
        <v>47</v>
      </c>
      <c r="B553" t="s">
        <v>10</v>
      </c>
      <c r="C553">
        <v>96.828989894391597</v>
      </c>
      <c r="D553">
        <v>11855.1828369798</v>
      </c>
      <c r="E553">
        <f>LOOKUP(A553,Overview_scenarios!A$2:A$76,Overview_scenarios!S$2:S$76)</f>
        <v>3</v>
      </c>
      <c r="G553">
        <f t="shared" si="31"/>
        <v>96.828989894391597</v>
      </c>
      <c r="H553" t="e">
        <f t="shared" si="32"/>
        <v>#N/A</v>
      </c>
      <c r="I553" t="e">
        <f t="shared" si="32"/>
        <v>#N/A</v>
      </c>
      <c r="J553" t="e">
        <f t="shared" si="32"/>
        <v>#N/A</v>
      </c>
      <c r="K553">
        <f t="shared" si="32"/>
        <v>11855.1828369798</v>
      </c>
      <c r="L553" t="e">
        <f t="shared" si="32"/>
        <v>#N/A</v>
      </c>
      <c r="M553" t="e">
        <f t="shared" si="32"/>
        <v>#N/A</v>
      </c>
      <c r="N553" t="e">
        <f t="shared" si="32"/>
        <v>#N/A</v>
      </c>
    </row>
    <row r="554" spans="1:14" ht="15" customHeight="1" x14ac:dyDescent="0.25">
      <c r="A554">
        <v>47</v>
      </c>
      <c r="B554" t="s">
        <v>11</v>
      </c>
      <c r="C554">
        <v>96.828989894391597</v>
      </c>
      <c r="D554">
        <v>11855.1828369798</v>
      </c>
      <c r="E554">
        <f>LOOKUP(A554,Overview_scenarios!A$2:A$76,Overview_scenarios!S$2:S$76)</f>
        <v>3</v>
      </c>
      <c r="G554">
        <f t="shared" si="31"/>
        <v>96.828989894391597</v>
      </c>
      <c r="H554" t="e">
        <f t="shared" si="32"/>
        <v>#N/A</v>
      </c>
      <c r="I554" t="e">
        <f t="shared" si="32"/>
        <v>#N/A</v>
      </c>
      <c r="J554" t="e">
        <f t="shared" si="32"/>
        <v>#N/A</v>
      </c>
      <c r="K554">
        <f t="shared" si="32"/>
        <v>11855.1828369798</v>
      </c>
      <c r="L554" t="e">
        <f t="shared" si="32"/>
        <v>#N/A</v>
      </c>
      <c r="M554" t="e">
        <f t="shared" si="32"/>
        <v>#N/A</v>
      </c>
      <c r="N554" t="e">
        <f t="shared" si="32"/>
        <v>#N/A</v>
      </c>
    </row>
    <row r="555" spans="1:14" ht="15" customHeight="1" x14ac:dyDescent="0.25">
      <c r="A555">
        <v>47</v>
      </c>
      <c r="B555" t="s">
        <v>12</v>
      </c>
      <c r="C555">
        <v>96.870658152460805</v>
      </c>
      <c r="D555">
        <v>11881.116731699</v>
      </c>
      <c r="E555">
        <f>LOOKUP(A555,Overview_scenarios!A$2:A$76,Overview_scenarios!S$2:S$76)</f>
        <v>3</v>
      </c>
      <c r="G555">
        <f t="shared" si="31"/>
        <v>96.870658152460805</v>
      </c>
      <c r="H555" t="e">
        <f t="shared" si="32"/>
        <v>#N/A</v>
      </c>
      <c r="I555" t="e">
        <f t="shared" si="32"/>
        <v>#N/A</v>
      </c>
      <c r="J555" t="e">
        <f t="shared" si="32"/>
        <v>#N/A</v>
      </c>
      <c r="K555">
        <f t="shared" si="32"/>
        <v>11881.116731699</v>
      </c>
      <c r="L555" t="e">
        <f t="shared" si="32"/>
        <v>#N/A</v>
      </c>
      <c r="M555" t="e">
        <f t="shared" si="32"/>
        <v>#N/A</v>
      </c>
      <c r="N555" t="e">
        <f t="shared" si="32"/>
        <v>#N/A</v>
      </c>
    </row>
    <row r="556" spans="1:14" ht="15" customHeight="1" x14ac:dyDescent="0.25">
      <c r="A556">
        <v>47</v>
      </c>
      <c r="B556" t="s">
        <v>13</v>
      </c>
      <c r="C556">
        <v>96.849910603230597</v>
      </c>
      <c r="D556">
        <v>11858.750425186299</v>
      </c>
      <c r="E556">
        <f>LOOKUP(A556,Overview_scenarios!A$2:A$76,Overview_scenarios!S$2:S$76)</f>
        <v>3</v>
      </c>
      <c r="G556">
        <f t="shared" si="31"/>
        <v>96.849910603230597</v>
      </c>
      <c r="H556" t="e">
        <f t="shared" si="32"/>
        <v>#N/A</v>
      </c>
      <c r="I556" t="e">
        <f t="shared" si="32"/>
        <v>#N/A</v>
      </c>
      <c r="J556" t="e">
        <f t="shared" si="32"/>
        <v>#N/A</v>
      </c>
      <c r="K556">
        <f t="shared" si="32"/>
        <v>11858.750425186299</v>
      </c>
      <c r="L556" t="e">
        <f t="shared" si="32"/>
        <v>#N/A</v>
      </c>
      <c r="M556" t="e">
        <f t="shared" si="32"/>
        <v>#N/A</v>
      </c>
      <c r="N556" t="e">
        <f t="shared" si="32"/>
        <v>#N/A</v>
      </c>
    </row>
    <row r="557" spans="1:14" ht="15" customHeight="1" x14ac:dyDescent="0.25">
      <c r="A557">
        <v>47</v>
      </c>
      <c r="B557" t="s">
        <v>12</v>
      </c>
      <c r="C557">
        <v>93.103968446488196</v>
      </c>
      <c r="D557">
        <v>11931.2652662696</v>
      </c>
      <c r="E557">
        <f>LOOKUP(A557,Overview_scenarios!A$2:A$76,Overview_scenarios!S$2:S$76)</f>
        <v>3</v>
      </c>
      <c r="G557">
        <f t="shared" si="31"/>
        <v>93.103968446488196</v>
      </c>
      <c r="H557" t="e">
        <f t="shared" si="32"/>
        <v>#N/A</v>
      </c>
      <c r="I557" t="e">
        <f t="shared" si="32"/>
        <v>#N/A</v>
      </c>
      <c r="J557" t="e">
        <f t="shared" si="32"/>
        <v>#N/A</v>
      </c>
      <c r="K557">
        <f t="shared" si="32"/>
        <v>11931.2652662696</v>
      </c>
      <c r="L557" t="e">
        <f t="shared" si="32"/>
        <v>#N/A</v>
      </c>
      <c r="M557" t="e">
        <f t="shared" si="32"/>
        <v>#N/A</v>
      </c>
      <c r="N557" t="e">
        <f t="shared" si="32"/>
        <v>#N/A</v>
      </c>
    </row>
    <row r="558" spans="1:14" ht="15" customHeight="1" x14ac:dyDescent="0.25">
      <c r="A558">
        <v>47</v>
      </c>
      <c r="B558" t="s">
        <v>13</v>
      </c>
      <c r="C558">
        <v>93.150428208088002</v>
      </c>
      <c r="D558">
        <v>11920.724326826299</v>
      </c>
      <c r="E558">
        <f>LOOKUP(A558,Overview_scenarios!A$2:A$76,Overview_scenarios!S$2:S$76)</f>
        <v>3</v>
      </c>
      <c r="G558">
        <f t="shared" si="31"/>
        <v>93.150428208088002</v>
      </c>
      <c r="H558" t="e">
        <f t="shared" si="32"/>
        <v>#N/A</v>
      </c>
      <c r="I558" t="e">
        <f t="shared" si="32"/>
        <v>#N/A</v>
      </c>
      <c r="J558" t="e">
        <f t="shared" si="32"/>
        <v>#N/A</v>
      </c>
      <c r="K558">
        <f t="shared" si="32"/>
        <v>11920.724326826299</v>
      </c>
      <c r="L558" t="e">
        <f t="shared" si="32"/>
        <v>#N/A</v>
      </c>
      <c r="M558" t="e">
        <f t="shared" si="32"/>
        <v>#N/A</v>
      </c>
      <c r="N558" t="e">
        <f t="shared" si="32"/>
        <v>#N/A</v>
      </c>
    </row>
    <row r="559" spans="1:14" ht="15" customHeight="1" x14ac:dyDescent="0.25">
      <c r="A559">
        <v>47</v>
      </c>
      <c r="B559" t="s">
        <v>14</v>
      </c>
      <c r="C559">
        <v>93.174901622381995</v>
      </c>
      <c r="D559">
        <v>11918.145079887399</v>
      </c>
      <c r="E559">
        <f>LOOKUP(A559,Overview_scenarios!A$2:A$76,Overview_scenarios!S$2:S$76)</f>
        <v>3</v>
      </c>
      <c r="G559">
        <f t="shared" si="31"/>
        <v>93.174901622381995</v>
      </c>
      <c r="H559" t="e">
        <f t="shared" si="32"/>
        <v>#N/A</v>
      </c>
      <c r="I559" t="e">
        <f t="shared" si="32"/>
        <v>#N/A</v>
      </c>
      <c r="J559" t="e">
        <f t="shared" si="32"/>
        <v>#N/A</v>
      </c>
      <c r="K559">
        <f t="shared" si="32"/>
        <v>11918.145079887399</v>
      </c>
      <c r="L559" t="e">
        <f t="shared" si="32"/>
        <v>#N/A</v>
      </c>
      <c r="M559" t="e">
        <f t="shared" si="32"/>
        <v>#N/A</v>
      </c>
      <c r="N559" t="e">
        <f t="shared" si="32"/>
        <v>#N/A</v>
      </c>
    </row>
    <row r="560" spans="1:14" ht="15" customHeight="1" x14ac:dyDescent="0.25">
      <c r="A560">
        <v>47</v>
      </c>
      <c r="B560" t="s">
        <v>15</v>
      </c>
      <c r="C560">
        <v>89.083889702635602</v>
      </c>
      <c r="D560">
        <v>11963.2929698231</v>
      </c>
      <c r="E560">
        <f>LOOKUP(A560,Overview_scenarios!A$2:A$76,Overview_scenarios!S$2:S$76)</f>
        <v>3</v>
      </c>
      <c r="G560">
        <f t="shared" si="31"/>
        <v>89.083889702635602</v>
      </c>
      <c r="H560" t="e">
        <f t="shared" si="32"/>
        <v>#N/A</v>
      </c>
      <c r="I560" t="e">
        <f t="shared" si="32"/>
        <v>#N/A</v>
      </c>
      <c r="J560" t="e">
        <f t="shared" si="32"/>
        <v>#N/A</v>
      </c>
      <c r="K560">
        <f t="shared" si="32"/>
        <v>11963.2929698231</v>
      </c>
      <c r="L560" t="e">
        <f t="shared" si="32"/>
        <v>#N/A</v>
      </c>
      <c r="M560" t="e">
        <f t="shared" si="32"/>
        <v>#N/A</v>
      </c>
      <c r="N560" t="e">
        <f t="shared" si="32"/>
        <v>#N/A</v>
      </c>
    </row>
    <row r="561" spans="1:14" ht="15" customHeight="1" x14ac:dyDescent="0.25">
      <c r="A561">
        <v>47</v>
      </c>
      <c r="B561" t="s">
        <v>16</v>
      </c>
      <c r="C561">
        <v>89.080176220791003</v>
      </c>
      <c r="D561">
        <v>11964.384299301</v>
      </c>
      <c r="E561">
        <f>LOOKUP(A561,Overview_scenarios!A$2:A$76,Overview_scenarios!S$2:S$76)</f>
        <v>3</v>
      </c>
      <c r="G561">
        <f t="shared" si="31"/>
        <v>89.080176220791003</v>
      </c>
      <c r="H561" t="e">
        <f t="shared" si="32"/>
        <v>#N/A</v>
      </c>
      <c r="I561" t="e">
        <f t="shared" si="32"/>
        <v>#N/A</v>
      </c>
      <c r="J561" t="e">
        <f t="shared" si="32"/>
        <v>#N/A</v>
      </c>
      <c r="K561">
        <f t="shared" si="32"/>
        <v>11964.384299301</v>
      </c>
      <c r="L561" t="e">
        <f t="shared" si="32"/>
        <v>#N/A</v>
      </c>
      <c r="M561" t="e">
        <f t="shared" si="32"/>
        <v>#N/A</v>
      </c>
      <c r="N561" t="e">
        <f t="shared" si="32"/>
        <v>#N/A</v>
      </c>
    </row>
    <row r="562" spans="1:14" ht="15" customHeight="1" x14ac:dyDescent="0.25">
      <c r="A562">
        <v>47</v>
      </c>
      <c r="B562" t="s">
        <v>17</v>
      </c>
      <c r="C562">
        <v>89.083889702635602</v>
      </c>
      <c r="D562">
        <v>11963.2929698231</v>
      </c>
      <c r="E562">
        <f>LOOKUP(A562,Overview_scenarios!A$2:A$76,Overview_scenarios!S$2:S$76)</f>
        <v>3</v>
      </c>
      <c r="G562">
        <f t="shared" si="31"/>
        <v>89.083889702635602</v>
      </c>
      <c r="H562" t="e">
        <f t="shared" si="32"/>
        <v>#N/A</v>
      </c>
      <c r="I562" t="e">
        <f t="shared" si="32"/>
        <v>#N/A</v>
      </c>
      <c r="J562" t="e">
        <f t="shared" si="32"/>
        <v>#N/A</v>
      </c>
      <c r="K562">
        <f t="shared" si="32"/>
        <v>11963.2929698231</v>
      </c>
      <c r="L562" t="e">
        <f t="shared" si="32"/>
        <v>#N/A</v>
      </c>
      <c r="M562" t="e">
        <f t="shared" si="32"/>
        <v>#N/A</v>
      </c>
      <c r="N562" t="e">
        <f t="shared" si="32"/>
        <v>#N/A</v>
      </c>
    </row>
    <row r="563" spans="1:14" ht="15" customHeight="1" x14ac:dyDescent="0.25">
      <c r="A563">
        <v>47</v>
      </c>
      <c r="B563" t="s">
        <v>18</v>
      </c>
      <c r="C563">
        <v>87.627757637273206</v>
      </c>
      <c r="D563">
        <v>11882.488143295101</v>
      </c>
      <c r="E563">
        <f>LOOKUP(A563,Overview_scenarios!A$2:A$76,Overview_scenarios!S$2:S$76)</f>
        <v>3</v>
      </c>
      <c r="G563">
        <f t="shared" si="31"/>
        <v>87.627757637273206</v>
      </c>
      <c r="H563" t="e">
        <f t="shared" si="32"/>
        <v>#N/A</v>
      </c>
      <c r="I563" t="e">
        <f t="shared" si="32"/>
        <v>#N/A</v>
      </c>
      <c r="J563" t="e">
        <f t="shared" si="32"/>
        <v>#N/A</v>
      </c>
      <c r="K563">
        <f t="shared" si="32"/>
        <v>11882.488143295101</v>
      </c>
      <c r="L563" t="e">
        <f t="shared" si="32"/>
        <v>#N/A</v>
      </c>
      <c r="M563" t="e">
        <f t="shared" si="32"/>
        <v>#N/A</v>
      </c>
      <c r="N563" t="e">
        <f t="shared" si="32"/>
        <v>#N/A</v>
      </c>
    </row>
    <row r="564" spans="1:14" ht="15" customHeight="1" x14ac:dyDescent="0.25">
      <c r="A564">
        <v>47</v>
      </c>
      <c r="B564" t="s">
        <v>19</v>
      </c>
      <c r="C564">
        <v>89.083889702635602</v>
      </c>
      <c r="D564">
        <v>11963.2929698231</v>
      </c>
      <c r="E564">
        <f>LOOKUP(A564,Overview_scenarios!A$2:A$76,Overview_scenarios!S$2:S$76)</f>
        <v>3</v>
      </c>
      <c r="G564">
        <f t="shared" si="31"/>
        <v>89.083889702635602</v>
      </c>
      <c r="H564" t="e">
        <f t="shared" si="32"/>
        <v>#N/A</v>
      </c>
      <c r="I564" t="e">
        <f t="shared" si="32"/>
        <v>#N/A</v>
      </c>
      <c r="J564" t="e">
        <f t="shared" si="32"/>
        <v>#N/A</v>
      </c>
      <c r="K564">
        <f t="shared" si="32"/>
        <v>11963.2929698231</v>
      </c>
      <c r="L564" t="e">
        <f t="shared" si="32"/>
        <v>#N/A</v>
      </c>
      <c r="M564" t="e">
        <f t="shared" si="32"/>
        <v>#N/A</v>
      </c>
      <c r="N564" t="e">
        <f t="shared" si="32"/>
        <v>#N/A</v>
      </c>
    </row>
    <row r="565" spans="1:14" ht="15" customHeight="1" x14ac:dyDescent="0.25">
      <c r="A565">
        <v>47</v>
      </c>
      <c r="B565" t="s">
        <v>20</v>
      </c>
      <c r="C565">
        <v>89.083535748850494</v>
      </c>
      <c r="D565">
        <v>11963.4538324965</v>
      </c>
      <c r="E565">
        <f>LOOKUP(A565,Overview_scenarios!A$2:A$76,Overview_scenarios!S$2:S$76)</f>
        <v>3</v>
      </c>
      <c r="G565">
        <f t="shared" si="31"/>
        <v>89.083535748850494</v>
      </c>
      <c r="H565" t="e">
        <f t="shared" si="32"/>
        <v>#N/A</v>
      </c>
      <c r="I565" t="e">
        <f t="shared" si="32"/>
        <v>#N/A</v>
      </c>
      <c r="J565" t="e">
        <f t="shared" si="32"/>
        <v>#N/A</v>
      </c>
      <c r="K565">
        <f t="shared" si="32"/>
        <v>11963.4538324965</v>
      </c>
      <c r="L565" t="e">
        <f t="shared" si="32"/>
        <v>#N/A</v>
      </c>
      <c r="M565" t="e">
        <f t="shared" si="32"/>
        <v>#N/A</v>
      </c>
      <c r="N565" t="e">
        <f t="shared" si="32"/>
        <v>#N/A</v>
      </c>
    </row>
    <row r="566" spans="1:14" ht="15" customHeight="1" x14ac:dyDescent="0.25">
      <c r="A566">
        <v>47</v>
      </c>
      <c r="B566" t="s">
        <v>21</v>
      </c>
      <c r="C566">
        <v>89.083889702635602</v>
      </c>
      <c r="D566">
        <v>11963.2929698231</v>
      </c>
      <c r="E566">
        <f>LOOKUP(A566,Overview_scenarios!A$2:A$76,Overview_scenarios!S$2:S$76)</f>
        <v>3</v>
      </c>
      <c r="G566">
        <f t="shared" si="31"/>
        <v>89.083889702635602</v>
      </c>
      <c r="H566" t="e">
        <f t="shared" si="32"/>
        <v>#N/A</v>
      </c>
      <c r="I566" t="e">
        <f t="shared" si="32"/>
        <v>#N/A</v>
      </c>
      <c r="J566" t="e">
        <f t="shared" si="32"/>
        <v>#N/A</v>
      </c>
      <c r="K566">
        <f t="shared" si="32"/>
        <v>11963.2929698231</v>
      </c>
      <c r="L566" t="e">
        <f t="shared" si="32"/>
        <v>#N/A</v>
      </c>
      <c r="M566" t="e">
        <f t="shared" si="32"/>
        <v>#N/A</v>
      </c>
      <c r="N566" t="e">
        <f t="shared" si="32"/>
        <v>#N/A</v>
      </c>
    </row>
    <row r="567" spans="1:14" ht="15" customHeight="1" x14ac:dyDescent="0.25">
      <c r="A567">
        <v>47</v>
      </c>
      <c r="B567" t="s">
        <v>22</v>
      </c>
      <c r="C567">
        <v>89.185630374622505</v>
      </c>
      <c r="D567">
        <v>11965.461756729899</v>
      </c>
      <c r="E567">
        <f>LOOKUP(A567,Overview_scenarios!A$2:A$76,Overview_scenarios!S$2:S$76)</f>
        <v>3</v>
      </c>
      <c r="G567">
        <f t="shared" si="31"/>
        <v>89.185630374622505</v>
      </c>
      <c r="H567" t="e">
        <f t="shared" si="32"/>
        <v>#N/A</v>
      </c>
      <c r="I567" t="e">
        <f t="shared" si="32"/>
        <v>#N/A</v>
      </c>
      <c r="J567" t="e">
        <f t="shared" si="32"/>
        <v>#N/A</v>
      </c>
      <c r="K567">
        <f t="shared" si="32"/>
        <v>11965.461756729899</v>
      </c>
      <c r="L567" t="e">
        <f t="shared" si="32"/>
        <v>#N/A</v>
      </c>
      <c r="M567" t="e">
        <f t="shared" si="32"/>
        <v>#N/A</v>
      </c>
      <c r="N567" t="e">
        <f t="shared" si="32"/>
        <v>#N/A</v>
      </c>
    </row>
    <row r="568" spans="1:14" ht="15" customHeight="1" x14ac:dyDescent="0.25">
      <c r="A568">
        <v>47</v>
      </c>
      <c r="B568" t="s">
        <v>23</v>
      </c>
      <c r="C568">
        <v>118.15083834654</v>
      </c>
      <c r="D568">
        <v>11430.183573701501</v>
      </c>
      <c r="E568">
        <f>LOOKUP(A568,Overview_scenarios!A$2:A$76,Overview_scenarios!S$2:S$76)</f>
        <v>3</v>
      </c>
      <c r="G568">
        <f t="shared" si="31"/>
        <v>118.15083834654</v>
      </c>
      <c r="H568" t="e">
        <f t="shared" si="32"/>
        <v>#N/A</v>
      </c>
      <c r="I568" t="e">
        <f t="shared" si="32"/>
        <v>#N/A</v>
      </c>
      <c r="J568" t="e">
        <f t="shared" si="32"/>
        <v>#N/A</v>
      </c>
      <c r="K568">
        <f t="shared" si="32"/>
        <v>11430.183573701501</v>
      </c>
      <c r="L568" t="e">
        <f t="shared" si="32"/>
        <v>#N/A</v>
      </c>
      <c r="M568" t="e">
        <f t="shared" si="32"/>
        <v>#N/A</v>
      </c>
      <c r="N568" t="e">
        <f t="shared" si="32"/>
        <v>#N/A</v>
      </c>
    </row>
    <row r="569" spans="1:14" ht="15" customHeight="1" x14ac:dyDescent="0.25">
      <c r="A569">
        <v>47</v>
      </c>
      <c r="B569" t="s">
        <v>24</v>
      </c>
      <c r="C569">
        <v>93.795972726483797</v>
      </c>
      <c r="D569">
        <v>11868.852683646201</v>
      </c>
      <c r="E569">
        <f>LOOKUP(A569,Overview_scenarios!A$2:A$76,Overview_scenarios!S$2:S$76)</f>
        <v>3</v>
      </c>
      <c r="G569">
        <f t="shared" si="31"/>
        <v>93.795972726483797</v>
      </c>
      <c r="H569" t="e">
        <f t="shared" si="32"/>
        <v>#N/A</v>
      </c>
      <c r="I569" t="e">
        <f t="shared" si="32"/>
        <v>#N/A</v>
      </c>
      <c r="J569" t="e">
        <f t="shared" si="32"/>
        <v>#N/A</v>
      </c>
      <c r="K569">
        <f t="shared" si="32"/>
        <v>11868.852683646201</v>
      </c>
      <c r="L569" t="e">
        <f t="shared" si="32"/>
        <v>#N/A</v>
      </c>
      <c r="M569" t="e">
        <f t="shared" si="32"/>
        <v>#N/A</v>
      </c>
      <c r="N569" t="e">
        <f t="shared" si="32"/>
        <v>#N/A</v>
      </c>
    </row>
    <row r="570" spans="1:14" ht="15" customHeight="1" x14ac:dyDescent="0.25">
      <c r="A570">
        <v>47</v>
      </c>
      <c r="B570" t="s">
        <v>25</v>
      </c>
      <c r="C570">
        <v>93.752304221209101</v>
      </c>
      <c r="D570">
        <v>11867.7021038854</v>
      </c>
      <c r="E570">
        <f>LOOKUP(A570,Overview_scenarios!A$2:A$76,Overview_scenarios!S$2:S$76)</f>
        <v>3</v>
      </c>
      <c r="G570">
        <f t="shared" si="31"/>
        <v>93.752304221209101</v>
      </c>
      <c r="H570" t="e">
        <f t="shared" si="32"/>
        <v>#N/A</v>
      </c>
      <c r="I570" t="e">
        <f t="shared" si="32"/>
        <v>#N/A</v>
      </c>
      <c r="J570" t="e">
        <f t="shared" si="32"/>
        <v>#N/A</v>
      </c>
      <c r="K570">
        <f t="shared" si="32"/>
        <v>11867.7021038854</v>
      </c>
      <c r="L570" t="e">
        <f t="shared" si="32"/>
        <v>#N/A</v>
      </c>
      <c r="M570" t="e">
        <f t="shared" si="32"/>
        <v>#N/A</v>
      </c>
      <c r="N570" t="e">
        <f t="shared" si="32"/>
        <v>#N/A</v>
      </c>
    </row>
    <row r="571" spans="1:14" ht="15" customHeight="1" x14ac:dyDescent="0.25">
      <c r="A571">
        <v>48</v>
      </c>
      <c r="B571" t="s">
        <v>4</v>
      </c>
      <c r="C571">
        <v>93.1790080035816</v>
      </c>
      <c r="D571">
        <v>11915.516594381501</v>
      </c>
      <c r="E571">
        <f>LOOKUP(A571,Overview_scenarios!A$2:A$76,Overview_scenarios!S$2:S$76)</f>
        <v>4</v>
      </c>
      <c r="G571">
        <f t="shared" si="31"/>
        <v>93.1790080035816</v>
      </c>
      <c r="H571" t="e">
        <f t="shared" si="32"/>
        <v>#N/A</v>
      </c>
      <c r="I571" t="e">
        <f t="shared" si="32"/>
        <v>#N/A</v>
      </c>
      <c r="J571" t="e">
        <f t="shared" si="32"/>
        <v>#N/A</v>
      </c>
      <c r="K571" t="e">
        <f t="shared" si="32"/>
        <v>#N/A</v>
      </c>
      <c r="L571">
        <f t="shared" si="32"/>
        <v>11915.516594381501</v>
      </c>
      <c r="M571" t="e">
        <f t="shared" si="32"/>
        <v>#N/A</v>
      </c>
      <c r="N571" t="e">
        <f t="shared" si="32"/>
        <v>#N/A</v>
      </c>
    </row>
    <row r="572" spans="1:14" ht="15" customHeight="1" x14ac:dyDescent="0.25">
      <c r="A572">
        <v>48</v>
      </c>
      <c r="B572" t="s">
        <v>4</v>
      </c>
      <c r="C572">
        <v>93.1790080035816</v>
      </c>
      <c r="D572">
        <v>11915.516594381501</v>
      </c>
      <c r="E572">
        <f>LOOKUP(A572,Overview_scenarios!A$2:A$76,Overview_scenarios!S$2:S$76)</f>
        <v>4</v>
      </c>
      <c r="G572">
        <f t="shared" si="31"/>
        <v>93.1790080035816</v>
      </c>
      <c r="H572" t="e">
        <f t="shared" si="32"/>
        <v>#N/A</v>
      </c>
      <c r="I572" t="e">
        <f t="shared" si="32"/>
        <v>#N/A</v>
      </c>
      <c r="J572" t="e">
        <f t="shared" si="32"/>
        <v>#N/A</v>
      </c>
      <c r="K572" t="e">
        <f t="shared" si="32"/>
        <v>#N/A</v>
      </c>
      <c r="L572">
        <f t="shared" si="32"/>
        <v>11915.516594381501</v>
      </c>
      <c r="M572" t="e">
        <f t="shared" si="32"/>
        <v>#N/A</v>
      </c>
      <c r="N572" t="e">
        <f t="shared" si="32"/>
        <v>#N/A</v>
      </c>
    </row>
    <row r="573" spans="1:14" ht="15" customHeight="1" x14ac:dyDescent="0.25">
      <c r="A573">
        <v>48</v>
      </c>
      <c r="B573" t="s">
        <v>5</v>
      </c>
      <c r="C573">
        <v>102.491360717223</v>
      </c>
      <c r="D573">
        <v>11868.297427658399</v>
      </c>
      <c r="E573">
        <f>LOOKUP(A573,Overview_scenarios!A$2:A$76,Overview_scenarios!S$2:S$76)</f>
        <v>4</v>
      </c>
      <c r="G573">
        <f t="shared" si="31"/>
        <v>102.491360717223</v>
      </c>
      <c r="H573" t="e">
        <f t="shared" si="32"/>
        <v>#N/A</v>
      </c>
      <c r="I573" t="e">
        <f t="shared" si="32"/>
        <v>#N/A</v>
      </c>
      <c r="J573" t="e">
        <f t="shared" si="32"/>
        <v>#N/A</v>
      </c>
      <c r="K573" t="e">
        <f t="shared" si="32"/>
        <v>#N/A</v>
      </c>
      <c r="L573">
        <f t="shared" si="32"/>
        <v>11868.297427658399</v>
      </c>
      <c r="M573" t="e">
        <f t="shared" si="32"/>
        <v>#N/A</v>
      </c>
      <c r="N573" t="e">
        <f t="shared" si="32"/>
        <v>#N/A</v>
      </c>
    </row>
    <row r="574" spans="1:14" ht="15" customHeight="1" x14ac:dyDescent="0.25">
      <c r="A574">
        <v>48</v>
      </c>
      <c r="B574" t="s">
        <v>6</v>
      </c>
      <c r="C574">
        <v>93.1790080035816</v>
      </c>
      <c r="D574">
        <v>11915.516594381501</v>
      </c>
      <c r="E574">
        <f>LOOKUP(A574,Overview_scenarios!A$2:A$76,Overview_scenarios!S$2:S$76)</f>
        <v>4</v>
      </c>
      <c r="G574">
        <f t="shared" si="31"/>
        <v>93.1790080035816</v>
      </c>
      <c r="H574" t="e">
        <f t="shared" si="32"/>
        <v>#N/A</v>
      </c>
      <c r="I574" t="e">
        <f t="shared" si="32"/>
        <v>#N/A</v>
      </c>
      <c r="J574" t="e">
        <f t="shared" si="32"/>
        <v>#N/A</v>
      </c>
      <c r="K574" t="e">
        <f t="shared" si="32"/>
        <v>#N/A</v>
      </c>
      <c r="L574">
        <f t="shared" si="32"/>
        <v>11915.516594381501</v>
      </c>
      <c r="M574" t="e">
        <f t="shared" si="32"/>
        <v>#N/A</v>
      </c>
      <c r="N574" t="e">
        <f t="shared" si="32"/>
        <v>#N/A</v>
      </c>
    </row>
    <row r="575" spans="1:14" ht="15" customHeight="1" x14ac:dyDescent="0.25">
      <c r="A575">
        <v>48</v>
      </c>
      <c r="B575" t="s">
        <v>7</v>
      </c>
      <c r="C575">
        <v>94.431253207553695</v>
      </c>
      <c r="D575">
        <v>12724.6615084154</v>
      </c>
      <c r="E575">
        <f>LOOKUP(A575,Overview_scenarios!A$2:A$76,Overview_scenarios!S$2:S$76)</f>
        <v>4</v>
      </c>
      <c r="G575">
        <f t="shared" si="31"/>
        <v>94.431253207553695</v>
      </c>
      <c r="H575" t="e">
        <f t="shared" si="32"/>
        <v>#N/A</v>
      </c>
      <c r="I575" t="e">
        <f t="shared" si="32"/>
        <v>#N/A</v>
      </c>
      <c r="J575" t="e">
        <f t="shared" si="32"/>
        <v>#N/A</v>
      </c>
      <c r="K575" t="e">
        <f t="shared" si="32"/>
        <v>#N/A</v>
      </c>
      <c r="L575">
        <f t="shared" si="32"/>
        <v>12724.6615084154</v>
      </c>
      <c r="M575" t="e">
        <f t="shared" si="32"/>
        <v>#N/A</v>
      </c>
      <c r="N575" t="e">
        <f t="shared" si="32"/>
        <v>#N/A</v>
      </c>
    </row>
    <row r="576" spans="1:14" ht="15" customHeight="1" x14ac:dyDescent="0.25">
      <c r="A576">
        <v>48</v>
      </c>
      <c r="B576" t="s">
        <v>8</v>
      </c>
      <c r="C576">
        <v>93.1790080035816</v>
      </c>
      <c r="D576">
        <v>11915.516594381501</v>
      </c>
      <c r="E576">
        <f>LOOKUP(A576,Overview_scenarios!A$2:A$76,Overview_scenarios!S$2:S$76)</f>
        <v>4</v>
      </c>
      <c r="G576">
        <f t="shared" si="31"/>
        <v>93.1790080035816</v>
      </c>
      <c r="H576" t="e">
        <f t="shared" si="32"/>
        <v>#N/A</v>
      </c>
      <c r="I576" t="e">
        <f t="shared" si="32"/>
        <v>#N/A</v>
      </c>
      <c r="J576" t="e">
        <f t="shared" si="32"/>
        <v>#N/A</v>
      </c>
      <c r="K576" t="e">
        <f t="shared" si="32"/>
        <v>#N/A</v>
      </c>
      <c r="L576">
        <f t="shared" si="32"/>
        <v>11915.516594381501</v>
      </c>
      <c r="M576" t="e">
        <f t="shared" si="32"/>
        <v>#N/A</v>
      </c>
      <c r="N576" t="e">
        <f t="shared" si="32"/>
        <v>#N/A</v>
      </c>
    </row>
    <row r="577" spans="1:14" ht="15" customHeight="1" x14ac:dyDescent="0.25">
      <c r="A577">
        <v>48</v>
      </c>
      <c r="B577" t="s">
        <v>9</v>
      </c>
      <c r="C577">
        <v>96.813933773146999</v>
      </c>
      <c r="D577">
        <v>11853.5467502845</v>
      </c>
      <c r="E577">
        <f>LOOKUP(A577,Overview_scenarios!A$2:A$76,Overview_scenarios!S$2:S$76)</f>
        <v>4</v>
      </c>
      <c r="G577">
        <f t="shared" si="31"/>
        <v>96.813933773146999</v>
      </c>
      <c r="H577" t="e">
        <f t="shared" si="32"/>
        <v>#N/A</v>
      </c>
      <c r="I577" t="e">
        <f t="shared" si="32"/>
        <v>#N/A</v>
      </c>
      <c r="J577" t="e">
        <f t="shared" si="32"/>
        <v>#N/A</v>
      </c>
      <c r="K577" t="e">
        <f t="shared" si="32"/>
        <v>#N/A</v>
      </c>
      <c r="L577">
        <f t="shared" si="32"/>
        <v>11853.5467502845</v>
      </c>
      <c r="M577" t="e">
        <f t="shared" si="32"/>
        <v>#N/A</v>
      </c>
      <c r="N577" t="e">
        <f t="shared" si="32"/>
        <v>#N/A</v>
      </c>
    </row>
    <row r="578" spans="1:14" ht="15" customHeight="1" x14ac:dyDescent="0.25">
      <c r="A578">
        <v>48</v>
      </c>
      <c r="B578" t="s">
        <v>10</v>
      </c>
      <c r="C578">
        <v>96.813933773146999</v>
      </c>
      <c r="D578">
        <v>11853.5467502845</v>
      </c>
      <c r="E578">
        <f>LOOKUP(A578,Overview_scenarios!A$2:A$76,Overview_scenarios!S$2:S$76)</f>
        <v>4</v>
      </c>
      <c r="G578">
        <f t="shared" si="31"/>
        <v>96.813933773146999</v>
      </c>
      <c r="H578" t="e">
        <f t="shared" si="32"/>
        <v>#N/A</v>
      </c>
      <c r="I578" t="e">
        <f t="shared" si="32"/>
        <v>#N/A</v>
      </c>
      <c r="J578" t="e">
        <f t="shared" si="32"/>
        <v>#N/A</v>
      </c>
      <c r="K578" t="e">
        <f t="shared" si="32"/>
        <v>#N/A</v>
      </c>
      <c r="L578">
        <f t="shared" si="32"/>
        <v>11853.5467502845</v>
      </c>
      <c r="M578" t="e">
        <f t="shared" si="32"/>
        <v>#N/A</v>
      </c>
      <c r="N578" t="e">
        <f t="shared" si="32"/>
        <v>#N/A</v>
      </c>
    </row>
    <row r="579" spans="1:14" ht="15" customHeight="1" x14ac:dyDescent="0.25">
      <c r="A579">
        <v>48</v>
      </c>
      <c r="B579" t="s">
        <v>11</v>
      </c>
      <c r="C579">
        <v>96.813933773146999</v>
      </c>
      <c r="D579">
        <v>11853.5467502845</v>
      </c>
      <c r="E579">
        <f>LOOKUP(A579,Overview_scenarios!A$2:A$76,Overview_scenarios!S$2:S$76)</f>
        <v>4</v>
      </c>
      <c r="G579">
        <f t="shared" si="31"/>
        <v>96.813933773146999</v>
      </c>
      <c r="H579" t="e">
        <f t="shared" si="32"/>
        <v>#N/A</v>
      </c>
      <c r="I579" t="e">
        <f t="shared" si="32"/>
        <v>#N/A</v>
      </c>
      <c r="J579" t="e">
        <f t="shared" si="32"/>
        <v>#N/A</v>
      </c>
      <c r="K579" t="e">
        <f t="shared" si="32"/>
        <v>#N/A</v>
      </c>
      <c r="L579">
        <f t="shared" si="32"/>
        <v>11853.5467502845</v>
      </c>
      <c r="M579" t="e">
        <f t="shared" si="32"/>
        <v>#N/A</v>
      </c>
      <c r="N579" t="e">
        <f t="shared" si="32"/>
        <v>#N/A</v>
      </c>
    </row>
    <row r="580" spans="1:14" ht="15" customHeight="1" x14ac:dyDescent="0.25">
      <c r="A580">
        <v>48</v>
      </c>
      <c r="B580" t="s">
        <v>12</v>
      </c>
      <c r="C580">
        <v>96.938639639396399</v>
      </c>
      <c r="D580">
        <v>11882.677783252</v>
      </c>
      <c r="E580">
        <f>LOOKUP(A580,Overview_scenarios!A$2:A$76,Overview_scenarios!S$2:S$76)</f>
        <v>4</v>
      </c>
      <c r="G580">
        <f t="shared" si="31"/>
        <v>96.938639639396399</v>
      </c>
      <c r="H580" t="e">
        <f t="shared" si="32"/>
        <v>#N/A</v>
      </c>
      <c r="I580" t="e">
        <f t="shared" si="32"/>
        <v>#N/A</v>
      </c>
      <c r="J580" t="e">
        <f t="shared" si="32"/>
        <v>#N/A</v>
      </c>
      <c r="K580" t="e">
        <f t="shared" si="32"/>
        <v>#N/A</v>
      </c>
      <c r="L580">
        <f t="shared" si="32"/>
        <v>11882.677783252</v>
      </c>
      <c r="M580" t="e">
        <f t="shared" si="32"/>
        <v>#N/A</v>
      </c>
      <c r="N580" t="e">
        <f t="shared" si="32"/>
        <v>#N/A</v>
      </c>
    </row>
    <row r="581" spans="1:14" ht="15" customHeight="1" x14ac:dyDescent="0.25">
      <c r="A581">
        <v>48</v>
      </c>
      <c r="B581" t="s">
        <v>13</v>
      </c>
      <c r="C581">
        <v>96.858601748592704</v>
      </c>
      <c r="D581">
        <v>11857.750674762599</v>
      </c>
      <c r="E581">
        <f>LOOKUP(A581,Overview_scenarios!A$2:A$76,Overview_scenarios!S$2:S$76)</f>
        <v>4</v>
      </c>
      <c r="G581">
        <f t="shared" si="31"/>
        <v>96.858601748592704</v>
      </c>
      <c r="H581" t="e">
        <f t="shared" si="32"/>
        <v>#N/A</v>
      </c>
      <c r="I581" t="e">
        <f t="shared" si="32"/>
        <v>#N/A</v>
      </c>
      <c r="J581" t="e">
        <f t="shared" si="32"/>
        <v>#N/A</v>
      </c>
      <c r="K581" t="e">
        <f t="shared" si="32"/>
        <v>#N/A</v>
      </c>
      <c r="L581">
        <f t="shared" si="32"/>
        <v>11857.750674762599</v>
      </c>
      <c r="M581" t="e">
        <f t="shared" si="32"/>
        <v>#N/A</v>
      </c>
      <c r="N581" t="e">
        <f t="shared" si="32"/>
        <v>#N/A</v>
      </c>
    </row>
    <row r="582" spans="1:14" ht="15" customHeight="1" x14ac:dyDescent="0.25">
      <c r="A582">
        <v>48</v>
      </c>
      <c r="B582" t="s">
        <v>12</v>
      </c>
      <c r="C582">
        <v>93.1402069069335</v>
      </c>
      <c r="D582">
        <v>11930.425958051001</v>
      </c>
      <c r="E582">
        <f>LOOKUP(A582,Overview_scenarios!A$2:A$76,Overview_scenarios!S$2:S$76)</f>
        <v>4</v>
      </c>
      <c r="G582">
        <f t="shared" si="31"/>
        <v>93.1402069069335</v>
      </c>
      <c r="H582" t="e">
        <f t="shared" si="32"/>
        <v>#N/A</v>
      </c>
      <c r="I582" t="e">
        <f t="shared" si="32"/>
        <v>#N/A</v>
      </c>
      <c r="J582" t="e">
        <f t="shared" si="32"/>
        <v>#N/A</v>
      </c>
      <c r="K582" t="e">
        <f t="shared" si="32"/>
        <v>#N/A</v>
      </c>
      <c r="L582">
        <f t="shared" si="32"/>
        <v>11930.425958051001</v>
      </c>
      <c r="M582" t="e">
        <f t="shared" si="32"/>
        <v>#N/A</v>
      </c>
      <c r="N582" t="e">
        <f t="shared" si="32"/>
        <v>#N/A</v>
      </c>
    </row>
    <row r="583" spans="1:14" ht="15" customHeight="1" x14ac:dyDescent="0.25">
      <c r="A583">
        <v>48</v>
      </c>
      <c r="B583" t="s">
        <v>13</v>
      </c>
      <c r="C583">
        <v>93.1518377956168</v>
      </c>
      <c r="D583">
        <v>11920.6302069906</v>
      </c>
      <c r="E583">
        <f>LOOKUP(A583,Overview_scenarios!A$2:A$76,Overview_scenarios!S$2:S$76)</f>
        <v>4</v>
      </c>
      <c r="G583">
        <f t="shared" si="31"/>
        <v>93.1518377956168</v>
      </c>
      <c r="H583" t="e">
        <f t="shared" si="32"/>
        <v>#N/A</v>
      </c>
      <c r="I583" t="e">
        <f t="shared" si="32"/>
        <v>#N/A</v>
      </c>
      <c r="J583" t="e">
        <f t="shared" si="32"/>
        <v>#N/A</v>
      </c>
      <c r="K583" t="e">
        <f t="shared" si="32"/>
        <v>#N/A</v>
      </c>
      <c r="L583">
        <f t="shared" si="32"/>
        <v>11920.6302069906</v>
      </c>
      <c r="M583" t="e">
        <f t="shared" si="32"/>
        <v>#N/A</v>
      </c>
      <c r="N583" t="e">
        <f t="shared" si="32"/>
        <v>#N/A</v>
      </c>
    </row>
    <row r="584" spans="1:14" ht="15" customHeight="1" x14ac:dyDescent="0.25">
      <c r="A584">
        <v>48</v>
      </c>
      <c r="B584" t="s">
        <v>14</v>
      </c>
      <c r="C584">
        <v>93.132316066445597</v>
      </c>
      <c r="D584">
        <v>11923.6405867417</v>
      </c>
      <c r="E584">
        <f>LOOKUP(A584,Overview_scenarios!A$2:A$76,Overview_scenarios!S$2:S$76)</f>
        <v>4</v>
      </c>
      <c r="G584">
        <f t="shared" si="31"/>
        <v>93.132316066445597</v>
      </c>
      <c r="H584" t="e">
        <f t="shared" si="32"/>
        <v>#N/A</v>
      </c>
      <c r="I584" t="e">
        <f t="shared" si="32"/>
        <v>#N/A</v>
      </c>
      <c r="J584" t="e">
        <f t="shared" si="32"/>
        <v>#N/A</v>
      </c>
      <c r="K584" t="e">
        <f t="shared" si="32"/>
        <v>#N/A</v>
      </c>
      <c r="L584">
        <f t="shared" si="32"/>
        <v>11923.6405867417</v>
      </c>
      <c r="M584" t="e">
        <f t="shared" si="32"/>
        <v>#N/A</v>
      </c>
      <c r="N584" t="e">
        <f t="shared" si="32"/>
        <v>#N/A</v>
      </c>
    </row>
    <row r="585" spans="1:14" ht="15" customHeight="1" x14ac:dyDescent="0.25">
      <c r="A585">
        <v>48</v>
      </c>
      <c r="B585" t="s">
        <v>15</v>
      </c>
      <c r="C585">
        <v>89.016536474323601</v>
      </c>
      <c r="D585">
        <v>11966.5603744778</v>
      </c>
      <c r="E585">
        <f>LOOKUP(A585,Overview_scenarios!A$2:A$76,Overview_scenarios!S$2:S$76)</f>
        <v>4</v>
      </c>
      <c r="G585">
        <f t="shared" si="31"/>
        <v>89.016536474323601</v>
      </c>
      <c r="H585" t="e">
        <f t="shared" si="32"/>
        <v>#N/A</v>
      </c>
      <c r="I585" t="e">
        <f t="shared" si="32"/>
        <v>#N/A</v>
      </c>
      <c r="J585" t="e">
        <f t="shared" si="32"/>
        <v>#N/A</v>
      </c>
      <c r="K585" t="e">
        <f t="shared" si="32"/>
        <v>#N/A</v>
      </c>
      <c r="L585">
        <f t="shared" si="32"/>
        <v>11966.5603744778</v>
      </c>
      <c r="M585" t="e">
        <f t="shared" si="32"/>
        <v>#N/A</v>
      </c>
      <c r="N585" t="e">
        <f t="shared" si="32"/>
        <v>#N/A</v>
      </c>
    </row>
    <row r="586" spans="1:14" ht="15" customHeight="1" x14ac:dyDescent="0.25">
      <c r="A586">
        <v>48</v>
      </c>
      <c r="B586" t="s">
        <v>16</v>
      </c>
      <c r="C586">
        <v>88.917926171360094</v>
      </c>
      <c r="D586">
        <v>11969.4194020715</v>
      </c>
      <c r="E586">
        <f>LOOKUP(A586,Overview_scenarios!A$2:A$76,Overview_scenarios!S$2:S$76)</f>
        <v>4</v>
      </c>
      <c r="G586">
        <f t="shared" si="31"/>
        <v>88.917926171360094</v>
      </c>
      <c r="H586" t="e">
        <f t="shared" si="32"/>
        <v>#N/A</v>
      </c>
      <c r="I586" t="e">
        <f t="shared" si="32"/>
        <v>#N/A</v>
      </c>
      <c r="J586" t="e">
        <f t="shared" si="32"/>
        <v>#N/A</v>
      </c>
      <c r="K586" t="e">
        <f t="shared" si="32"/>
        <v>#N/A</v>
      </c>
      <c r="L586">
        <f t="shared" si="32"/>
        <v>11969.4194020715</v>
      </c>
      <c r="M586" t="e">
        <f t="shared" si="32"/>
        <v>#N/A</v>
      </c>
      <c r="N586" t="e">
        <f t="shared" si="32"/>
        <v>#N/A</v>
      </c>
    </row>
    <row r="587" spans="1:14" ht="15" customHeight="1" x14ac:dyDescent="0.25">
      <c r="A587">
        <v>48</v>
      </c>
      <c r="B587" t="s">
        <v>17</v>
      </c>
      <c r="C587">
        <v>89.016536474323601</v>
      </c>
      <c r="D587">
        <v>11966.5603744778</v>
      </c>
      <c r="E587">
        <f>LOOKUP(A587,Overview_scenarios!A$2:A$76,Overview_scenarios!S$2:S$76)</f>
        <v>4</v>
      </c>
      <c r="G587">
        <f t="shared" si="31"/>
        <v>89.016536474323601</v>
      </c>
      <c r="H587" t="e">
        <f t="shared" si="32"/>
        <v>#N/A</v>
      </c>
      <c r="I587" t="e">
        <f t="shared" si="32"/>
        <v>#N/A</v>
      </c>
      <c r="J587" t="e">
        <f t="shared" si="32"/>
        <v>#N/A</v>
      </c>
      <c r="K587" t="e">
        <f t="shared" si="32"/>
        <v>#N/A</v>
      </c>
      <c r="L587">
        <f t="shared" si="32"/>
        <v>11966.5603744778</v>
      </c>
      <c r="M587" t="e">
        <f t="shared" si="32"/>
        <v>#N/A</v>
      </c>
      <c r="N587" t="e">
        <f t="shared" si="32"/>
        <v>#N/A</v>
      </c>
    </row>
    <row r="588" spans="1:14" ht="15" customHeight="1" x14ac:dyDescent="0.25">
      <c r="A588">
        <v>48</v>
      </c>
      <c r="B588" t="s">
        <v>18</v>
      </c>
      <c r="C588">
        <v>87.621877238577795</v>
      </c>
      <c r="D588">
        <v>11882.5258917297</v>
      </c>
      <c r="E588">
        <f>LOOKUP(A588,Overview_scenarios!A$2:A$76,Overview_scenarios!S$2:S$76)</f>
        <v>4</v>
      </c>
      <c r="G588">
        <f t="shared" si="31"/>
        <v>87.621877238577795</v>
      </c>
      <c r="H588" t="e">
        <f t="shared" si="32"/>
        <v>#N/A</v>
      </c>
      <c r="I588" t="e">
        <f t="shared" si="32"/>
        <v>#N/A</v>
      </c>
      <c r="J588" t="e">
        <f t="shared" si="32"/>
        <v>#N/A</v>
      </c>
      <c r="K588" t="e">
        <f t="shared" ref="I588:N643" si="33">IF(K$17=$E588,$D588,NA())</f>
        <v>#N/A</v>
      </c>
      <c r="L588">
        <f t="shared" si="33"/>
        <v>11882.5258917297</v>
      </c>
      <c r="M588" t="e">
        <f t="shared" si="33"/>
        <v>#N/A</v>
      </c>
      <c r="N588" t="e">
        <f t="shared" si="33"/>
        <v>#N/A</v>
      </c>
    </row>
    <row r="589" spans="1:14" ht="15" customHeight="1" x14ac:dyDescent="0.25">
      <c r="A589">
        <v>48</v>
      </c>
      <c r="B589" t="s">
        <v>19</v>
      </c>
      <c r="C589">
        <v>89.016536474323601</v>
      </c>
      <c r="D589">
        <v>11966.5603744778</v>
      </c>
      <c r="E589">
        <f>LOOKUP(A589,Overview_scenarios!A$2:A$76,Overview_scenarios!S$2:S$76)</f>
        <v>4</v>
      </c>
      <c r="G589">
        <f t="shared" si="31"/>
        <v>89.016536474323601</v>
      </c>
      <c r="H589" t="e">
        <f t="shared" ref="H589:H643" si="34">IF(H$17=$E589,$D589,NA())</f>
        <v>#N/A</v>
      </c>
      <c r="I589" t="e">
        <f t="shared" si="33"/>
        <v>#N/A</v>
      </c>
      <c r="J589" t="e">
        <f t="shared" si="33"/>
        <v>#N/A</v>
      </c>
      <c r="K589" t="e">
        <f t="shared" si="33"/>
        <v>#N/A</v>
      </c>
      <c r="L589">
        <f t="shared" si="33"/>
        <v>11966.5603744778</v>
      </c>
      <c r="M589" t="e">
        <f t="shared" si="33"/>
        <v>#N/A</v>
      </c>
      <c r="N589" t="e">
        <f t="shared" si="33"/>
        <v>#N/A</v>
      </c>
    </row>
    <row r="590" spans="1:14" ht="15" customHeight="1" x14ac:dyDescent="0.25">
      <c r="A590">
        <v>48</v>
      </c>
      <c r="B590" t="s">
        <v>20</v>
      </c>
      <c r="C590">
        <v>89.0614561751933</v>
      </c>
      <c r="D590">
        <v>11965.392397461999</v>
      </c>
      <c r="E590">
        <f>LOOKUP(A590,Overview_scenarios!A$2:A$76,Overview_scenarios!S$2:S$76)</f>
        <v>4</v>
      </c>
      <c r="G590">
        <f t="shared" si="31"/>
        <v>89.0614561751933</v>
      </c>
      <c r="H590" t="e">
        <f t="shared" si="34"/>
        <v>#N/A</v>
      </c>
      <c r="I590" t="e">
        <f t="shared" si="33"/>
        <v>#N/A</v>
      </c>
      <c r="J590" t="e">
        <f t="shared" si="33"/>
        <v>#N/A</v>
      </c>
      <c r="K590" t="e">
        <f t="shared" si="33"/>
        <v>#N/A</v>
      </c>
      <c r="L590">
        <f t="shared" si="33"/>
        <v>11965.392397461999</v>
      </c>
      <c r="M590" t="e">
        <f t="shared" si="33"/>
        <v>#N/A</v>
      </c>
      <c r="N590" t="e">
        <f t="shared" si="33"/>
        <v>#N/A</v>
      </c>
    </row>
    <row r="591" spans="1:14" ht="15" customHeight="1" x14ac:dyDescent="0.25">
      <c r="A591">
        <v>48</v>
      </c>
      <c r="B591" t="s">
        <v>21</v>
      </c>
      <c r="C591">
        <v>89.016536474323601</v>
      </c>
      <c r="D591">
        <v>11966.5603744778</v>
      </c>
      <c r="E591">
        <f>LOOKUP(A591,Overview_scenarios!A$2:A$76,Overview_scenarios!S$2:S$76)</f>
        <v>4</v>
      </c>
      <c r="G591">
        <f t="shared" si="31"/>
        <v>89.016536474323601</v>
      </c>
      <c r="H591" t="e">
        <f t="shared" si="34"/>
        <v>#N/A</v>
      </c>
      <c r="I591" t="e">
        <f t="shared" si="33"/>
        <v>#N/A</v>
      </c>
      <c r="J591" t="e">
        <f t="shared" si="33"/>
        <v>#N/A</v>
      </c>
      <c r="K591" t="e">
        <f t="shared" si="33"/>
        <v>#N/A</v>
      </c>
      <c r="L591">
        <f t="shared" si="33"/>
        <v>11966.5603744778</v>
      </c>
      <c r="M591" t="e">
        <f t="shared" si="33"/>
        <v>#N/A</v>
      </c>
      <c r="N591" t="e">
        <f t="shared" si="33"/>
        <v>#N/A</v>
      </c>
    </row>
    <row r="592" spans="1:14" ht="15" customHeight="1" x14ac:dyDescent="0.25">
      <c r="A592">
        <v>48</v>
      </c>
      <c r="B592" t="s">
        <v>22</v>
      </c>
      <c r="C592">
        <v>89.026752428912005</v>
      </c>
      <c r="D592">
        <v>11966.4455121919</v>
      </c>
      <c r="E592">
        <f>LOOKUP(A592,Overview_scenarios!A$2:A$76,Overview_scenarios!S$2:S$76)</f>
        <v>4</v>
      </c>
      <c r="G592">
        <f t="shared" si="31"/>
        <v>89.026752428912005</v>
      </c>
      <c r="H592" t="e">
        <f t="shared" si="34"/>
        <v>#N/A</v>
      </c>
      <c r="I592" t="e">
        <f t="shared" si="33"/>
        <v>#N/A</v>
      </c>
      <c r="J592" t="e">
        <f t="shared" si="33"/>
        <v>#N/A</v>
      </c>
      <c r="K592" t="e">
        <f t="shared" si="33"/>
        <v>#N/A</v>
      </c>
      <c r="L592">
        <f t="shared" si="33"/>
        <v>11966.4455121919</v>
      </c>
      <c r="M592" t="e">
        <f t="shared" si="33"/>
        <v>#N/A</v>
      </c>
      <c r="N592" t="e">
        <f t="shared" si="33"/>
        <v>#N/A</v>
      </c>
    </row>
    <row r="593" spans="1:14" ht="15" customHeight="1" x14ac:dyDescent="0.25">
      <c r="A593">
        <v>48</v>
      </c>
      <c r="B593" t="s">
        <v>23</v>
      </c>
      <c r="C593">
        <v>118.55126709936199</v>
      </c>
      <c r="D593">
        <v>11397.4246264921</v>
      </c>
      <c r="E593">
        <f>LOOKUP(A593,Overview_scenarios!A$2:A$76,Overview_scenarios!S$2:S$76)</f>
        <v>4</v>
      </c>
      <c r="G593">
        <f t="shared" si="31"/>
        <v>118.55126709936199</v>
      </c>
      <c r="H593" t="e">
        <f t="shared" si="34"/>
        <v>#N/A</v>
      </c>
      <c r="I593" t="e">
        <f t="shared" si="33"/>
        <v>#N/A</v>
      </c>
      <c r="J593" t="e">
        <f t="shared" si="33"/>
        <v>#N/A</v>
      </c>
      <c r="K593" t="e">
        <f t="shared" si="33"/>
        <v>#N/A</v>
      </c>
      <c r="L593">
        <f t="shared" si="33"/>
        <v>11397.4246264921</v>
      </c>
      <c r="M593" t="e">
        <f t="shared" si="33"/>
        <v>#N/A</v>
      </c>
      <c r="N593" t="e">
        <f t="shared" si="33"/>
        <v>#N/A</v>
      </c>
    </row>
    <row r="594" spans="1:14" ht="15" customHeight="1" x14ac:dyDescent="0.25">
      <c r="A594">
        <v>48</v>
      </c>
      <c r="B594" t="s">
        <v>24</v>
      </c>
      <c r="C594">
        <v>93.666790475191704</v>
      </c>
      <c r="D594">
        <v>11868.066434664101</v>
      </c>
      <c r="E594">
        <f>LOOKUP(A594,Overview_scenarios!A$2:A$76,Overview_scenarios!S$2:S$76)</f>
        <v>4</v>
      </c>
      <c r="G594">
        <f t="shared" si="31"/>
        <v>93.666790475191704</v>
      </c>
      <c r="H594" t="e">
        <f t="shared" si="34"/>
        <v>#N/A</v>
      </c>
      <c r="I594" t="e">
        <f t="shared" si="33"/>
        <v>#N/A</v>
      </c>
      <c r="J594" t="e">
        <f t="shared" si="33"/>
        <v>#N/A</v>
      </c>
      <c r="K594" t="e">
        <f t="shared" si="33"/>
        <v>#N/A</v>
      </c>
      <c r="L594">
        <f t="shared" si="33"/>
        <v>11868.066434664101</v>
      </c>
      <c r="M594" t="e">
        <f t="shared" si="33"/>
        <v>#N/A</v>
      </c>
      <c r="N594" t="e">
        <f t="shared" si="33"/>
        <v>#N/A</v>
      </c>
    </row>
    <row r="595" spans="1:14" ht="15" customHeight="1" x14ac:dyDescent="0.25">
      <c r="A595">
        <v>48</v>
      </c>
      <c r="B595" t="s">
        <v>25</v>
      </c>
      <c r="C595">
        <v>93.642616240159796</v>
      </c>
      <c r="D595">
        <v>11867.785649167499</v>
      </c>
      <c r="E595">
        <f>LOOKUP(A595,Overview_scenarios!A$2:A$76,Overview_scenarios!S$2:S$76)</f>
        <v>4</v>
      </c>
      <c r="G595">
        <f t="shared" si="31"/>
        <v>93.642616240159796</v>
      </c>
      <c r="H595" t="e">
        <f t="shared" si="34"/>
        <v>#N/A</v>
      </c>
      <c r="I595" t="e">
        <f t="shared" si="33"/>
        <v>#N/A</v>
      </c>
      <c r="J595" t="e">
        <f t="shared" si="33"/>
        <v>#N/A</v>
      </c>
      <c r="K595" t="e">
        <f t="shared" si="33"/>
        <v>#N/A</v>
      </c>
      <c r="L595">
        <f t="shared" si="33"/>
        <v>11867.785649167499</v>
      </c>
      <c r="M595" t="e">
        <f t="shared" si="33"/>
        <v>#N/A</v>
      </c>
      <c r="N595" t="e">
        <f t="shared" si="33"/>
        <v>#N/A</v>
      </c>
    </row>
    <row r="596" spans="1:14" x14ac:dyDescent="0.25">
      <c r="A596">
        <v>49</v>
      </c>
      <c r="B596" t="s">
        <v>4</v>
      </c>
      <c r="C596">
        <v>93.081612695493405</v>
      </c>
      <c r="D596">
        <v>11924.1430166708</v>
      </c>
      <c r="E596">
        <f>LOOKUP(A596,Overview_scenarios!A$2:A$76,Overview_scenarios!S$2:S$76)</f>
        <v>5</v>
      </c>
      <c r="G596">
        <f t="shared" si="31"/>
        <v>93.081612695493405</v>
      </c>
      <c r="H596" t="e">
        <f t="shared" si="34"/>
        <v>#N/A</v>
      </c>
      <c r="I596" t="e">
        <f t="shared" si="33"/>
        <v>#N/A</v>
      </c>
      <c r="J596" t="e">
        <f t="shared" si="33"/>
        <v>#N/A</v>
      </c>
      <c r="K596" t="e">
        <f t="shared" si="33"/>
        <v>#N/A</v>
      </c>
      <c r="L596" t="e">
        <f t="shared" si="33"/>
        <v>#N/A</v>
      </c>
      <c r="M596">
        <f t="shared" si="33"/>
        <v>11924.1430166708</v>
      </c>
      <c r="N596" t="e">
        <f t="shared" si="33"/>
        <v>#N/A</v>
      </c>
    </row>
    <row r="597" spans="1:14" x14ac:dyDescent="0.25">
      <c r="A597">
        <v>49</v>
      </c>
      <c r="B597" t="s">
        <v>4</v>
      </c>
      <c r="C597">
        <v>93.081612695493405</v>
      </c>
      <c r="D597">
        <v>11924.1430166708</v>
      </c>
      <c r="E597">
        <f>LOOKUP(A597,Overview_scenarios!A$2:A$76,Overview_scenarios!S$2:S$76)</f>
        <v>5</v>
      </c>
      <c r="G597">
        <f t="shared" si="31"/>
        <v>93.081612695493405</v>
      </c>
      <c r="H597" t="e">
        <f t="shared" si="34"/>
        <v>#N/A</v>
      </c>
      <c r="I597" t="e">
        <f t="shared" si="33"/>
        <v>#N/A</v>
      </c>
      <c r="J597" t="e">
        <f t="shared" si="33"/>
        <v>#N/A</v>
      </c>
      <c r="K597" t="e">
        <f t="shared" si="33"/>
        <v>#N/A</v>
      </c>
      <c r="L597" t="e">
        <f t="shared" si="33"/>
        <v>#N/A</v>
      </c>
      <c r="M597">
        <f t="shared" si="33"/>
        <v>11924.1430166708</v>
      </c>
      <c r="N597" t="e">
        <f t="shared" si="33"/>
        <v>#N/A</v>
      </c>
    </row>
    <row r="598" spans="1:14" x14ac:dyDescent="0.25">
      <c r="A598">
        <v>49</v>
      </c>
      <c r="B598" t="s">
        <v>5</v>
      </c>
      <c r="C598">
        <v>98.132977587902204</v>
      </c>
      <c r="D598">
        <v>11794.321295567701</v>
      </c>
      <c r="E598">
        <f>LOOKUP(A598,Overview_scenarios!A$2:A$76,Overview_scenarios!S$2:S$76)</f>
        <v>5</v>
      </c>
      <c r="G598">
        <f t="shared" si="31"/>
        <v>98.132977587902204</v>
      </c>
      <c r="H598" t="e">
        <f t="shared" si="34"/>
        <v>#N/A</v>
      </c>
      <c r="I598" t="e">
        <f t="shared" si="33"/>
        <v>#N/A</v>
      </c>
      <c r="J598" t="e">
        <f t="shared" si="33"/>
        <v>#N/A</v>
      </c>
      <c r="K598" t="e">
        <f t="shared" si="33"/>
        <v>#N/A</v>
      </c>
      <c r="L598" t="e">
        <f t="shared" si="33"/>
        <v>#N/A</v>
      </c>
      <c r="M598">
        <f t="shared" si="33"/>
        <v>11794.321295567701</v>
      </c>
      <c r="N598" t="e">
        <f t="shared" si="33"/>
        <v>#N/A</v>
      </c>
    </row>
    <row r="599" spans="1:14" x14ac:dyDescent="0.25">
      <c r="A599">
        <v>49</v>
      </c>
      <c r="B599" t="s">
        <v>6</v>
      </c>
      <c r="C599">
        <v>93.081612695493405</v>
      </c>
      <c r="D599">
        <v>11924.1430166708</v>
      </c>
      <c r="E599">
        <f>LOOKUP(A599,Overview_scenarios!A$2:A$76,Overview_scenarios!S$2:S$76)</f>
        <v>5</v>
      </c>
      <c r="G599">
        <f t="shared" si="31"/>
        <v>93.081612695493405</v>
      </c>
      <c r="H599" t="e">
        <f t="shared" si="34"/>
        <v>#N/A</v>
      </c>
      <c r="I599" t="e">
        <f t="shared" si="33"/>
        <v>#N/A</v>
      </c>
      <c r="J599" t="e">
        <f t="shared" si="33"/>
        <v>#N/A</v>
      </c>
      <c r="K599" t="e">
        <f t="shared" si="33"/>
        <v>#N/A</v>
      </c>
      <c r="L599" t="e">
        <f t="shared" si="33"/>
        <v>#N/A</v>
      </c>
      <c r="M599">
        <f t="shared" si="33"/>
        <v>11924.1430166708</v>
      </c>
      <c r="N599" t="e">
        <f t="shared" si="33"/>
        <v>#N/A</v>
      </c>
    </row>
    <row r="600" spans="1:14" x14ac:dyDescent="0.25">
      <c r="A600">
        <v>49</v>
      </c>
      <c r="B600" t="s">
        <v>7</v>
      </c>
      <c r="C600">
        <v>94.413943226522903</v>
      </c>
      <c r="D600">
        <v>12726.4352527429</v>
      </c>
      <c r="E600">
        <f>LOOKUP(A600,Overview_scenarios!A$2:A$76,Overview_scenarios!S$2:S$76)</f>
        <v>5</v>
      </c>
      <c r="G600">
        <f t="shared" si="31"/>
        <v>94.413943226522903</v>
      </c>
      <c r="H600" t="e">
        <f t="shared" si="34"/>
        <v>#N/A</v>
      </c>
      <c r="I600" t="e">
        <f t="shared" si="33"/>
        <v>#N/A</v>
      </c>
      <c r="J600" t="e">
        <f t="shared" si="33"/>
        <v>#N/A</v>
      </c>
      <c r="K600" t="e">
        <f t="shared" si="33"/>
        <v>#N/A</v>
      </c>
      <c r="L600" t="e">
        <f t="shared" si="33"/>
        <v>#N/A</v>
      </c>
      <c r="M600">
        <f t="shared" si="33"/>
        <v>12726.4352527429</v>
      </c>
      <c r="N600" t="e">
        <f t="shared" si="33"/>
        <v>#N/A</v>
      </c>
    </row>
    <row r="601" spans="1:14" x14ac:dyDescent="0.25">
      <c r="A601">
        <v>49</v>
      </c>
      <c r="B601" t="s">
        <v>6</v>
      </c>
      <c r="C601">
        <v>85.516298607048597</v>
      </c>
      <c r="D601">
        <v>12121.7842538323</v>
      </c>
      <c r="E601">
        <f>LOOKUP(A601,Overview_scenarios!A$2:A$76,Overview_scenarios!S$2:S$76)</f>
        <v>5</v>
      </c>
      <c r="G601">
        <f t="shared" si="31"/>
        <v>85.516298607048597</v>
      </c>
      <c r="H601" t="e">
        <f t="shared" si="34"/>
        <v>#N/A</v>
      </c>
      <c r="I601" t="e">
        <f t="shared" si="33"/>
        <v>#N/A</v>
      </c>
      <c r="J601" t="e">
        <f t="shared" si="33"/>
        <v>#N/A</v>
      </c>
      <c r="K601" t="e">
        <f t="shared" si="33"/>
        <v>#N/A</v>
      </c>
      <c r="L601" t="e">
        <f t="shared" si="33"/>
        <v>#N/A</v>
      </c>
      <c r="M601">
        <f t="shared" si="33"/>
        <v>12121.7842538323</v>
      </c>
      <c r="N601" t="e">
        <f t="shared" si="33"/>
        <v>#N/A</v>
      </c>
    </row>
    <row r="602" spans="1:14" x14ac:dyDescent="0.25">
      <c r="A602">
        <v>49</v>
      </c>
      <c r="B602" t="s">
        <v>7</v>
      </c>
      <c r="C602">
        <v>86.986043098452598</v>
      </c>
      <c r="D602">
        <v>13333.3751957156</v>
      </c>
      <c r="E602">
        <f>LOOKUP(A602,Overview_scenarios!A$2:A$76,Overview_scenarios!S$2:S$76)</f>
        <v>5</v>
      </c>
      <c r="G602">
        <f t="shared" si="31"/>
        <v>86.986043098452598</v>
      </c>
      <c r="H602" t="e">
        <f t="shared" si="34"/>
        <v>#N/A</v>
      </c>
      <c r="I602" t="e">
        <f t="shared" si="33"/>
        <v>#N/A</v>
      </c>
      <c r="J602" t="e">
        <f t="shared" si="33"/>
        <v>#N/A</v>
      </c>
      <c r="K602" t="e">
        <f t="shared" si="33"/>
        <v>#N/A</v>
      </c>
      <c r="L602" t="e">
        <f t="shared" si="33"/>
        <v>#N/A</v>
      </c>
      <c r="M602">
        <f t="shared" si="33"/>
        <v>13333.3751957156</v>
      </c>
      <c r="N602" t="e">
        <f t="shared" si="33"/>
        <v>#N/A</v>
      </c>
    </row>
    <row r="603" spans="1:14" x14ac:dyDescent="0.25">
      <c r="A603">
        <v>49</v>
      </c>
      <c r="B603" t="s">
        <v>8</v>
      </c>
      <c r="C603">
        <v>85.516298607048597</v>
      </c>
      <c r="D603">
        <v>12121.7842538323</v>
      </c>
      <c r="E603">
        <f>LOOKUP(A603,Overview_scenarios!A$2:A$76,Overview_scenarios!S$2:S$76)</f>
        <v>5</v>
      </c>
      <c r="G603">
        <f t="shared" si="31"/>
        <v>85.516298607048597</v>
      </c>
      <c r="H603" t="e">
        <f t="shared" si="34"/>
        <v>#N/A</v>
      </c>
      <c r="I603" t="e">
        <f t="shared" si="33"/>
        <v>#N/A</v>
      </c>
      <c r="J603" t="e">
        <f t="shared" si="33"/>
        <v>#N/A</v>
      </c>
      <c r="K603" t="e">
        <f t="shared" si="33"/>
        <v>#N/A</v>
      </c>
      <c r="L603" t="e">
        <f t="shared" si="33"/>
        <v>#N/A</v>
      </c>
      <c r="M603">
        <f t="shared" si="33"/>
        <v>12121.7842538323</v>
      </c>
      <c r="N603" t="e">
        <f t="shared" si="33"/>
        <v>#N/A</v>
      </c>
    </row>
    <row r="604" spans="1:14" x14ac:dyDescent="0.25">
      <c r="A604">
        <v>49</v>
      </c>
      <c r="B604" t="s">
        <v>9</v>
      </c>
      <c r="C604">
        <v>89.926855857519897</v>
      </c>
      <c r="D604">
        <v>12040.7566920757</v>
      </c>
      <c r="E604">
        <f>LOOKUP(A604,Overview_scenarios!A$2:A$76,Overview_scenarios!S$2:S$76)</f>
        <v>5</v>
      </c>
      <c r="G604">
        <f t="shared" si="31"/>
        <v>89.926855857519897</v>
      </c>
      <c r="H604" t="e">
        <f t="shared" si="34"/>
        <v>#N/A</v>
      </c>
      <c r="I604" t="e">
        <f t="shared" si="33"/>
        <v>#N/A</v>
      </c>
      <c r="J604" t="e">
        <f t="shared" si="33"/>
        <v>#N/A</v>
      </c>
      <c r="K604" t="e">
        <f t="shared" si="33"/>
        <v>#N/A</v>
      </c>
      <c r="L604" t="e">
        <f t="shared" si="33"/>
        <v>#N/A</v>
      </c>
      <c r="M604">
        <f t="shared" si="33"/>
        <v>12040.7566920757</v>
      </c>
      <c r="N604" t="e">
        <f t="shared" si="33"/>
        <v>#N/A</v>
      </c>
    </row>
    <row r="605" spans="1:14" x14ac:dyDescent="0.25">
      <c r="A605">
        <v>49</v>
      </c>
      <c r="B605" t="s">
        <v>10</v>
      </c>
      <c r="C605">
        <v>89.926855857519897</v>
      </c>
      <c r="D605">
        <v>12040.7566920757</v>
      </c>
      <c r="E605">
        <f>LOOKUP(A605,Overview_scenarios!A$2:A$76,Overview_scenarios!S$2:S$76)</f>
        <v>5</v>
      </c>
      <c r="G605">
        <f t="shared" si="31"/>
        <v>89.926855857519897</v>
      </c>
      <c r="H605" t="e">
        <f t="shared" si="34"/>
        <v>#N/A</v>
      </c>
      <c r="I605" t="e">
        <f t="shared" si="33"/>
        <v>#N/A</v>
      </c>
      <c r="J605" t="e">
        <f t="shared" si="33"/>
        <v>#N/A</v>
      </c>
      <c r="K605" t="e">
        <f t="shared" si="33"/>
        <v>#N/A</v>
      </c>
      <c r="L605" t="e">
        <f t="shared" si="33"/>
        <v>#N/A</v>
      </c>
      <c r="M605">
        <f t="shared" si="33"/>
        <v>12040.7566920757</v>
      </c>
      <c r="N605" t="e">
        <f t="shared" si="33"/>
        <v>#N/A</v>
      </c>
    </row>
    <row r="606" spans="1:14" x14ac:dyDescent="0.25">
      <c r="A606">
        <v>49</v>
      </c>
      <c r="B606" t="s">
        <v>11</v>
      </c>
      <c r="C606">
        <v>89.926855857519897</v>
      </c>
      <c r="D606">
        <v>12040.7566920757</v>
      </c>
      <c r="E606">
        <f>LOOKUP(A606,Overview_scenarios!A$2:A$76,Overview_scenarios!S$2:S$76)</f>
        <v>5</v>
      </c>
      <c r="G606">
        <f t="shared" si="31"/>
        <v>89.926855857519897</v>
      </c>
      <c r="H606" t="e">
        <f t="shared" si="34"/>
        <v>#N/A</v>
      </c>
      <c r="I606" t="e">
        <f t="shared" si="33"/>
        <v>#N/A</v>
      </c>
      <c r="J606" t="e">
        <f t="shared" si="33"/>
        <v>#N/A</v>
      </c>
      <c r="K606" t="e">
        <f t="shared" si="33"/>
        <v>#N/A</v>
      </c>
      <c r="L606" t="e">
        <f t="shared" si="33"/>
        <v>#N/A</v>
      </c>
      <c r="M606">
        <f t="shared" si="33"/>
        <v>12040.7566920757</v>
      </c>
      <c r="N606" t="e">
        <f t="shared" si="33"/>
        <v>#N/A</v>
      </c>
    </row>
    <row r="607" spans="1:14" x14ac:dyDescent="0.25">
      <c r="A607">
        <v>49</v>
      </c>
      <c r="B607" t="s">
        <v>12</v>
      </c>
      <c r="C607">
        <v>89.938312158875405</v>
      </c>
      <c r="D607">
        <v>12052.740305387901</v>
      </c>
      <c r="E607">
        <f>LOOKUP(A607,Overview_scenarios!A$2:A$76,Overview_scenarios!S$2:S$76)</f>
        <v>5</v>
      </c>
      <c r="G607">
        <f t="shared" si="31"/>
        <v>89.938312158875405</v>
      </c>
      <c r="H607" t="e">
        <f t="shared" si="34"/>
        <v>#N/A</v>
      </c>
      <c r="I607" t="e">
        <f t="shared" si="33"/>
        <v>#N/A</v>
      </c>
      <c r="J607" t="e">
        <f t="shared" si="33"/>
        <v>#N/A</v>
      </c>
      <c r="K607" t="e">
        <f t="shared" si="33"/>
        <v>#N/A</v>
      </c>
      <c r="L607" t="e">
        <f t="shared" si="33"/>
        <v>#N/A</v>
      </c>
      <c r="M607">
        <f t="shared" si="33"/>
        <v>12052.740305387901</v>
      </c>
      <c r="N607" t="e">
        <f t="shared" si="33"/>
        <v>#N/A</v>
      </c>
    </row>
    <row r="608" spans="1:14" x14ac:dyDescent="0.25">
      <c r="A608">
        <v>49</v>
      </c>
      <c r="B608" t="s">
        <v>13</v>
      </c>
      <c r="C608">
        <v>89.890819916988207</v>
      </c>
      <c r="D608">
        <v>12040.2479852706</v>
      </c>
      <c r="E608">
        <f>LOOKUP(A608,Overview_scenarios!A$2:A$76,Overview_scenarios!S$2:S$76)</f>
        <v>5</v>
      </c>
      <c r="G608">
        <f t="shared" si="31"/>
        <v>89.890819916988207</v>
      </c>
      <c r="H608" t="e">
        <f t="shared" si="34"/>
        <v>#N/A</v>
      </c>
      <c r="I608" t="e">
        <f t="shared" si="33"/>
        <v>#N/A</v>
      </c>
      <c r="J608" t="e">
        <f t="shared" si="33"/>
        <v>#N/A</v>
      </c>
      <c r="K608" t="e">
        <f t="shared" si="33"/>
        <v>#N/A</v>
      </c>
      <c r="L608" t="e">
        <f t="shared" si="33"/>
        <v>#N/A</v>
      </c>
      <c r="M608">
        <f t="shared" si="33"/>
        <v>12040.2479852706</v>
      </c>
      <c r="N608" t="e">
        <f t="shared" si="33"/>
        <v>#N/A</v>
      </c>
    </row>
    <row r="609" spans="1:14" x14ac:dyDescent="0.25">
      <c r="A609">
        <v>49</v>
      </c>
      <c r="B609" t="s">
        <v>14</v>
      </c>
      <c r="C609">
        <v>89.916319583742705</v>
      </c>
      <c r="D609">
        <v>12040.719579201899</v>
      </c>
      <c r="E609">
        <f>LOOKUP(A609,Overview_scenarios!A$2:A$76,Overview_scenarios!S$2:S$76)</f>
        <v>5</v>
      </c>
      <c r="G609">
        <f t="shared" si="31"/>
        <v>89.916319583742705</v>
      </c>
      <c r="H609" t="e">
        <f t="shared" si="34"/>
        <v>#N/A</v>
      </c>
      <c r="I609" t="e">
        <f t="shared" si="33"/>
        <v>#N/A</v>
      </c>
      <c r="J609" t="e">
        <f t="shared" si="33"/>
        <v>#N/A</v>
      </c>
      <c r="K609" t="e">
        <f t="shared" si="33"/>
        <v>#N/A</v>
      </c>
      <c r="L609" t="e">
        <f t="shared" si="33"/>
        <v>#N/A</v>
      </c>
      <c r="M609">
        <f t="shared" si="33"/>
        <v>12040.719579201899</v>
      </c>
      <c r="N609" t="e">
        <f t="shared" si="33"/>
        <v>#N/A</v>
      </c>
    </row>
    <row r="610" spans="1:14" x14ac:dyDescent="0.25">
      <c r="A610">
        <v>49</v>
      </c>
      <c r="B610" t="s">
        <v>15</v>
      </c>
      <c r="C610">
        <v>89.371871682503098</v>
      </c>
      <c r="D610">
        <v>12020.4932106083</v>
      </c>
      <c r="E610">
        <f>LOOKUP(A610,Overview_scenarios!A$2:A$76,Overview_scenarios!S$2:S$76)</f>
        <v>5</v>
      </c>
      <c r="G610">
        <f t="shared" ref="G610:G643" si="35">C610</f>
        <v>89.371871682503098</v>
      </c>
      <c r="H610" t="e">
        <f t="shared" si="34"/>
        <v>#N/A</v>
      </c>
      <c r="I610" t="e">
        <f t="shared" si="33"/>
        <v>#N/A</v>
      </c>
      <c r="J610" t="e">
        <f t="shared" si="33"/>
        <v>#N/A</v>
      </c>
      <c r="K610" t="e">
        <f t="shared" si="33"/>
        <v>#N/A</v>
      </c>
      <c r="L610" t="e">
        <f t="shared" si="33"/>
        <v>#N/A</v>
      </c>
      <c r="M610">
        <f t="shared" si="33"/>
        <v>12020.4932106083</v>
      </c>
      <c r="N610" t="e">
        <f t="shared" si="33"/>
        <v>#N/A</v>
      </c>
    </row>
    <row r="611" spans="1:14" x14ac:dyDescent="0.25">
      <c r="A611">
        <v>49</v>
      </c>
      <c r="B611" t="s">
        <v>16</v>
      </c>
      <c r="C611">
        <v>89.101191667776106</v>
      </c>
      <c r="D611">
        <v>12026.059337667401</v>
      </c>
      <c r="E611">
        <f>LOOKUP(A611,Overview_scenarios!A$2:A$76,Overview_scenarios!S$2:S$76)</f>
        <v>5</v>
      </c>
      <c r="G611">
        <f t="shared" si="35"/>
        <v>89.101191667776106</v>
      </c>
      <c r="H611" t="e">
        <f t="shared" si="34"/>
        <v>#N/A</v>
      </c>
      <c r="I611" t="e">
        <f t="shared" si="33"/>
        <v>#N/A</v>
      </c>
      <c r="J611" t="e">
        <f t="shared" si="33"/>
        <v>#N/A</v>
      </c>
      <c r="K611" t="e">
        <f t="shared" si="33"/>
        <v>#N/A</v>
      </c>
      <c r="L611" t="e">
        <f t="shared" si="33"/>
        <v>#N/A</v>
      </c>
      <c r="M611">
        <f t="shared" si="33"/>
        <v>12026.059337667401</v>
      </c>
      <c r="N611" t="e">
        <f t="shared" si="33"/>
        <v>#N/A</v>
      </c>
    </row>
    <row r="612" spans="1:14" x14ac:dyDescent="0.25">
      <c r="A612">
        <v>49</v>
      </c>
      <c r="B612" t="s">
        <v>17</v>
      </c>
      <c r="C612">
        <v>89.371871682503098</v>
      </c>
      <c r="D612">
        <v>12020.4932106083</v>
      </c>
      <c r="E612">
        <f>LOOKUP(A612,Overview_scenarios!A$2:A$76,Overview_scenarios!S$2:S$76)</f>
        <v>5</v>
      </c>
      <c r="G612">
        <f t="shared" si="35"/>
        <v>89.371871682503098</v>
      </c>
      <c r="H612" t="e">
        <f t="shared" si="34"/>
        <v>#N/A</v>
      </c>
      <c r="I612" t="e">
        <f t="shared" si="33"/>
        <v>#N/A</v>
      </c>
      <c r="J612" t="e">
        <f t="shared" si="33"/>
        <v>#N/A</v>
      </c>
      <c r="K612" t="e">
        <f t="shared" si="33"/>
        <v>#N/A</v>
      </c>
      <c r="L612" t="e">
        <f t="shared" si="33"/>
        <v>#N/A</v>
      </c>
      <c r="M612">
        <f t="shared" si="33"/>
        <v>12020.4932106083</v>
      </c>
      <c r="N612" t="e">
        <f t="shared" si="33"/>
        <v>#N/A</v>
      </c>
    </row>
    <row r="613" spans="1:14" x14ac:dyDescent="0.25">
      <c r="A613">
        <v>49</v>
      </c>
      <c r="B613" t="s">
        <v>18</v>
      </c>
      <c r="C613">
        <v>88.428294209559894</v>
      </c>
      <c r="D613">
        <v>11915.265410682299</v>
      </c>
      <c r="E613">
        <f>LOOKUP(A613,Overview_scenarios!A$2:A$76,Overview_scenarios!S$2:S$76)</f>
        <v>5</v>
      </c>
      <c r="G613">
        <f t="shared" si="35"/>
        <v>88.428294209559894</v>
      </c>
      <c r="H613" t="e">
        <f t="shared" si="34"/>
        <v>#N/A</v>
      </c>
      <c r="I613" t="e">
        <f t="shared" si="33"/>
        <v>#N/A</v>
      </c>
      <c r="J613" t="e">
        <f t="shared" si="33"/>
        <v>#N/A</v>
      </c>
      <c r="K613" t="e">
        <f t="shared" si="33"/>
        <v>#N/A</v>
      </c>
      <c r="L613" t="e">
        <f t="shared" si="33"/>
        <v>#N/A</v>
      </c>
      <c r="M613">
        <f t="shared" si="33"/>
        <v>11915.265410682299</v>
      </c>
      <c r="N613" t="e">
        <f t="shared" si="33"/>
        <v>#N/A</v>
      </c>
    </row>
    <row r="614" spans="1:14" x14ac:dyDescent="0.25">
      <c r="A614">
        <v>49</v>
      </c>
      <c r="B614" t="s">
        <v>19</v>
      </c>
      <c r="C614">
        <v>89.371871682503098</v>
      </c>
      <c r="D614">
        <v>12020.4932106083</v>
      </c>
      <c r="E614">
        <f>LOOKUP(A614,Overview_scenarios!A$2:A$76,Overview_scenarios!S$2:S$76)</f>
        <v>5</v>
      </c>
      <c r="G614">
        <f t="shared" si="35"/>
        <v>89.371871682503098</v>
      </c>
      <c r="H614" t="e">
        <f t="shared" si="34"/>
        <v>#N/A</v>
      </c>
      <c r="I614" t="e">
        <f t="shared" si="33"/>
        <v>#N/A</v>
      </c>
      <c r="J614" t="e">
        <f t="shared" si="33"/>
        <v>#N/A</v>
      </c>
      <c r="K614" t="e">
        <f t="shared" si="33"/>
        <v>#N/A</v>
      </c>
      <c r="L614" t="e">
        <f t="shared" si="33"/>
        <v>#N/A</v>
      </c>
      <c r="M614">
        <f t="shared" si="33"/>
        <v>12020.4932106083</v>
      </c>
      <c r="N614" t="e">
        <f t="shared" si="33"/>
        <v>#N/A</v>
      </c>
    </row>
    <row r="615" spans="1:14" x14ac:dyDescent="0.25">
      <c r="A615">
        <v>49</v>
      </c>
      <c r="B615" t="s">
        <v>20</v>
      </c>
      <c r="C615">
        <v>89.399079418263597</v>
      </c>
      <c r="D615">
        <v>12027.327230589801</v>
      </c>
      <c r="E615">
        <f>LOOKUP(A615,Overview_scenarios!A$2:A$76,Overview_scenarios!S$2:S$76)</f>
        <v>5</v>
      </c>
      <c r="G615">
        <f t="shared" si="35"/>
        <v>89.399079418263597</v>
      </c>
      <c r="H615" t="e">
        <f t="shared" si="34"/>
        <v>#N/A</v>
      </c>
      <c r="I615" t="e">
        <f t="shared" si="33"/>
        <v>#N/A</v>
      </c>
      <c r="J615" t="e">
        <f t="shared" si="33"/>
        <v>#N/A</v>
      </c>
      <c r="K615" t="e">
        <f t="shared" si="33"/>
        <v>#N/A</v>
      </c>
      <c r="L615" t="e">
        <f t="shared" si="33"/>
        <v>#N/A</v>
      </c>
      <c r="M615">
        <f t="shared" si="33"/>
        <v>12027.327230589801</v>
      </c>
      <c r="N615" t="e">
        <f t="shared" si="33"/>
        <v>#N/A</v>
      </c>
    </row>
    <row r="616" spans="1:14" x14ac:dyDescent="0.25">
      <c r="A616">
        <v>49</v>
      </c>
      <c r="B616" t="s">
        <v>21</v>
      </c>
      <c r="C616">
        <v>89.371871682503098</v>
      </c>
      <c r="D616">
        <v>12020.4932106083</v>
      </c>
      <c r="E616">
        <f>LOOKUP(A616,Overview_scenarios!A$2:A$76,Overview_scenarios!S$2:S$76)</f>
        <v>5</v>
      </c>
      <c r="G616">
        <f t="shared" si="35"/>
        <v>89.371871682503098</v>
      </c>
      <c r="H616" t="e">
        <f t="shared" si="34"/>
        <v>#N/A</v>
      </c>
      <c r="I616" t="e">
        <f t="shared" si="33"/>
        <v>#N/A</v>
      </c>
      <c r="J616" t="e">
        <f t="shared" si="33"/>
        <v>#N/A</v>
      </c>
      <c r="K616" t="e">
        <f t="shared" si="33"/>
        <v>#N/A</v>
      </c>
      <c r="L616" t="e">
        <f t="shared" si="33"/>
        <v>#N/A</v>
      </c>
      <c r="M616">
        <f t="shared" si="33"/>
        <v>12020.4932106083</v>
      </c>
      <c r="N616" t="e">
        <f t="shared" si="33"/>
        <v>#N/A</v>
      </c>
    </row>
    <row r="617" spans="1:14" ht="15" customHeight="1" x14ac:dyDescent="0.25">
      <c r="A617">
        <v>50</v>
      </c>
      <c r="B617" t="s">
        <v>4</v>
      </c>
      <c r="C617">
        <v>93.159565045948696</v>
      </c>
      <c r="D617">
        <v>11913.239513042099</v>
      </c>
      <c r="E617">
        <f>LOOKUP(A617,Overview_scenarios!A$2:A$76,Overview_scenarios!S$2:S$76)</f>
        <v>6</v>
      </c>
      <c r="G617">
        <f t="shared" si="35"/>
        <v>93.159565045948696</v>
      </c>
      <c r="H617" t="e">
        <f t="shared" si="34"/>
        <v>#N/A</v>
      </c>
      <c r="I617" t="e">
        <f t="shared" si="33"/>
        <v>#N/A</v>
      </c>
      <c r="J617" t="e">
        <f t="shared" si="33"/>
        <v>#N/A</v>
      </c>
      <c r="K617" t="e">
        <f t="shared" si="33"/>
        <v>#N/A</v>
      </c>
      <c r="L617" t="e">
        <f t="shared" si="33"/>
        <v>#N/A</v>
      </c>
      <c r="M617" t="e">
        <f t="shared" si="33"/>
        <v>#N/A</v>
      </c>
      <c r="N617">
        <f t="shared" si="33"/>
        <v>11913.239513042099</v>
      </c>
    </row>
    <row r="618" spans="1:14" ht="15" customHeight="1" x14ac:dyDescent="0.25">
      <c r="A618">
        <v>50</v>
      </c>
      <c r="B618" t="s">
        <v>4</v>
      </c>
      <c r="C618">
        <v>93.159565045948696</v>
      </c>
      <c r="D618">
        <v>11913.239513042099</v>
      </c>
      <c r="E618">
        <f>LOOKUP(A618,Overview_scenarios!A$2:A$76,Overview_scenarios!S$2:S$76)</f>
        <v>6</v>
      </c>
      <c r="G618">
        <f t="shared" si="35"/>
        <v>93.159565045948696</v>
      </c>
      <c r="H618" t="e">
        <f t="shared" si="34"/>
        <v>#N/A</v>
      </c>
      <c r="I618" t="e">
        <f t="shared" si="33"/>
        <v>#N/A</v>
      </c>
      <c r="J618" t="e">
        <f t="shared" si="33"/>
        <v>#N/A</v>
      </c>
      <c r="K618" t="e">
        <f t="shared" si="33"/>
        <v>#N/A</v>
      </c>
      <c r="L618" t="e">
        <f t="shared" si="33"/>
        <v>#N/A</v>
      </c>
      <c r="M618" t="e">
        <f t="shared" si="33"/>
        <v>#N/A</v>
      </c>
      <c r="N618">
        <f t="shared" si="33"/>
        <v>11913.239513042099</v>
      </c>
    </row>
    <row r="619" spans="1:14" ht="15" customHeight="1" x14ac:dyDescent="0.25">
      <c r="A619">
        <v>50</v>
      </c>
      <c r="B619" t="s">
        <v>5</v>
      </c>
      <c r="C619">
        <v>102.716605576337</v>
      </c>
      <c r="D619">
        <v>11990.4582911776</v>
      </c>
      <c r="E619">
        <f>LOOKUP(A619,Overview_scenarios!A$2:A$76,Overview_scenarios!S$2:S$76)</f>
        <v>6</v>
      </c>
      <c r="G619">
        <f t="shared" si="35"/>
        <v>102.716605576337</v>
      </c>
      <c r="H619" t="e">
        <f t="shared" si="34"/>
        <v>#N/A</v>
      </c>
      <c r="I619" t="e">
        <f t="shared" si="33"/>
        <v>#N/A</v>
      </c>
      <c r="J619" t="e">
        <f t="shared" si="33"/>
        <v>#N/A</v>
      </c>
      <c r="K619" t="e">
        <f t="shared" si="33"/>
        <v>#N/A</v>
      </c>
      <c r="L619" t="e">
        <f t="shared" si="33"/>
        <v>#N/A</v>
      </c>
      <c r="M619" t="e">
        <f t="shared" si="33"/>
        <v>#N/A</v>
      </c>
      <c r="N619">
        <f t="shared" si="33"/>
        <v>11990.4582911776</v>
      </c>
    </row>
    <row r="620" spans="1:14" ht="15" customHeight="1" x14ac:dyDescent="0.25">
      <c r="A620">
        <v>50</v>
      </c>
      <c r="B620" t="s">
        <v>6</v>
      </c>
      <c r="C620">
        <v>93.159565045948696</v>
      </c>
      <c r="D620">
        <v>11913.239513042099</v>
      </c>
      <c r="E620">
        <f>LOOKUP(A620,Overview_scenarios!A$2:A$76,Overview_scenarios!S$2:S$76)</f>
        <v>6</v>
      </c>
      <c r="G620">
        <f t="shared" si="35"/>
        <v>93.159565045948696</v>
      </c>
      <c r="H620" t="e">
        <f t="shared" si="34"/>
        <v>#N/A</v>
      </c>
      <c r="I620" t="e">
        <f t="shared" si="33"/>
        <v>#N/A</v>
      </c>
      <c r="J620" t="e">
        <f t="shared" si="33"/>
        <v>#N/A</v>
      </c>
      <c r="K620" t="e">
        <f t="shared" si="33"/>
        <v>#N/A</v>
      </c>
      <c r="L620" t="e">
        <f t="shared" si="33"/>
        <v>#N/A</v>
      </c>
      <c r="M620" t="e">
        <f t="shared" si="33"/>
        <v>#N/A</v>
      </c>
      <c r="N620">
        <f t="shared" si="33"/>
        <v>11913.239513042099</v>
      </c>
    </row>
    <row r="621" spans="1:14" ht="15" customHeight="1" x14ac:dyDescent="0.25">
      <c r="A621">
        <v>50</v>
      </c>
      <c r="B621" t="s">
        <v>7</v>
      </c>
      <c r="C621">
        <v>94.405952334952701</v>
      </c>
      <c r="D621">
        <v>12724.6968597177</v>
      </c>
      <c r="E621">
        <f>LOOKUP(A621,Overview_scenarios!A$2:A$76,Overview_scenarios!S$2:S$76)</f>
        <v>6</v>
      </c>
      <c r="G621">
        <f t="shared" si="35"/>
        <v>94.405952334952701</v>
      </c>
      <c r="H621" t="e">
        <f t="shared" si="34"/>
        <v>#N/A</v>
      </c>
      <c r="I621" t="e">
        <f t="shared" si="33"/>
        <v>#N/A</v>
      </c>
      <c r="J621" t="e">
        <f t="shared" si="33"/>
        <v>#N/A</v>
      </c>
      <c r="K621" t="e">
        <f t="shared" si="33"/>
        <v>#N/A</v>
      </c>
      <c r="L621" t="e">
        <f t="shared" si="33"/>
        <v>#N/A</v>
      </c>
      <c r="M621" t="e">
        <f t="shared" si="33"/>
        <v>#N/A</v>
      </c>
      <c r="N621">
        <f t="shared" si="33"/>
        <v>12724.6968597177</v>
      </c>
    </row>
    <row r="622" spans="1:14" ht="15" customHeight="1" x14ac:dyDescent="0.25">
      <c r="A622">
        <v>50</v>
      </c>
      <c r="B622" t="s">
        <v>8</v>
      </c>
      <c r="C622">
        <v>93.159565045948696</v>
      </c>
      <c r="D622">
        <v>11913.239513042099</v>
      </c>
      <c r="E622">
        <f>LOOKUP(A622,Overview_scenarios!A$2:A$76,Overview_scenarios!S$2:S$76)</f>
        <v>6</v>
      </c>
      <c r="G622">
        <f t="shared" si="35"/>
        <v>93.159565045948696</v>
      </c>
      <c r="H622" t="e">
        <f t="shared" si="34"/>
        <v>#N/A</v>
      </c>
      <c r="I622" t="e">
        <f t="shared" si="33"/>
        <v>#N/A</v>
      </c>
      <c r="J622" t="e">
        <f t="shared" si="33"/>
        <v>#N/A</v>
      </c>
      <c r="K622" t="e">
        <f t="shared" si="33"/>
        <v>#N/A</v>
      </c>
      <c r="L622" t="e">
        <f t="shared" si="33"/>
        <v>#N/A</v>
      </c>
      <c r="M622" t="e">
        <f t="shared" si="33"/>
        <v>#N/A</v>
      </c>
      <c r="N622">
        <f t="shared" si="33"/>
        <v>11913.239513042099</v>
      </c>
    </row>
    <row r="623" spans="1:14" ht="15" customHeight="1" x14ac:dyDescent="0.25">
      <c r="A623">
        <v>50</v>
      </c>
      <c r="B623" t="s">
        <v>9</v>
      </c>
      <c r="C623">
        <v>96.815553822131506</v>
      </c>
      <c r="D623">
        <v>11854.621984269999</v>
      </c>
      <c r="E623">
        <f>LOOKUP(A623,Overview_scenarios!A$2:A$76,Overview_scenarios!S$2:S$76)</f>
        <v>6</v>
      </c>
      <c r="G623">
        <f t="shared" si="35"/>
        <v>96.815553822131506</v>
      </c>
      <c r="H623" t="e">
        <f t="shared" si="34"/>
        <v>#N/A</v>
      </c>
      <c r="I623" t="e">
        <f t="shared" si="33"/>
        <v>#N/A</v>
      </c>
      <c r="J623" t="e">
        <f t="shared" si="33"/>
        <v>#N/A</v>
      </c>
      <c r="K623" t="e">
        <f t="shared" si="33"/>
        <v>#N/A</v>
      </c>
      <c r="L623" t="e">
        <f t="shared" si="33"/>
        <v>#N/A</v>
      </c>
      <c r="M623" t="e">
        <f t="shared" si="33"/>
        <v>#N/A</v>
      </c>
      <c r="N623">
        <f t="shared" si="33"/>
        <v>11854.621984269999</v>
      </c>
    </row>
    <row r="624" spans="1:14" ht="15" customHeight="1" x14ac:dyDescent="0.25">
      <c r="A624">
        <v>50</v>
      </c>
      <c r="B624" t="s">
        <v>10</v>
      </c>
      <c r="C624">
        <v>96.815553822131506</v>
      </c>
      <c r="D624">
        <v>11854.621984269999</v>
      </c>
      <c r="E624">
        <f>LOOKUP(A624,Overview_scenarios!A$2:A$76,Overview_scenarios!S$2:S$76)</f>
        <v>6</v>
      </c>
      <c r="G624">
        <f t="shared" si="35"/>
        <v>96.815553822131506</v>
      </c>
      <c r="H624" t="e">
        <f t="shared" si="34"/>
        <v>#N/A</v>
      </c>
      <c r="I624" t="e">
        <f t="shared" si="33"/>
        <v>#N/A</v>
      </c>
      <c r="J624" t="e">
        <f t="shared" si="33"/>
        <v>#N/A</v>
      </c>
      <c r="K624" t="e">
        <f t="shared" si="33"/>
        <v>#N/A</v>
      </c>
      <c r="L624" t="e">
        <f t="shared" si="33"/>
        <v>#N/A</v>
      </c>
      <c r="M624" t="e">
        <f t="shared" si="33"/>
        <v>#N/A</v>
      </c>
      <c r="N624">
        <f t="shared" si="33"/>
        <v>11854.621984269999</v>
      </c>
    </row>
    <row r="625" spans="1:14" ht="15" customHeight="1" x14ac:dyDescent="0.25">
      <c r="A625">
        <v>50</v>
      </c>
      <c r="B625" t="s">
        <v>11</v>
      </c>
      <c r="C625">
        <v>96.815553822131506</v>
      </c>
      <c r="D625">
        <v>11854.621984269999</v>
      </c>
      <c r="E625">
        <f>LOOKUP(A625,Overview_scenarios!A$2:A$76,Overview_scenarios!S$2:S$76)</f>
        <v>6</v>
      </c>
      <c r="G625">
        <f t="shared" si="35"/>
        <v>96.815553822131506</v>
      </c>
      <c r="H625" t="e">
        <f t="shared" si="34"/>
        <v>#N/A</v>
      </c>
      <c r="I625" t="e">
        <f t="shared" si="33"/>
        <v>#N/A</v>
      </c>
      <c r="J625" t="e">
        <f t="shared" si="33"/>
        <v>#N/A</v>
      </c>
      <c r="K625" t="e">
        <f t="shared" si="33"/>
        <v>#N/A</v>
      </c>
      <c r="L625" t="e">
        <f t="shared" si="33"/>
        <v>#N/A</v>
      </c>
      <c r="M625" t="e">
        <f t="shared" si="33"/>
        <v>#N/A</v>
      </c>
      <c r="N625">
        <f t="shared" si="33"/>
        <v>11854.621984269999</v>
      </c>
    </row>
    <row r="626" spans="1:14" ht="15" customHeight="1" x14ac:dyDescent="0.25">
      <c r="A626">
        <v>50</v>
      </c>
      <c r="B626" t="s">
        <v>12</v>
      </c>
      <c r="C626">
        <v>96.845862359099698</v>
      </c>
      <c r="D626">
        <v>11881.482387794</v>
      </c>
      <c r="E626">
        <f>LOOKUP(A626,Overview_scenarios!A$2:A$76,Overview_scenarios!S$2:S$76)</f>
        <v>6</v>
      </c>
      <c r="G626">
        <f t="shared" si="35"/>
        <v>96.845862359099698</v>
      </c>
      <c r="H626" t="e">
        <f t="shared" si="34"/>
        <v>#N/A</v>
      </c>
      <c r="I626" t="e">
        <f t="shared" si="33"/>
        <v>#N/A</v>
      </c>
      <c r="J626" t="e">
        <f t="shared" si="33"/>
        <v>#N/A</v>
      </c>
      <c r="K626" t="e">
        <f t="shared" si="33"/>
        <v>#N/A</v>
      </c>
      <c r="L626" t="e">
        <f t="shared" si="33"/>
        <v>#N/A</v>
      </c>
      <c r="M626" t="e">
        <f t="shared" si="33"/>
        <v>#N/A</v>
      </c>
      <c r="N626">
        <f t="shared" si="33"/>
        <v>11881.482387794</v>
      </c>
    </row>
    <row r="627" spans="1:14" ht="15" customHeight="1" x14ac:dyDescent="0.25">
      <c r="A627">
        <v>50</v>
      </c>
      <c r="B627" t="s">
        <v>13</v>
      </c>
      <c r="C627">
        <v>96.821202529416098</v>
      </c>
      <c r="D627">
        <v>11858.198641851401</v>
      </c>
      <c r="E627">
        <f>LOOKUP(A627,Overview_scenarios!A$2:A$76,Overview_scenarios!S$2:S$76)</f>
        <v>6</v>
      </c>
      <c r="G627">
        <f t="shared" si="35"/>
        <v>96.821202529416098</v>
      </c>
      <c r="H627" t="e">
        <f t="shared" si="34"/>
        <v>#N/A</v>
      </c>
      <c r="I627" t="e">
        <f t="shared" si="33"/>
        <v>#N/A</v>
      </c>
      <c r="J627" t="e">
        <f t="shared" si="33"/>
        <v>#N/A</v>
      </c>
      <c r="K627" t="e">
        <f t="shared" si="33"/>
        <v>#N/A</v>
      </c>
      <c r="L627" t="e">
        <f t="shared" si="33"/>
        <v>#N/A</v>
      </c>
      <c r="M627" t="e">
        <f t="shared" si="33"/>
        <v>#N/A</v>
      </c>
      <c r="N627">
        <f t="shared" si="33"/>
        <v>11858.198641851401</v>
      </c>
    </row>
    <row r="628" spans="1:14" ht="15" customHeight="1" x14ac:dyDescent="0.25">
      <c r="A628">
        <v>50</v>
      </c>
      <c r="B628" t="s">
        <v>11</v>
      </c>
      <c r="C628">
        <v>93.159565045948696</v>
      </c>
      <c r="D628">
        <v>11913.239513042099</v>
      </c>
      <c r="E628">
        <f>LOOKUP(A628,Overview_scenarios!A$2:A$76,Overview_scenarios!S$2:S$76)</f>
        <v>6</v>
      </c>
      <c r="G628">
        <f t="shared" si="35"/>
        <v>93.159565045948696</v>
      </c>
      <c r="H628" t="e">
        <f t="shared" si="34"/>
        <v>#N/A</v>
      </c>
      <c r="I628" t="e">
        <f t="shared" si="33"/>
        <v>#N/A</v>
      </c>
      <c r="J628" t="e">
        <f t="shared" si="33"/>
        <v>#N/A</v>
      </c>
      <c r="K628" t="e">
        <f t="shared" si="33"/>
        <v>#N/A</v>
      </c>
      <c r="L628" t="e">
        <f t="shared" si="33"/>
        <v>#N/A</v>
      </c>
      <c r="M628" t="e">
        <f t="shared" si="33"/>
        <v>#N/A</v>
      </c>
      <c r="N628">
        <f t="shared" si="33"/>
        <v>11913.239513042099</v>
      </c>
    </row>
    <row r="629" spans="1:14" ht="15" customHeight="1" x14ac:dyDescent="0.25">
      <c r="A629">
        <v>50</v>
      </c>
      <c r="B629" t="s">
        <v>12</v>
      </c>
      <c r="C629">
        <v>93.245148066349799</v>
      </c>
      <c r="D629">
        <v>11928.8152007391</v>
      </c>
      <c r="E629">
        <f>LOOKUP(A629,Overview_scenarios!A$2:A$76,Overview_scenarios!S$2:S$76)</f>
        <v>6</v>
      </c>
      <c r="G629">
        <f t="shared" si="35"/>
        <v>93.245148066349799</v>
      </c>
      <c r="H629" t="e">
        <f t="shared" si="34"/>
        <v>#N/A</v>
      </c>
      <c r="I629" t="e">
        <f t="shared" si="33"/>
        <v>#N/A</v>
      </c>
      <c r="J629" t="e">
        <f t="shared" si="33"/>
        <v>#N/A</v>
      </c>
      <c r="K629" t="e">
        <f t="shared" si="33"/>
        <v>#N/A</v>
      </c>
      <c r="L629" t="e">
        <f t="shared" si="33"/>
        <v>#N/A</v>
      </c>
      <c r="M629" t="e">
        <f t="shared" si="33"/>
        <v>#N/A</v>
      </c>
      <c r="N629">
        <f t="shared" si="33"/>
        <v>11928.8152007391</v>
      </c>
    </row>
    <row r="630" spans="1:14" ht="15" customHeight="1" x14ac:dyDescent="0.25">
      <c r="A630">
        <v>50</v>
      </c>
      <c r="B630" t="s">
        <v>13</v>
      </c>
      <c r="C630">
        <v>93.216188227885098</v>
      </c>
      <c r="D630">
        <v>11917.954780927001</v>
      </c>
      <c r="E630">
        <f>LOOKUP(A630,Overview_scenarios!A$2:A$76,Overview_scenarios!S$2:S$76)</f>
        <v>6</v>
      </c>
      <c r="G630">
        <f t="shared" si="35"/>
        <v>93.216188227885098</v>
      </c>
      <c r="H630" t="e">
        <f t="shared" si="34"/>
        <v>#N/A</v>
      </c>
      <c r="I630" t="e">
        <f t="shared" si="33"/>
        <v>#N/A</v>
      </c>
      <c r="J630" t="e">
        <f t="shared" si="33"/>
        <v>#N/A</v>
      </c>
      <c r="K630" t="e">
        <f t="shared" si="33"/>
        <v>#N/A</v>
      </c>
      <c r="L630" t="e">
        <f t="shared" si="33"/>
        <v>#N/A</v>
      </c>
      <c r="M630" t="e">
        <f t="shared" si="33"/>
        <v>#N/A</v>
      </c>
      <c r="N630">
        <f t="shared" ref="I630:N643" si="36">IF(N$17=$E630,$D630,NA())</f>
        <v>11917.954780927001</v>
      </c>
    </row>
    <row r="631" spans="1:14" ht="15" customHeight="1" x14ac:dyDescent="0.25">
      <c r="A631">
        <v>50</v>
      </c>
      <c r="B631" t="s">
        <v>14</v>
      </c>
      <c r="C631">
        <v>93.043364103460206</v>
      </c>
      <c r="D631">
        <v>11924.023053757001</v>
      </c>
      <c r="E631">
        <f>LOOKUP(A631,Overview_scenarios!A$2:A$76,Overview_scenarios!S$2:S$76)</f>
        <v>6</v>
      </c>
      <c r="G631">
        <f t="shared" si="35"/>
        <v>93.043364103460206</v>
      </c>
      <c r="H631" t="e">
        <f t="shared" si="34"/>
        <v>#N/A</v>
      </c>
      <c r="I631" t="e">
        <f t="shared" si="36"/>
        <v>#N/A</v>
      </c>
      <c r="J631" t="e">
        <f t="shared" si="36"/>
        <v>#N/A</v>
      </c>
      <c r="K631" t="e">
        <f t="shared" si="36"/>
        <v>#N/A</v>
      </c>
      <c r="L631" t="e">
        <f t="shared" si="36"/>
        <v>#N/A</v>
      </c>
      <c r="M631" t="e">
        <f t="shared" si="36"/>
        <v>#N/A</v>
      </c>
      <c r="N631">
        <f t="shared" si="36"/>
        <v>11924.023053757001</v>
      </c>
    </row>
    <row r="632" spans="1:14" ht="15" customHeight="1" x14ac:dyDescent="0.25">
      <c r="A632">
        <v>50</v>
      </c>
      <c r="B632" t="s">
        <v>15</v>
      </c>
      <c r="C632">
        <v>93.262228144701396</v>
      </c>
      <c r="D632">
        <v>11917.6221310896</v>
      </c>
      <c r="E632">
        <f>LOOKUP(A632,Overview_scenarios!A$2:A$76,Overview_scenarios!S$2:S$76)</f>
        <v>6</v>
      </c>
      <c r="G632">
        <f t="shared" si="35"/>
        <v>93.262228144701396</v>
      </c>
      <c r="H632" t="e">
        <f t="shared" si="34"/>
        <v>#N/A</v>
      </c>
      <c r="I632" t="e">
        <f t="shared" si="36"/>
        <v>#N/A</v>
      </c>
      <c r="J632" t="e">
        <f t="shared" si="36"/>
        <v>#N/A</v>
      </c>
      <c r="K632" t="e">
        <f t="shared" si="36"/>
        <v>#N/A</v>
      </c>
      <c r="L632" t="e">
        <f t="shared" si="36"/>
        <v>#N/A</v>
      </c>
      <c r="M632" t="e">
        <f t="shared" si="36"/>
        <v>#N/A</v>
      </c>
      <c r="N632">
        <f t="shared" si="36"/>
        <v>11917.6221310896</v>
      </c>
    </row>
    <row r="633" spans="1:14" ht="15" customHeight="1" x14ac:dyDescent="0.25">
      <c r="A633">
        <v>50</v>
      </c>
      <c r="B633" t="s">
        <v>16</v>
      </c>
      <c r="C633">
        <v>93.579183231283807</v>
      </c>
      <c r="D633">
        <v>11908.118003460901</v>
      </c>
      <c r="E633">
        <f>LOOKUP(A633,Overview_scenarios!A$2:A$76,Overview_scenarios!S$2:S$76)</f>
        <v>6</v>
      </c>
      <c r="G633">
        <f t="shared" si="35"/>
        <v>93.579183231283807</v>
      </c>
      <c r="H633" t="e">
        <f t="shared" si="34"/>
        <v>#N/A</v>
      </c>
      <c r="I633" t="e">
        <f t="shared" si="36"/>
        <v>#N/A</v>
      </c>
      <c r="J633" t="e">
        <f t="shared" si="36"/>
        <v>#N/A</v>
      </c>
      <c r="K633" t="e">
        <f t="shared" si="36"/>
        <v>#N/A</v>
      </c>
      <c r="L633" t="e">
        <f t="shared" si="36"/>
        <v>#N/A</v>
      </c>
      <c r="M633" t="e">
        <f t="shared" si="36"/>
        <v>#N/A</v>
      </c>
      <c r="N633">
        <f t="shared" si="36"/>
        <v>11908.118003460901</v>
      </c>
    </row>
    <row r="634" spans="1:14" ht="15" customHeight="1" x14ac:dyDescent="0.25">
      <c r="A634">
        <v>50</v>
      </c>
      <c r="B634" t="s">
        <v>17</v>
      </c>
      <c r="C634">
        <v>93.262228144701396</v>
      </c>
      <c r="D634">
        <v>11917.6221310896</v>
      </c>
      <c r="E634">
        <f>LOOKUP(A634,Overview_scenarios!A$2:A$76,Overview_scenarios!S$2:S$76)</f>
        <v>6</v>
      </c>
      <c r="G634">
        <f t="shared" si="35"/>
        <v>93.262228144701396</v>
      </c>
      <c r="H634" t="e">
        <f t="shared" si="34"/>
        <v>#N/A</v>
      </c>
      <c r="I634" t="e">
        <f t="shared" si="36"/>
        <v>#N/A</v>
      </c>
      <c r="J634" t="e">
        <f t="shared" si="36"/>
        <v>#N/A</v>
      </c>
      <c r="K634" t="e">
        <f t="shared" si="36"/>
        <v>#N/A</v>
      </c>
      <c r="L634" t="e">
        <f t="shared" si="36"/>
        <v>#N/A</v>
      </c>
      <c r="M634" t="e">
        <f t="shared" si="36"/>
        <v>#N/A</v>
      </c>
      <c r="N634">
        <f t="shared" si="36"/>
        <v>11917.6221310896</v>
      </c>
    </row>
    <row r="635" spans="1:14" ht="15" customHeight="1" x14ac:dyDescent="0.25">
      <c r="A635">
        <v>50</v>
      </c>
      <c r="B635" t="s">
        <v>18</v>
      </c>
      <c r="C635">
        <v>90.784479081000498</v>
      </c>
      <c r="D635">
        <v>11861.981369351901</v>
      </c>
      <c r="E635">
        <f>LOOKUP(A635,Overview_scenarios!A$2:A$76,Overview_scenarios!S$2:S$76)</f>
        <v>6</v>
      </c>
      <c r="G635">
        <f t="shared" si="35"/>
        <v>90.784479081000498</v>
      </c>
      <c r="H635" t="e">
        <f t="shared" si="34"/>
        <v>#N/A</v>
      </c>
      <c r="I635" t="e">
        <f t="shared" si="36"/>
        <v>#N/A</v>
      </c>
      <c r="J635" t="e">
        <f t="shared" si="36"/>
        <v>#N/A</v>
      </c>
      <c r="K635" t="e">
        <f t="shared" si="36"/>
        <v>#N/A</v>
      </c>
      <c r="L635" t="e">
        <f t="shared" si="36"/>
        <v>#N/A</v>
      </c>
      <c r="M635" t="e">
        <f t="shared" si="36"/>
        <v>#N/A</v>
      </c>
      <c r="N635">
        <f t="shared" si="36"/>
        <v>11861.981369351901</v>
      </c>
    </row>
    <row r="636" spans="1:14" ht="15" customHeight="1" x14ac:dyDescent="0.25">
      <c r="A636">
        <v>50</v>
      </c>
      <c r="B636" t="s">
        <v>19</v>
      </c>
      <c r="C636">
        <v>93.262228144701396</v>
      </c>
      <c r="D636">
        <v>11917.6221310896</v>
      </c>
      <c r="E636">
        <f>LOOKUP(A636,Overview_scenarios!A$2:A$76,Overview_scenarios!S$2:S$76)</f>
        <v>6</v>
      </c>
      <c r="G636">
        <f t="shared" si="35"/>
        <v>93.262228144701396</v>
      </c>
      <c r="H636" t="e">
        <f t="shared" si="34"/>
        <v>#N/A</v>
      </c>
      <c r="I636" t="e">
        <f t="shared" si="36"/>
        <v>#N/A</v>
      </c>
      <c r="J636" t="e">
        <f t="shared" si="36"/>
        <v>#N/A</v>
      </c>
      <c r="K636" t="e">
        <f t="shared" si="36"/>
        <v>#N/A</v>
      </c>
      <c r="L636" t="e">
        <f t="shared" si="36"/>
        <v>#N/A</v>
      </c>
      <c r="M636" t="e">
        <f t="shared" si="36"/>
        <v>#N/A</v>
      </c>
      <c r="N636">
        <f t="shared" si="36"/>
        <v>11917.6221310896</v>
      </c>
    </row>
    <row r="637" spans="1:14" ht="15" customHeight="1" x14ac:dyDescent="0.25">
      <c r="A637">
        <v>50</v>
      </c>
      <c r="B637" t="s">
        <v>20</v>
      </c>
      <c r="C637">
        <v>93.163877261847404</v>
      </c>
      <c r="D637">
        <v>11921.726429317499</v>
      </c>
      <c r="E637">
        <f>LOOKUP(A637,Overview_scenarios!A$2:A$76,Overview_scenarios!S$2:S$76)</f>
        <v>6</v>
      </c>
      <c r="G637">
        <f t="shared" si="35"/>
        <v>93.163877261847404</v>
      </c>
      <c r="H637" t="e">
        <f t="shared" si="34"/>
        <v>#N/A</v>
      </c>
      <c r="I637" t="e">
        <f t="shared" si="36"/>
        <v>#N/A</v>
      </c>
      <c r="J637" t="e">
        <f t="shared" si="36"/>
        <v>#N/A</v>
      </c>
      <c r="K637" t="e">
        <f t="shared" si="36"/>
        <v>#N/A</v>
      </c>
      <c r="L637" t="e">
        <f t="shared" si="36"/>
        <v>#N/A</v>
      </c>
      <c r="M637" t="e">
        <f t="shared" si="36"/>
        <v>#N/A</v>
      </c>
      <c r="N637">
        <f t="shared" si="36"/>
        <v>11921.726429317499</v>
      </c>
    </row>
    <row r="638" spans="1:14" ht="15" customHeight="1" x14ac:dyDescent="0.25">
      <c r="A638">
        <v>50</v>
      </c>
      <c r="B638" t="s">
        <v>21</v>
      </c>
      <c r="C638">
        <v>93.262228144701396</v>
      </c>
      <c r="D638">
        <v>11917.6221310896</v>
      </c>
      <c r="E638">
        <f>LOOKUP(A638,Overview_scenarios!A$2:A$76,Overview_scenarios!S$2:S$76)</f>
        <v>6</v>
      </c>
      <c r="G638">
        <f t="shared" si="35"/>
        <v>93.262228144701396</v>
      </c>
      <c r="H638" t="e">
        <f t="shared" si="34"/>
        <v>#N/A</v>
      </c>
      <c r="I638" t="e">
        <f t="shared" si="36"/>
        <v>#N/A</v>
      </c>
      <c r="J638" t="e">
        <f t="shared" si="36"/>
        <v>#N/A</v>
      </c>
      <c r="K638" t="e">
        <f t="shared" si="36"/>
        <v>#N/A</v>
      </c>
      <c r="L638" t="e">
        <f t="shared" si="36"/>
        <v>#N/A</v>
      </c>
      <c r="M638" t="e">
        <f t="shared" si="36"/>
        <v>#N/A</v>
      </c>
      <c r="N638">
        <f t="shared" si="36"/>
        <v>11917.6221310896</v>
      </c>
    </row>
    <row r="639" spans="1:14" ht="15" customHeight="1" x14ac:dyDescent="0.25">
      <c r="A639">
        <v>50</v>
      </c>
      <c r="B639" t="s">
        <v>22</v>
      </c>
      <c r="C639">
        <v>93.058568640571394</v>
      </c>
      <c r="D639">
        <v>11920.623542965999</v>
      </c>
      <c r="E639">
        <f>LOOKUP(A639,Overview_scenarios!A$2:A$76,Overview_scenarios!S$2:S$76)</f>
        <v>6</v>
      </c>
      <c r="G639">
        <f t="shared" si="35"/>
        <v>93.058568640571394</v>
      </c>
      <c r="H639" t="e">
        <f t="shared" si="34"/>
        <v>#N/A</v>
      </c>
      <c r="I639" t="e">
        <f t="shared" si="36"/>
        <v>#N/A</v>
      </c>
      <c r="J639" t="e">
        <f t="shared" si="36"/>
        <v>#N/A</v>
      </c>
      <c r="K639" t="e">
        <f t="shared" si="36"/>
        <v>#N/A</v>
      </c>
      <c r="L639" t="e">
        <f t="shared" si="36"/>
        <v>#N/A</v>
      </c>
      <c r="M639" t="e">
        <f t="shared" si="36"/>
        <v>#N/A</v>
      </c>
      <c r="N639">
        <f t="shared" si="36"/>
        <v>11920.623542965999</v>
      </c>
    </row>
    <row r="640" spans="1:14" ht="15" customHeight="1" x14ac:dyDescent="0.25">
      <c r="A640">
        <v>50</v>
      </c>
      <c r="B640" t="s">
        <v>23</v>
      </c>
      <c r="C640">
        <v>121.13329843691599</v>
      </c>
      <c r="D640">
        <v>11392.1683017831</v>
      </c>
      <c r="E640">
        <f>LOOKUP(A640,Overview_scenarios!A$2:A$76,Overview_scenarios!S$2:S$76)</f>
        <v>6</v>
      </c>
      <c r="G640">
        <f t="shared" si="35"/>
        <v>121.13329843691599</v>
      </c>
      <c r="H640" t="e">
        <f t="shared" si="34"/>
        <v>#N/A</v>
      </c>
      <c r="I640" t="e">
        <f t="shared" si="36"/>
        <v>#N/A</v>
      </c>
      <c r="J640" t="e">
        <f t="shared" si="36"/>
        <v>#N/A</v>
      </c>
      <c r="K640" t="e">
        <f t="shared" si="36"/>
        <v>#N/A</v>
      </c>
      <c r="L640" t="e">
        <f t="shared" si="36"/>
        <v>#N/A</v>
      </c>
      <c r="M640" t="e">
        <f t="shared" si="36"/>
        <v>#N/A</v>
      </c>
      <c r="N640">
        <f t="shared" si="36"/>
        <v>11392.1683017831</v>
      </c>
    </row>
    <row r="641" spans="1:14" ht="15" customHeight="1" x14ac:dyDescent="0.25">
      <c r="A641">
        <v>50</v>
      </c>
      <c r="B641" t="s">
        <v>24</v>
      </c>
      <c r="C641">
        <v>98.279986016239505</v>
      </c>
      <c r="D641">
        <v>11804.374089540601</v>
      </c>
      <c r="E641">
        <f>LOOKUP(A641,Overview_scenarios!A$2:A$76,Overview_scenarios!S$2:S$76)</f>
        <v>6</v>
      </c>
      <c r="G641">
        <f t="shared" si="35"/>
        <v>98.279986016239505</v>
      </c>
      <c r="H641" t="e">
        <f t="shared" si="34"/>
        <v>#N/A</v>
      </c>
      <c r="I641" t="e">
        <f t="shared" si="36"/>
        <v>#N/A</v>
      </c>
      <c r="J641" t="e">
        <f t="shared" si="36"/>
        <v>#N/A</v>
      </c>
      <c r="K641" t="e">
        <f t="shared" si="36"/>
        <v>#N/A</v>
      </c>
      <c r="L641" t="e">
        <f t="shared" si="36"/>
        <v>#N/A</v>
      </c>
      <c r="M641" t="e">
        <f t="shared" si="36"/>
        <v>#N/A</v>
      </c>
      <c r="N641">
        <f t="shared" si="36"/>
        <v>11804.374089540601</v>
      </c>
    </row>
    <row r="642" spans="1:14" ht="15" customHeight="1" x14ac:dyDescent="0.25">
      <c r="A642">
        <v>50</v>
      </c>
      <c r="B642" t="s">
        <v>25</v>
      </c>
      <c r="C642">
        <v>97.918686906065204</v>
      </c>
      <c r="D642">
        <v>11815.0460689504</v>
      </c>
      <c r="E642">
        <f>LOOKUP(A642,Overview_scenarios!A$2:A$76,Overview_scenarios!S$2:S$76)</f>
        <v>6</v>
      </c>
      <c r="G642">
        <f t="shared" si="35"/>
        <v>97.918686906065204</v>
      </c>
      <c r="H642" t="e">
        <f t="shared" si="34"/>
        <v>#N/A</v>
      </c>
      <c r="I642" t="e">
        <f t="shared" si="36"/>
        <v>#N/A</v>
      </c>
      <c r="J642" t="e">
        <f t="shared" si="36"/>
        <v>#N/A</v>
      </c>
      <c r="K642" t="e">
        <f t="shared" si="36"/>
        <v>#N/A</v>
      </c>
      <c r="L642" t="e">
        <f t="shared" si="36"/>
        <v>#N/A</v>
      </c>
      <c r="M642" t="e">
        <f t="shared" si="36"/>
        <v>#N/A</v>
      </c>
      <c r="N642">
        <f t="shared" si="36"/>
        <v>11815.0460689504</v>
      </c>
    </row>
    <row r="643" spans="1:14" ht="15" customHeight="1" x14ac:dyDescent="0.25">
      <c r="A643">
        <v>51</v>
      </c>
      <c r="B643" t="s">
        <v>4</v>
      </c>
      <c r="C643">
        <v>80.6059459161104</v>
      </c>
      <c r="D643">
        <v>11419.1538507489</v>
      </c>
      <c r="E643">
        <f>LOOKUP(A643,Overview_scenarios!A$2:A$76,Overview_scenarios!S$2:S$76)</f>
        <v>0</v>
      </c>
      <c r="G643">
        <f t="shared" si="35"/>
        <v>80.6059459161104</v>
      </c>
      <c r="H643">
        <f t="shared" si="34"/>
        <v>11419.1538507489</v>
      </c>
      <c r="I643" t="e">
        <f t="shared" si="36"/>
        <v>#N/A</v>
      </c>
      <c r="J643" t="e">
        <f t="shared" si="36"/>
        <v>#N/A</v>
      </c>
      <c r="K643" t="e">
        <f t="shared" si="36"/>
        <v>#N/A</v>
      </c>
      <c r="L643" t="e">
        <f t="shared" si="36"/>
        <v>#N/A</v>
      </c>
      <c r="M643" t="e">
        <f t="shared" si="36"/>
        <v>#N/A</v>
      </c>
      <c r="N643" t="e">
        <f t="shared" si="36"/>
        <v>#N/A</v>
      </c>
    </row>
  </sheetData>
  <autoFilter ref="A17:E643"/>
  <sortState ref="A2:U529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C39" sqref="C39"/>
    </sheetView>
  </sheetViews>
  <sheetFormatPr defaultRowHeight="15" x14ac:dyDescent="0.25"/>
  <cols>
    <col min="14" max="14" width="11.140625" bestFit="1" customWidth="1"/>
    <col min="17" max="17" width="22" bestFit="1" customWidth="1"/>
    <col min="18" max="18" width="22" customWidth="1"/>
    <col min="19" max="19" width="13.140625" bestFit="1" customWidth="1"/>
  </cols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1</v>
      </c>
      <c r="Q1" t="s">
        <v>41</v>
      </c>
      <c r="R1" t="s">
        <v>60</v>
      </c>
      <c r="S1" t="s">
        <v>50</v>
      </c>
    </row>
    <row r="2" spans="1:19" x14ac:dyDescent="0.25">
      <c r="A2">
        <v>1</v>
      </c>
      <c r="B2" t="s">
        <v>42</v>
      </c>
      <c r="C2">
        <v>0.45</v>
      </c>
      <c r="D2">
        <v>20</v>
      </c>
      <c r="E2">
        <v>50</v>
      </c>
      <c r="F2">
        <v>6</v>
      </c>
      <c r="G2">
        <v>40</v>
      </c>
      <c r="H2">
        <v>0</v>
      </c>
      <c r="I2">
        <v>5.6</v>
      </c>
      <c r="J2">
        <v>1</v>
      </c>
      <c r="K2">
        <v>10</v>
      </c>
      <c r="L2" t="s">
        <v>43</v>
      </c>
      <c r="M2" t="s">
        <v>43</v>
      </c>
      <c r="N2" t="s">
        <v>44</v>
      </c>
      <c r="O2">
        <v>1</v>
      </c>
      <c r="P2" t="s">
        <v>45</v>
      </c>
      <c r="Q2" t="s">
        <v>46</v>
      </c>
      <c r="R2" t="s">
        <v>51</v>
      </c>
      <c r="S2">
        <v>0</v>
      </c>
    </row>
    <row r="3" spans="1:19" x14ac:dyDescent="0.25">
      <c r="A3">
        <v>2</v>
      </c>
      <c r="B3" t="s">
        <v>42</v>
      </c>
      <c r="C3">
        <v>0.45</v>
      </c>
      <c r="D3">
        <v>20</v>
      </c>
      <c r="E3">
        <v>50</v>
      </c>
      <c r="F3">
        <v>6</v>
      </c>
      <c r="G3">
        <v>100</v>
      </c>
      <c r="H3">
        <v>1</v>
      </c>
      <c r="I3">
        <v>10</v>
      </c>
      <c r="J3">
        <v>1</v>
      </c>
      <c r="K3">
        <v>10</v>
      </c>
      <c r="L3" t="s">
        <v>43</v>
      </c>
      <c r="M3" t="s">
        <v>43</v>
      </c>
      <c r="N3" t="s">
        <v>44</v>
      </c>
      <c r="O3">
        <v>1</v>
      </c>
      <c r="P3" t="s">
        <v>45</v>
      </c>
      <c r="R3" t="s">
        <v>45</v>
      </c>
      <c r="S3">
        <v>1</v>
      </c>
    </row>
    <row r="4" spans="1:19" x14ac:dyDescent="0.25">
      <c r="A4">
        <v>3</v>
      </c>
      <c r="B4" t="s">
        <v>42</v>
      </c>
      <c r="C4">
        <v>0.45</v>
      </c>
      <c r="D4">
        <v>20</v>
      </c>
      <c r="E4">
        <v>50</v>
      </c>
      <c r="F4">
        <v>6</v>
      </c>
      <c r="G4">
        <v>100</v>
      </c>
      <c r="H4">
        <v>1</v>
      </c>
      <c r="I4">
        <v>10</v>
      </c>
      <c r="J4">
        <v>1</v>
      </c>
      <c r="K4">
        <v>10</v>
      </c>
      <c r="L4" t="s">
        <v>44</v>
      </c>
      <c r="M4" t="s">
        <v>44</v>
      </c>
      <c r="N4" t="s">
        <v>44</v>
      </c>
      <c r="O4">
        <v>1</v>
      </c>
      <c r="P4" t="s">
        <v>45</v>
      </c>
      <c r="R4" t="s">
        <v>53</v>
      </c>
      <c r="S4">
        <v>2</v>
      </c>
    </row>
    <row r="5" spans="1:19" x14ac:dyDescent="0.25">
      <c r="A5">
        <v>4</v>
      </c>
      <c r="B5" t="s">
        <v>42</v>
      </c>
      <c r="C5">
        <v>0.45</v>
      </c>
      <c r="D5">
        <v>20</v>
      </c>
      <c r="E5">
        <v>50</v>
      </c>
      <c r="F5">
        <v>6</v>
      </c>
      <c r="G5">
        <v>100</v>
      </c>
      <c r="H5">
        <v>1</v>
      </c>
      <c r="I5">
        <v>10</v>
      </c>
      <c r="J5">
        <v>1</v>
      </c>
      <c r="K5">
        <v>10</v>
      </c>
      <c r="L5" t="s">
        <v>47</v>
      </c>
      <c r="M5" t="s">
        <v>47</v>
      </c>
      <c r="N5" t="s">
        <v>44</v>
      </c>
      <c r="O5">
        <v>1</v>
      </c>
      <c r="P5" t="s">
        <v>45</v>
      </c>
      <c r="R5" t="s">
        <v>54</v>
      </c>
      <c r="S5">
        <v>3</v>
      </c>
    </row>
    <row r="6" spans="1:19" x14ac:dyDescent="0.25">
      <c r="A6">
        <v>5</v>
      </c>
      <c r="B6" t="s">
        <v>42</v>
      </c>
      <c r="C6">
        <v>0.45</v>
      </c>
      <c r="D6">
        <v>20</v>
      </c>
      <c r="E6">
        <v>50</v>
      </c>
      <c r="F6">
        <v>6</v>
      </c>
      <c r="G6">
        <v>100</v>
      </c>
      <c r="H6">
        <v>1</v>
      </c>
      <c r="I6">
        <v>10</v>
      </c>
      <c r="J6">
        <v>1</v>
      </c>
      <c r="K6">
        <v>10</v>
      </c>
      <c r="L6" t="s">
        <v>48</v>
      </c>
      <c r="M6" t="s">
        <v>48</v>
      </c>
      <c r="N6" t="s">
        <v>44</v>
      </c>
      <c r="O6">
        <v>1</v>
      </c>
      <c r="P6" t="s">
        <v>45</v>
      </c>
      <c r="R6" t="s">
        <v>55</v>
      </c>
      <c r="S6">
        <v>4</v>
      </c>
    </row>
    <row r="7" spans="1:19" x14ac:dyDescent="0.25">
      <c r="A7">
        <v>6</v>
      </c>
      <c r="B7" t="s">
        <v>42</v>
      </c>
      <c r="C7">
        <v>0.45</v>
      </c>
      <c r="D7">
        <v>20</v>
      </c>
      <c r="E7">
        <v>50</v>
      </c>
      <c r="F7">
        <v>6</v>
      </c>
      <c r="G7">
        <v>100</v>
      </c>
      <c r="H7">
        <v>1</v>
      </c>
      <c r="I7">
        <v>10</v>
      </c>
      <c r="J7">
        <v>1</v>
      </c>
      <c r="K7">
        <v>10</v>
      </c>
      <c r="L7" t="s">
        <v>49</v>
      </c>
      <c r="M7" t="s">
        <v>49</v>
      </c>
      <c r="N7" t="s">
        <v>44</v>
      </c>
      <c r="O7">
        <v>1</v>
      </c>
      <c r="P7" t="s">
        <v>45</v>
      </c>
      <c r="R7" t="s">
        <v>56</v>
      </c>
      <c r="S7">
        <v>5</v>
      </c>
    </row>
    <row r="8" spans="1:19" x14ac:dyDescent="0.25">
      <c r="A8">
        <v>7</v>
      </c>
      <c r="B8" t="s">
        <v>42</v>
      </c>
      <c r="C8">
        <v>0.45</v>
      </c>
      <c r="D8">
        <v>20</v>
      </c>
      <c r="E8">
        <v>50</v>
      </c>
      <c r="F8">
        <v>6</v>
      </c>
      <c r="G8">
        <v>100</v>
      </c>
      <c r="H8">
        <v>1</v>
      </c>
      <c r="I8">
        <v>10</v>
      </c>
      <c r="J8">
        <v>1</v>
      </c>
      <c r="K8">
        <v>10</v>
      </c>
      <c r="L8" t="s">
        <v>47</v>
      </c>
      <c r="M8" t="s">
        <v>49</v>
      </c>
      <c r="N8" t="s">
        <v>44</v>
      </c>
      <c r="O8">
        <v>1</v>
      </c>
      <c r="P8" t="s">
        <v>45</v>
      </c>
      <c r="R8" t="s">
        <v>57</v>
      </c>
      <c r="S8">
        <v>6</v>
      </c>
    </row>
    <row r="9" spans="1:19" x14ac:dyDescent="0.25">
      <c r="A9">
        <v>8</v>
      </c>
      <c r="B9" t="s">
        <v>42</v>
      </c>
      <c r="C9">
        <v>0.45</v>
      </c>
      <c r="D9">
        <v>20</v>
      </c>
      <c r="E9">
        <v>50</v>
      </c>
      <c r="F9">
        <v>6</v>
      </c>
      <c r="G9">
        <v>100</v>
      </c>
      <c r="H9">
        <v>1</v>
      </c>
      <c r="I9">
        <v>10</v>
      </c>
      <c r="J9">
        <v>1</v>
      </c>
      <c r="K9">
        <v>10</v>
      </c>
      <c r="L9" t="s">
        <v>43</v>
      </c>
      <c r="M9" t="s">
        <v>43</v>
      </c>
      <c r="N9" t="s">
        <v>47</v>
      </c>
      <c r="O9">
        <v>1</v>
      </c>
      <c r="P9" t="s">
        <v>45</v>
      </c>
      <c r="R9" t="s">
        <v>52</v>
      </c>
      <c r="S9">
        <v>1</v>
      </c>
    </row>
    <row r="10" spans="1:19" x14ac:dyDescent="0.25">
      <c r="A10">
        <v>9</v>
      </c>
      <c r="B10" t="s">
        <v>42</v>
      </c>
      <c r="C10">
        <v>0.45</v>
      </c>
      <c r="D10">
        <v>20</v>
      </c>
      <c r="E10">
        <v>50</v>
      </c>
      <c r="F10">
        <v>6</v>
      </c>
      <c r="G10">
        <v>100</v>
      </c>
      <c r="H10">
        <v>1</v>
      </c>
      <c r="I10">
        <v>10</v>
      </c>
      <c r="J10">
        <v>1</v>
      </c>
      <c r="K10">
        <v>10</v>
      </c>
      <c r="L10" t="s">
        <v>44</v>
      </c>
      <c r="M10" t="s">
        <v>44</v>
      </c>
      <c r="N10" t="s">
        <v>47</v>
      </c>
      <c r="O10">
        <v>1</v>
      </c>
      <c r="P10" t="s">
        <v>45</v>
      </c>
      <c r="R10" t="s">
        <v>53</v>
      </c>
      <c r="S10">
        <v>2</v>
      </c>
    </row>
    <row r="11" spans="1:19" x14ac:dyDescent="0.25">
      <c r="A11">
        <v>10</v>
      </c>
      <c r="B11" t="s">
        <v>42</v>
      </c>
      <c r="C11">
        <v>0.45</v>
      </c>
      <c r="D11">
        <v>20</v>
      </c>
      <c r="E11">
        <v>50</v>
      </c>
      <c r="F11">
        <v>6</v>
      </c>
      <c r="G11">
        <v>100</v>
      </c>
      <c r="H11">
        <v>1</v>
      </c>
      <c r="I11">
        <v>10</v>
      </c>
      <c r="J11">
        <v>1</v>
      </c>
      <c r="K11">
        <v>10</v>
      </c>
      <c r="L11" t="s">
        <v>47</v>
      </c>
      <c r="M11" t="s">
        <v>47</v>
      </c>
      <c r="N11" t="s">
        <v>47</v>
      </c>
      <c r="O11">
        <v>1</v>
      </c>
      <c r="P11" t="s">
        <v>45</v>
      </c>
      <c r="R11" t="s">
        <v>54</v>
      </c>
      <c r="S11">
        <v>3</v>
      </c>
    </row>
    <row r="12" spans="1:19" x14ac:dyDescent="0.25">
      <c r="A12">
        <v>11</v>
      </c>
      <c r="B12" t="s">
        <v>42</v>
      </c>
      <c r="C12">
        <v>0.45</v>
      </c>
      <c r="D12">
        <v>20</v>
      </c>
      <c r="E12">
        <v>50</v>
      </c>
      <c r="F12">
        <v>6</v>
      </c>
      <c r="G12">
        <v>100</v>
      </c>
      <c r="H12">
        <v>1</v>
      </c>
      <c r="I12">
        <v>10</v>
      </c>
      <c r="J12">
        <v>1</v>
      </c>
      <c r="K12">
        <v>10</v>
      </c>
      <c r="L12" t="s">
        <v>48</v>
      </c>
      <c r="M12" t="s">
        <v>48</v>
      </c>
      <c r="N12" t="s">
        <v>47</v>
      </c>
      <c r="O12">
        <v>1</v>
      </c>
      <c r="P12" t="s">
        <v>45</v>
      </c>
      <c r="R12" t="s">
        <v>55</v>
      </c>
      <c r="S12">
        <v>4</v>
      </c>
    </row>
    <row r="13" spans="1:19" x14ac:dyDescent="0.25">
      <c r="A13">
        <v>12</v>
      </c>
      <c r="B13" t="s">
        <v>42</v>
      </c>
      <c r="C13">
        <v>0.45</v>
      </c>
      <c r="D13">
        <v>20</v>
      </c>
      <c r="E13">
        <v>50</v>
      </c>
      <c r="F13">
        <v>6</v>
      </c>
      <c r="G13">
        <v>100</v>
      </c>
      <c r="H13">
        <v>1</v>
      </c>
      <c r="I13">
        <v>10</v>
      </c>
      <c r="J13">
        <v>1</v>
      </c>
      <c r="K13">
        <v>10</v>
      </c>
      <c r="L13" t="s">
        <v>49</v>
      </c>
      <c r="M13" t="s">
        <v>49</v>
      </c>
      <c r="N13" t="s">
        <v>47</v>
      </c>
      <c r="O13">
        <v>1</v>
      </c>
      <c r="P13" t="s">
        <v>45</v>
      </c>
      <c r="R13" t="s">
        <v>56</v>
      </c>
      <c r="S13">
        <v>5</v>
      </c>
    </row>
    <row r="14" spans="1:19" x14ac:dyDescent="0.25">
      <c r="A14">
        <v>13</v>
      </c>
      <c r="B14" t="s">
        <v>42</v>
      </c>
      <c r="C14">
        <v>0.45</v>
      </c>
      <c r="D14">
        <v>20</v>
      </c>
      <c r="E14">
        <v>50</v>
      </c>
      <c r="F14">
        <v>6</v>
      </c>
      <c r="G14">
        <v>100</v>
      </c>
      <c r="H14">
        <v>1</v>
      </c>
      <c r="I14">
        <v>10</v>
      </c>
      <c r="J14">
        <v>1</v>
      </c>
      <c r="K14">
        <v>10</v>
      </c>
      <c r="L14" t="s">
        <v>47</v>
      </c>
      <c r="M14" t="s">
        <v>49</v>
      </c>
      <c r="N14" t="s">
        <v>47</v>
      </c>
      <c r="O14">
        <v>1</v>
      </c>
      <c r="P14" t="s">
        <v>45</v>
      </c>
      <c r="R14" t="s">
        <v>57</v>
      </c>
      <c r="S14">
        <v>6</v>
      </c>
    </row>
    <row r="15" spans="1:19" x14ac:dyDescent="0.25">
      <c r="A15">
        <v>14</v>
      </c>
      <c r="B15" t="s">
        <v>42</v>
      </c>
      <c r="C15">
        <v>0.45</v>
      </c>
      <c r="D15">
        <v>20</v>
      </c>
      <c r="E15">
        <v>50</v>
      </c>
      <c r="F15">
        <v>6</v>
      </c>
      <c r="G15">
        <v>100</v>
      </c>
      <c r="H15">
        <v>1</v>
      </c>
      <c r="I15">
        <v>10</v>
      </c>
      <c r="J15">
        <v>1</v>
      </c>
      <c r="K15">
        <v>10</v>
      </c>
      <c r="L15" t="s">
        <v>43</v>
      </c>
      <c r="M15" t="s">
        <v>43</v>
      </c>
      <c r="N15" t="s">
        <v>48</v>
      </c>
      <c r="O15">
        <v>1</v>
      </c>
      <c r="P15" t="s">
        <v>45</v>
      </c>
      <c r="R15" t="s">
        <v>52</v>
      </c>
      <c r="S15">
        <v>1</v>
      </c>
    </row>
    <row r="16" spans="1:19" x14ac:dyDescent="0.25">
      <c r="A16">
        <v>15</v>
      </c>
      <c r="B16" t="s">
        <v>42</v>
      </c>
      <c r="C16">
        <v>0.45</v>
      </c>
      <c r="D16">
        <v>20</v>
      </c>
      <c r="E16">
        <v>50</v>
      </c>
      <c r="F16">
        <v>6</v>
      </c>
      <c r="G16">
        <v>100</v>
      </c>
      <c r="H16">
        <v>1</v>
      </c>
      <c r="I16">
        <v>10</v>
      </c>
      <c r="J16">
        <v>1</v>
      </c>
      <c r="K16">
        <v>10</v>
      </c>
      <c r="L16" t="s">
        <v>44</v>
      </c>
      <c r="M16" t="s">
        <v>44</v>
      </c>
      <c r="N16" t="s">
        <v>48</v>
      </c>
      <c r="O16">
        <v>1</v>
      </c>
      <c r="P16" t="s">
        <v>45</v>
      </c>
      <c r="R16" t="s">
        <v>53</v>
      </c>
      <c r="S16">
        <v>2</v>
      </c>
    </row>
    <row r="17" spans="1:19" x14ac:dyDescent="0.25">
      <c r="A17">
        <v>16</v>
      </c>
      <c r="B17" t="s">
        <v>42</v>
      </c>
      <c r="C17">
        <v>0.45</v>
      </c>
      <c r="D17">
        <v>20</v>
      </c>
      <c r="E17">
        <v>50</v>
      </c>
      <c r="F17">
        <v>6</v>
      </c>
      <c r="G17">
        <v>100</v>
      </c>
      <c r="H17">
        <v>1</v>
      </c>
      <c r="I17">
        <v>10</v>
      </c>
      <c r="J17">
        <v>1</v>
      </c>
      <c r="K17">
        <v>10</v>
      </c>
      <c r="L17" t="s">
        <v>47</v>
      </c>
      <c r="M17" t="s">
        <v>47</v>
      </c>
      <c r="N17" t="s">
        <v>48</v>
      </c>
      <c r="O17">
        <v>1</v>
      </c>
      <c r="P17" t="s">
        <v>45</v>
      </c>
      <c r="R17" t="s">
        <v>54</v>
      </c>
      <c r="S17">
        <v>3</v>
      </c>
    </row>
    <row r="18" spans="1:19" x14ac:dyDescent="0.25">
      <c r="A18">
        <v>17</v>
      </c>
      <c r="B18" t="s">
        <v>42</v>
      </c>
      <c r="C18">
        <v>0.45</v>
      </c>
      <c r="D18">
        <v>20</v>
      </c>
      <c r="E18">
        <v>50</v>
      </c>
      <c r="F18">
        <v>6</v>
      </c>
      <c r="G18">
        <v>100</v>
      </c>
      <c r="H18">
        <v>1</v>
      </c>
      <c r="I18">
        <v>10</v>
      </c>
      <c r="J18">
        <v>1</v>
      </c>
      <c r="K18">
        <v>10</v>
      </c>
      <c r="L18" t="s">
        <v>48</v>
      </c>
      <c r="M18" t="s">
        <v>48</v>
      </c>
      <c r="N18" t="s">
        <v>48</v>
      </c>
      <c r="O18">
        <v>1</v>
      </c>
      <c r="P18" t="s">
        <v>45</v>
      </c>
      <c r="R18" t="s">
        <v>55</v>
      </c>
      <c r="S18">
        <v>4</v>
      </c>
    </row>
    <row r="19" spans="1:19" x14ac:dyDescent="0.25">
      <c r="A19">
        <v>18</v>
      </c>
      <c r="B19" t="s">
        <v>42</v>
      </c>
      <c r="C19">
        <v>0.45</v>
      </c>
      <c r="D19">
        <v>20</v>
      </c>
      <c r="E19">
        <v>50</v>
      </c>
      <c r="F19">
        <v>6</v>
      </c>
      <c r="G19">
        <v>100</v>
      </c>
      <c r="H19">
        <v>1</v>
      </c>
      <c r="I19">
        <v>10</v>
      </c>
      <c r="J19">
        <v>1</v>
      </c>
      <c r="K19">
        <v>10</v>
      </c>
      <c r="L19" t="s">
        <v>49</v>
      </c>
      <c r="M19" t="s">
        <v>49</v>
      </c>
      <c r="N19" t="s">
        <v>48</v>
      </c>
      <c r="O19">
        <v>1</v>
      </c>
      <c r="P19" t="s">
        <v>45</v>
      </c>
      <c r="R19" t="s">
        <v>56</v>
      </c>
      <c r="S19">
        <v>5</v>
      </c>
    </row>
    <row r="20" spans="1:19" x14ac:dyDescent="0.25">
      <c r="A20">
        <v>19</v>
      </c>
      <c r="B20" t="s">
        <v>42</v>
      </c>
      <c r="C20">
        <v>0.45</v>
      </c>
      <c r="D20">
        <v>20</v>
      </c>
      <c r="E20">
        <v>50</v>
      </c>
      <c r="F20">
        <v>6</v>
      </c>
      <c r="G20">
        <v>100</v>
      </c>
      <c r="H20">
        <v>1</v>
      </c>
      <c r="I20">
        <v>10</v>
      </c>
      <c r="J20">
        <v>1</v>
      </c>
      <c r="K20">
        <v>10</v>
      </c>
      <c r="L20" t="s">
        <v>47</v>
      </c>
      <c r="M20" t="s">
        <v>49</v>
      </c>
      <c r="N20" t="s">
        <v>48</v>
      </c>
      <c r="O20">
        <v>1</v>
      </c>
      <c r="P20" t="s">
        <v>45</v>
      </c>
      <c r="R20" t="s">
        <v>57</v>
      </c>
      <c r="S20">
        <v>6</v>
      </c>
    </row>
    <row r="21" spans="1:19" x14ac:dyDescent="0.25">
      <c r="A21">
        <v>20</v>
      </c>
      <c r="B21" t="s">
        <v>42</v>
      </c>
      <c r="C21">
        <v>0.45</v>
      </c>
      <c r="D21">
        <v>20</v>
      </c>
      <c r="E21">
        <v>50</v>
      </c>
      <c r="F21">
        <v>6</v>
      </c>
      <c r="G21">
        <v>100</v>
      </c>
      <c r="H21">
        <v>1</v>
      </c>
      <c r="I21">
        <v>10</v>
      </c>
      <c r="J21">
        <v>1</v>
      </c>
      <c r="K21">
        <v>10</v>
      </c>
      <c r="L21" t="s">
        <v>43</v>
      </c>
      <c r="M21" t="s">
        <v>43</v>
      </c>
      <c r="N21" t="s">
        <v>49</v>
      </c>
      <c r="O21">
        <v>1</v>
      </c>
      <c r="P21" t="s">
        <v>45</v>
      </c>
      <c r="R21" t="s">
        <v>52</v>
      </c>
      <c r="S21">
        <v>1</v>
      </c>
    </row>
    <row r="22" spans="1:19" x14ac:dyDescent="0.25">
      <c r="A22">
        <v>21</v>
      </c>
      <c r="B22" t="s">
        <v>42</v>
      </c>
      <c r="C22">
        <v>0.45</v>
      </c>
      <c r="D22">
        <v>20</v>
      </c>
      <c r="E22">
        <v>50</v>
      </c>
      <c r="F22">
        <v>6</v>
      </c>
      <c r="G22">
        <v>100</v>
      </c>
      <c r="H22">
        <v>1</v>
      </c>
      <c r="I22">
        <v>10</v>
      </c>
      <c r="J22">
        <v>1</v>
      </c>
      <c r="K22">
        <v>10</v>
      </c>
      <c r="L22" t="s">
        <v>44</v>
      </c>
      <c r="M22" t="s">
        <v>44</v>
      </c>
      <c r="N22" t="s">
        <v>49</v>
      </c>
      <c r="O22">
        <v>1</v>
      </c>
      <c r="P22" t="s">
        <v>45</v>
      </c>
      <c r="R22" t="s">
        <v>53</v>
      </c>
      <c r="S22">
        <v>2</v>
      </c>
    </row>
    <row r="23" spans="1:19" x14ac:dyDescent="0.25">
      <c r="A23">
        <v>22</v>
      </c>
      <c r="B23" t="s">
        <v>42</v>
      </c>
      <c r="C23">
        <v>0.45</v>
      </c>
      <c r="D23">
        <v>20</v>
      </c>
      <c r="E23">
        <v>50</v>
      </c>
      <c r="F23">
        <v>6</v>
      </c>
      <c r="G23">
        <v>100</v>
      </c>
      <c r="H23">
        <v>1</v>
      </c>
      <c r="I23">
        <v>10</v>
      </c>
      <c r="J23">
        <v>1</v>
      </c>
      <c r="K23">
        <v>10</v>
      </c>
      <c r="L23" t="s">
        <v>47</v>
      </c>
      <c r="M23" t="s">
        <v>47</v>
      </c>
      <c r="N23" t="s">
        <v>49</v>
      </c>
      <c r="O23">
        <v>1</v>
      </c>
      <c r="P23" t="s">
        <v>45</v>
      </c>
      <c r="R23" t="s">
        <v>54</v>
      </c>
      <c r="S23">
        <v>3</v>
      </c>
    </row>
    <row r="24" spans="1:19" x14ac:dyDescent="0.25">
      <c r="A24">
        <v>23</v>
      </c>
      <c r="B24" t="s">
        <v>42</v>
      </c>
      <c r="C24">
        <v>0.45</v>
      </c>
      <c r="D24">
        <v>20</v>
      </c>
      <c r="E24">
        <v>50</v>
      </c>
      <c r="F24">
        <v>6</v>
      </c>
      <c r="G24">
        <v>100</v>
      </c>
      <c r="H24">
        <v>1</v>
      </c>
      <c r="I24">
        <v>10</v>
      </c>
      <c r="J24">
        <v>1</v>
      </c>
      <c r="K24">
        <v>10</v>
      </c>
      <c r="L24" t="s">
        <v>48</v>
      </c>
      <c r="M24" t="s">
        <v>48</v>
      </c>
      <c r="N24" t="s">
        <v>49</v>
      </c>
      <c r="O24">
        <v>1</v>
      </c>
      <c r="P24" t="s">
        <v>45</v>
      </c>
      <c r="R24" t="s">
        <v>55</v>
      </c>
      <c r="S24">
        <v>4</v>
      </c>
    </row>
    <row r="25" spans="1:19" x14ac:dyDescent="0.25">
      <c r="A25">
        <v>24</v>
      </c>
      <c r="B25" t="s">
        <v>42</v>
      </c>
      <c r="C25">
        <v>0.45</v>
      </c>
      <c r="D25">
        <v>20</v>
      </c>
      <c r="E25">
        <v>50</v>
      </c>
      <c r="F25">
        <v>6</v>
      </c>
      <c r="G25">
        <v>100</v>
      </c>
      <c r="H25">
        <v>1</v>
      </c>
      <c r="I25">
        <v>10</v>
      </c>
      <c r="J25">
        <v>1</v>
      </c>
      <c r="K25">
        <v>10</v>
      </c>
      <c r="L25" t="s">
        <v>49</v>
      </c>
      <c r="M25" t="s">
        <v>49</v>
      </c>
      <c r="N25" t="s">
        <v>49</v>
      </c>
      <c r="O25">
        <v>1</v>
      </c>
      <c r="P25" t="s">
        <v>45</v>
      </c>
      <c r="R25" t="s">
        <v>56</v>
      </c>
      <c r="S25">
        <v>5</v>
      </c>
    </row>
    <row r="26" spans="1:19" x14ac:dyDescent="0.25">
      <c r="A26">
        <v>25</v>
      </c>
      <c r="B26" t="s">
        <v>42</v>
      </c>
      <c r="C26">
        <v>0.45</v>
      </c>
      <c r="D26">
        <v>20</v>
      </c>
      <c r="E26">
        <v>50</v>
      </c>
      <c r="F26">
        <v>6</v>
      </c>
      <c r="G26">
        <v>100</v>
      </c>
      <c r="H26">
        <v>1</v>
      </c>
      <c r="I26">
        <v>10</v>
      </c>
      <c r="J26">
        <v>1</v>
      </c>
      <c r="K26">
        <v>10</v>
      </c>
      <c r="L26" t="s">
        <v>47</v>
      </c>
      <c r="M26" t="s">
        <v>49</v>
      </c>
      <c r="N26" t="s">
        <v>49</v>
      </c>
      <c r="O26">
        <v>1</v>
      </c>
      <c r="P26" t="s">
        <v>45</v>
      </c>
      <c r="R26" t="s">
        <v>57</v>
      </c>
      <c r="S26">
        <v>6</v>
      </c>
    </row>
    <row r="27" spans="1:19" x14ac:dyDescent="0.25">
      <c r="A27">
        <v>26</v>
      </c>
      <c r="B27" t="s">
        <v>42</v>
      </c>
      <c r="C27">
        <v>0.45</v>
      </c>
      <c r="D27">
        <v>20</v>
      </c>
      <c r="E27">
        <v>50</v>
      </c>
      <c r="F27">
        <v>6</v>
      </c>
      <c r="G27">
        <v>40</v>
      </c>
      <c r="H27">
        <v>0</v>
      </c>
      <c r="I27">
        <v>5.6</v>
      </c>
      <c r="J27">
        <v>2</v>
      </c>
      <c r="K27">
        <v>10</v>
      </c>
      <c r="L27" t="s">
        <v>43</v>
      </c>
      <c r="M27" t="s">
        <v>43</v>
      </c>
      <c r="N27" t="s">
        <v>44</v>
      </c>
      <c r="O27">
        <v>26</v>
      </c>
      <c r="P27" t="s">
        <v>45</v>
      </c>
      <c r="Q27" t="s">
        <v>46</v>
      </c>
      <c r="R27" t="s">
        <v>58</v>
      </c>
      <c r="S27">
        <v>0</v>
      </c>
    </row>
    <row r="28" spans="1:19" x14ac:dyDescent="0.25">
      <c r="A28">
        <v>27</v>
      </c>
      <c r="B28" t="s">
        <v>42</v>
      </c>
      <c r="C28">
        <v>0.45</v>
      </c>
      <c r="D28">
        <v>20</v>
      </c>
      <c r="E28">
        <v>50</v>
      </c>
      <c r="F28">
        <v>6</v>
      </c>
      <c r="G28">
        <v>100</v>
      </c>
      <c r="H28">
        <v>1</v>
      </c>
      <c r="I28">
        <v>10</v>
      </c>
      <c r="J28">
        <v>2</v>
      </c>
      <c r="K28">
        <v>10</v>
      </c>
      <c r="L28" t="s">
        <v>43</v>
      </c>
      <c r="M28" t="s">
        <v>43</v>
      </c>
      <c r="N28" t="s">
        <v>44</v>
      </c>
      <c r="O28">
        <v>26</v>
      </c>
      <c r="P28" t="s">
        <v>42</v>
      </c>
      <c r="R28" t="s">
        <v>45</v>
      </c>
      <c r="S28">
        <v>1</v>
      </c>
    </row>
    <row r="29" spans="1:19" x14ac:dyDescent="0.25">
      <c r="A29">
        <v>28</v>
      </c>
      <c r="B29" t="s">
        <v>42</v>
      </c>
      <c r="C29">
        <v>0.45</v>
      </c>
      <c r="D29">
        <v>20</v>
      </c>
      <c r="E29">
        <v>50</v>
      </c>
      <c r="F29">
        <v>6</v>
      </c>
      <c r="G29">
        <v>100</v>
      </c>
      <c r="H29">
        <v>1</v>
      </c>
      <c r="I29">
        <v>10</v>
      </c>
      <c r="J29">
        <v>2</v>
      </c>
      <c r="K29">
        <v>10</v>
      </c>
      <c r="L29" t="s">
        <v>44</v>
      </c>
      <c r="M29" t="s">
        <v>44</v>
      </c>
      <c r="N29" t="s">
        <v>44</v>
      </c>
      <c r="O29">
        <v>26</v>
      </c>
      <c r="P29" t="s">
        <v>42</v>
      </c>
      <c r="R29" t="s">
        <v>53</v>
      </c>
      <c r="S29">
        <v>2</v>
      </c>
    </row>
    <row r="30" spans="1:19" x14ac:dyDescent="0.25">
      <c r="A30">
        <v>29</v>
      </c>
      <c r="B30" t="s">
        <v>42</v>
      </c>
      <c r="C30">
        <v>0.45</v>
      </c>
      <c r="D30">
        <v>20</v>
      </c>
      <c r="E30">
        <v>50</v>
      </c>
      <c r="F30">
        <v>6</v>
      </c>
      <c r="G30">
        <v>100</v>
      </c>
      <c r="H30">
        <v>1</v>
      </c>
      <c r="I30">
        <v>10</v>
      </c>
      <c r="J30">
        <v>2</v>
      </c>
      <c r="K30">
        <v>10</v>
      </c>
      <c r="L30" t="s">
        <v>47</v>
      </c>
      <c r="M30" t="s">
        <v>47</v>
      </c>
      <c r="N30" t="s">
        <v>44</v>
      </c>
      <c r="O30">
        <v>26</v>
      </c>
      <c r="P30" t="s">
        <v>42</v>
      </c>
      <c r="R30" t="s">
        <v>54</v>
      </c>
      <c r="S30">
        <v>3</v>
      </c>
    </row>
    <row r="31" spans="1:19" x14ac:dyDescent="0.25">
      <c r="A31">
        <v>30</v>
      </c>
      <c r="B31" t="s">
        <v>42</v>
      </c>
      <c r="C31">
        <v>0.45</v>
      </c>
      <c r="D31">
        <v>20</v>
      </c>
      <c r="E31">
        <v>50</v>
      </c>
      <c r="F31">
        <v>6</v>
      </c>
      <c r="G31">
        <v>100</v>
      </c>
      <c r="H31">
        <v>1</v>
      </c>
      <c r="I31">
        <v>10</v>
      </c>
      <c r="J31">
        <v>2</v>
      </c>
      <c r="K31">
        <v>10</v>
      </c>
      <c r="L31" t="s">
        <v>48</v>
      </c>
      <c r="M31" t="s">
        <v>48</v>
      </c>
      <c r="N31" t="s">
        <v>44</v>
      </c>
      <c r="O31">
        <v>26</v>
      </c>
      <c r="P31" t="s">
        <v>42</v>
      </c>
      <c r="R31" t="s">
        <v>55</v>
      </c>
      <c r="S31">
        <v>4</v>
      </c>
    </row>
    <row r="32" spans="1:19" x14ac:dyDescent="0.25">
      <c r="A32">
        <v>31</v>
      </c>
      <c r="B32" t="s">
        <v>42</v>
      </c>
      <c r="C32">
        <v>0.45</v>
      </c>
      <c r="D32">
        <v>20</v>
      </c>
      <c r="E32">
        <v>50</v>
      </c>
      <c r="F32">
        <v>6</v>
      </c>
      <c r="G32">
        <v>100</v>
      </c>
      <c r="H32">
        <v>1</v>
      </c>
      <c r="I32">
        <v>10</v>
      </c>
      <c r="J32">
        <v>2</v>
      </c>
      <c r="K32">
        <v>10</v>
      </c>
      <c r="L32" t="s">
        <v>49</v>
      </c>
      <c r="M32" t="s">
        <v>49</v>
      </c>
      <c r="N32" t="s">
        <v>44</v>
      </c>
      <c r="O32">
        <v>26</v>
      </c>
      <c r="P32" t="s">
        <v>42</v>
      </c>
      <c r="R32" t="s">
        <v>56</v>
      </c>
      <c r="S32">
        <v>5</v>
      </c>
    </row>
    <row r="33" spans="1:19" x14ac:dyDescent="0.25">
      <c r="A33">
        <v>32</v>
      </c>
      <c r="B33" t="s">
        <v>42</v>
      </c>
      <c r="C33">
        <v>0.45</v>
      </c>
      <c r="D33">
        <v>20</v>
      </c>
      <c r="E33">
        <v>50</v>
      </c>
      <c r="F33">
        <v>6</v>
      </c>
      <c r="G33">
        <v>100</v>
      </c>
      <c r="H33">
        <v>1</v>
      </c>
      <c r="I33">
        <v>10</v>
      </c>
      <c r="J33">
        <v>2</v>
      </c>
      <c r="K33">
        <v>10</v>
      </c>
      <c r="L33" t="s">
        <v>47</v>
      </c>
      <c r="M33" t="s">
        <v>49</v>
      </c>
      <c r="N33" t="s">
        <v>44</v>
      </c>
      <c r="O33">
        <v>26</v>
      </c>
      <c r="P33" t="s">
        <v>42</v>
      </c>
      <c r="R33" t="s">
        <v>57</v>
      </c>
      <c r="S33">
        <v>6</v>
      </c>
    </row>
    <row r="34" spans="1:19" x14ac:dyDescent="0.25">
      <c r="A34">
        <v>33</v>
      </c>
      <c r="B34" t="s">
        <v>42</v>
      </c>
      <c r="C34">
        <v>0.45</v>
      </c>
      <c r="D34">
        <v>20</v>
      </c>
      <c r="E34">
        <v>50</v>
      </c>
      <c r="F34">
        <v>6</v>
      </c>
      <c r="G34">
        <v>100</v>
      </c>
      <c r="H34">
        <v>1</v>
      </c>
      <c r="I34">
        <v>10</v>
      </c>
      <c r="J34">
        <v>2</v>
      </c>
      <c r="K34">
        <v>10</v>
      </c>
      <c r="L34" t="s">
        <v>43</v>
      </c>
      <c r="M34" t="s">
        <v>43</v>
      </c>
      <c r="N34" t="s">
        <v>47</v>
      </c>
      <c r="O34">
        <v>26</v>
      </c>
      <c r="P34" t="s">
        <v>42</v>
      </c>
      <c r="R34" t="s">
        <v>45</v>
      </c>
      <c r="S34">
        <v>1</v>
      </c>
    </row>
    <row r="35" spans="1:19" x14ac:dyDescent="0.25">
      <c r="A35">
        <v>34</v>
      </c>
      <c r="B35" t="s">
        <v>42</v>
      </c>
      <c r="C35">
        <v>0.45</v>
      </c>
      <c r="D35">
        <v>20</v>
      </c>
      <c r="E35">
        <v>50</v>
      </c>
      <c r="F35">
        <v>6</v>
      </c>
      <c r="G35">
        <v>100</v>
      </c>
      <c r="H35">
        <v>1</v>
      </c>
      <c r="I35">
        <v>10</v>
      </c>
      <c r="J35">
        <v>2</v>
      </c>
      <c r="K35">
        <v>10</v>
      </c>
      <c r="L35" t="s">
        <v>44</v>
      </c>
      <c r="M35" t="s">
        <v>44</v>
      </c>
      <c r="N35" t="s">
        <v>47</v>
      </c>
      <c r="O35">
        <v>26</v>
      </c>
      <c r="P35" t="s">
        <v>42</v>
      </c>
      <c r="R35" t="s">
        <v>53</v>
      </c>
      <c r="S35">
        <v>2</v>
      </c>
    </row>
    <row r="36" spans="1:19" x14ac:dyDescent="0.25">
      <c r="A36">
        <v>35</v>
      </c>
      <c r="B36" t="s">
        <v>42</v>
      </c>
      <c r="C36">
        <v>0.45</v>
      </c>
      <c r="D36">
        <v>20</v>
      </c>
      <c r="E36">
        <v>50</v>
      </c>
      <c r="F36">
        <v>6</v>
      </c>
      <c r="G36">
        <v>100</v>
      </c>
      <c r="H36">
        <v>1</v>
      </c>
      <c r="I36">
        <v>10</v>
      </c>
      <c r="J36">
        <v>2</v>
      </c>
      <c r="K36">
        <v>10</v>
      </c>
      <c r="L36" t="s">
        <v>47</v>
      </c>
      <c r="M36" t="s">
        <v>47</v>
      </c>
      <c r="N36" t="s">
        <v>47</v>
      </c>
      <c r="O36">
        <v>26</v>
      </c>
      <c r="P36" t="s">
        <v>42</v>
      </c>
      <c r="R36" t="s">
        <v>54</v>
      </c>
      <c r="S36">
        <v>3</v>
      </c>
    </row>
    <row r="37" spans="1:19" x14ac:dyDescent="0.25">
      <c r="A37">
        <v>36</v>
      </c>
      <c r="B37" t="s">
        <v>42</v>
      </c>
      <c r="C37">
        <v>0.45</v>
      </c>
      <c r="D37">
        <v>20</v>
      </c>
      <c r="E37">
        <v>50</v>
      </c>
      <c r="F37">
        <v>6</v>
      </c>
      <c r="G37">
        <v>100</v>
      </c>
      <c r="H37">
        <v>1</v>
      </c>
      <c r="I37">
        <v>10</v>
      </c>
      <c r="J37">
        <v>2</v>
      </c>
      <c r="K37">
        <v>10</v>
      </c>
      <c r="L37" t="s">
        <v>48</v>
      </c>
      <c r="M37" t="s">
        <v>48</v>
      </c>
      <c r="N37" t="s">
        <v>47</v>
      </c>
      <c r="O37">
        <v>26</v>
      </c>
      <c r="P37" t="s">
        <v>42</v>
      </c>
      <c r="R37" t="s">
        <v>55</v>
      </c>
      <c r="S37">
        <v>4</v>
      </c>
    </row>
    <row r="38" spans="1:19" x14ac:dyDescent="0.25">
      <c r="A38">
        <v>37</v>
      </c>
      <c r="B38" t="s">
        <v>42</v>
      </c>
      <c r="C38">
        <v>0.45</v>
      </c>
      <c r="D38">
        <v>20</v>
      </c>
      <c r="E38">
        <v>50</v>
      </c>
      <c r="F38">
        <v>6</v>
      </c>
      <c r="G38">
        <v>100</v>
      </c>
      <c r="H38">
        <v>1</v>
      </c>
      <c r="I38">
        <v>10</v>
      </c>
      <c r="J38">
        <v>2</v>
      </c>
      <c r="K38">
        <v>10</v>
      </c>
      <c r="L38" t="s">
        <v>49</v>
      </c>
      <c r="M38" t="s">
        <v>49</v>
      </c>
      <c r="N38" t="s">
        <v>47</v>
      </c>
      <c r="O38">
        <v>26</v>
      </c>
      <c r="P38" t="s">
        <v>42</v>
      </c>
      <c r="R38" t="s">
        <v>56</v>
      </c>
      <c r="S38">
        <v>5</v>
      </c>
    </row>
    <row r="39" spans="1:19" x14ac:dyDescent="0.25">
      <c r="A39">
        <v>38</v>
      </c>
      <c r="B39" t="s">
        <v>42</v>
      </c>
      <c r="C39">
        <v>0.45</v>
      </c>
      <c r="D39">
        <v>20</v>
      </c>
      <c r="E39">
        <v>50</v>
      </c>
      <c r="F39">
        <v>6</v>
      </c>
      <c r="G39">
        <v>100</v>
      </c>
      <c r="H39">
        <v>1</v>
      </c>
      <c r="I39">
        <v>10</v>
      </c>
      <c r="J39">
        <v>2</v>
      </c>
      <c r="K39">
        <v>10</v>
      </c>
      <c r="L39" t="s">
        <v>47</v>
      </c>
      <c r="M39" t="s">
        <v>49</v>
      </c>
      <c r="N39" t="s">
        <v>47</v>
      </c>
      <c r="O39">
        <v>26</v>
      </c>
      <c r="P39" t="s">
        <v>42</v>
      </c>
      <c r="R39" t="s">
        <v>57</v>
      </c>
      <c r="S39">
        <v>6</v>
      </c>
    </row>
    <row r="40" spans="1:19" x14ac:dyDescent="0.25">
      <c r="A40">
        <v>39</v>
      </c>
      <c r="B40" t="s">
        <v>42</v>
      </c>
      <c r="C40">
        <v>0.45</v>
      </c>
      <c r="D40">
        <v>20</v>
      </c>
      <c r="E40">
        <v>50</v>
      </c>
      <c r="F40">
        <v>6</v>
      </c>
      <c r="G40">
        <v>100</v>
      </c>
      <c r="H40">
        <v>1</v>
      </c>
      <c r="I40">
        <v>10</v>
      </c>
      <c r="J40">
        <v>2</v>
      </c>
      <c r="K40">
        <v>10</v>
      </c>
      <c r="L40" t="s">
        <v>43</v>
      </c>
      <c r="M40" t="s">
        <v>43</v>
      </c>
      <c r="N40" t="s">
        <v>48</v>
      </c>
      <c r="O40">
        <v>26</v>
      </c>
      <c r="P40" t="s">
        <v>42</v>
      </c>
      <c r="R40" t="s">
        <v>45</v>
      </c>
      <c r="S40">
        <v>1</v>
      </c>
    </row>
    <row r="41" spans="1:19" x14ac:dyDescent="0.25">
      <c r="A41">
        <v>40</v>
      </c>
      <c r="B41" t="s">
        <v>42</v>
      </c>
      <c r="C41">
        <v>0.45</v>
      </c>
      <c r="D41">
        <v>20</v>
      </c>
      <c r="E41">
        <v>50</v>
      </c>
      <c r="F41">
        <v>6</v>
      </c>
      <c r="G41">
        <v>100</v>
      </c>
      <c r="H41">
        <v>1</v>
      </c>
      <c r="I41">
        <v>10</v>
      </c>
      <c r="J41">
        <v>2</v>
      </c>
      <c r="K41">
        <v>10</v>
      </c>
      <c r="L41" t="s">
        <v>44</v>
      </c>
      <c r="M41" t="s">
        <v>44</v>
      </c>
      <c r="N41" t="s">
        <v>48</v>
      </c>
      <c r="O41">
        <v>26</v>
      </c>
      <c r="P41" t="s">
        <v>42</v>
      </c>
      <c r="R41" t="s">
        <v>53</v>
      </c>
      <c r="S41">
        <v>2</v>
      </c>
    </row>
    <row r="42" spans="1:19" x14ac:dyDescent="0.25">
      <c r="A42">
        <v>41</v>
      </c>
      <c r="B42" t="s">
        <v>42</v>
      </c>
      <c r="C42">
        <v>0.45</v>
      </c>
      <c r="D42">
        <v>20</v>
      </c>
      <c r="E42">
        <v>50</v>
      </c>
      <c r="F42">
        <v>6</v>
      </c>
      <c r="G42">
        <v>100</v>
      </c>
      <c r="H42">
        <v>1</v>
      </c>
      <c r="I42">
        <v>10</v>
      </c>
      <c r="J42">
        <v>2</v>
      </c>
      <c r="K42">
        <v>10</v>
      </c>
      <c r="L42" t="s">
        <v>47</v>
      </c>
      <c r="M42" t="s">
        <v>47</v>
      </c>
      <c r="N42" t="s">
        <v>48</v>
      </c>
      <c r="O42">
        <v>26</v>
      </c>
      <c r="P42" t="s">
        <v>42</v>
      </c>
      <c r="R42" t="s">
        <v>54</v>
      </c>
      <c r="S42">
        <v>3</v>
      </c>
    </row>
    <row r="43" spans="1:19" x14ac:dyDescent="0.25">
      <c r="A43">
        <v>42</v>
      </c>
      <c r="B43" t="s">
        <v>42</v>
      </c>
      <c r="C43">
        <v>0.45</v>
      </c>
      <c r="D43">
        <v>20</v>
      </c>
      <c r="E43">
        <v>50</v>
      </c>
      <c r="F43">
        <v>6</v>
      </c>
      <c r="G43">
        <v>100</v>
      </c>
      <c r="H43">
        <v>1</v>
      </c>
      <c r="I43">
        <v>10</v>
      </c>
      <c r="J43">
        <v>2</v>
      </c>
      <c r="K43">
        <v>10</v>
      </c>
      <c r="L43" t="s">
        <v>48</v>
      </c>
      <c r="M43" t="s">
        <v>48</v>
      </c>
      <c r="N43" t="s">
        <v>48</v>
      </c>
      <c r="O43">
        <v>26</v>
      </c>
      <c r="P43" t="s">
        <v>42</v>
      </c>
      <c r="R43" t="s">
        <v>55</v>
      </c>
      <c r="S43">
        <v>4</v>
      </c>
    </row>
    <row r="44" spans="1:19" x14ac:dyDescent="0.25">
      <c r="A44">
        <v>43</v>
      </c>
      <c r="B44" t="s">
        <v>42</v>
      </c>
      <c r="C44">
        <v>0.45</v>
      </c>
      <c r="D44">
        <v>20</v>
      </c>
      <c r="E44">
        <v>50</v>
      </c>
      <c r="F44">
        <v>6</v>
      </c>
      <c r="G44">
        <v>100</v>
      </c>
      <c r="H44">
        <v>1</v>
      </c>
      <c r="I44">
        <v>10</v>
      </c>
      <c r="J44">
        <v>2</v>
      </c>
      <c r="K44">
        <v>10</v>
      </c>
      <c r="L44" t="s">
        <v>49</v>
      </c>
      <c r="M44" t="s">
        <v>49</v>
      </c>
      <c r="N44" t="s">
        <v>48</v>
      </c>
      <c r="O44">
        <v>26</v>
      </c>
      <c r="P44" t="s">
        <v>42</v>
      </c>
      <c r="R44" t="s">
        <v>56</v>
      </c>
      <c r="S44">
        <v>5</v>
      </c>
    </row>
    <row r="45" spans="1:19" x14ac:dyDescent="0.25">
      <c r="A45">
        <v>44</v>
      </c>
      <c r="B45" t="s">
        <v>42</v>
      </c>
      <c r="C45">
        <v>0.45</v>
      </c>
      <c r="D45">
        <v>20</v>
      </c>
      <c r="E45">
        <v>50</v>
      </c>
      <c r="F45">
        <v>6</v>
      </c>
      <c r="G45">
        <v>100</v>
      </c>
      <c r="H45">
        <v>1</v>
      </c>
      <c r="I45">
        <v>10</v>
      </c>
      <c r="J45">
        <v>2</v>
      </c>
      <c r="K45">
        <v>10</v>
      </c>
      <c r="L45" t="s">
        <v>47</v>
      </c>
      <c r="M45" t="s">
        <v>49</v>
      </c>
      <c r="N45" t="s">
        <v>48</v>
      </c>
      <c r="O45">
        <v>26</v>
      </c>
      <c r="P45" t="s">
        <v>42</v>
      </c>
      <c r="R45" t="s">
        <v>57</v>
      </c>
      <c r="S45">
        <v>6</v>
      </c>
    </row>
    <row r="46" spans="1:19" x14ac:dyDescent="0.25">
      <c r="A46">
        <v>45</v>
      </c>
      <c r="B46" t="s">
        <v>42</v>
      </c>
      <c r="C46">
        <v>0.45</v>
      </c>
      <c r="D46">
        <v>20</v>
      </c>
      <c r="E46">
        <v>50</v>
      </c>
      <c r="F46">
        <v>6</v>
      </c>
      <c r="G46">
        <v>100</v>
      </c>
      <c r="H46">
        <v>1</v>
      </c>
      <c r="I46">
        <v>10</v>
      </c>
      <c r="J46">
        <v>2</v>
      </c>
      <c r="K46">
        <v>10</v>
      </c>
      <c r="L46" t="s">
        <v>43</v>
      </c>
      <c r="M46" t="s">
        <v>43</v>
      </c>
      <c r="N46" t="s">
        <v>49</v>
      </c>
      <c r="O46">
        <v>26</v>
      </c>
      <c r="P46" t="s">
        <v>42</v>
      </c>
      <c r="R46" t="s">
        <v>45</v>
      </c>
      <c r="S46">
        <v>1</v>
      </c>
    </row>
    <row r="47" spans="1:19" x14ac:dyDescent="0.25">
      <c r="A47">
        <v>46</v>
      </c>
      <c r="B47" t="s">
        <v>42</v>
      </c>
      <c r="C47">
        <v>0.45</v>
      </c>
      <c r="D47">
        <v>20</v>
      </c>
      <c r="E47">
        <v>50</v>
      </c>
      <c r="F47">
        <v>6</v>
      </c>
      <c r="G47">
        <v>100</v>
      </c>
      <c r="H47">
        <v>1</v>
      </c>
      <c r="I47">
        <v>10</v>
      </c>
      <c r="J47">
        <v>2</v>
      </c>
      <c r="K47">
        <v>10</v>
      </c>
      <c r="L47" t="s">
        <v>44</v>
      </c>
      <c r="M47" t="s">
        <v>44</v>
      </c>
      <c r="N47" t="s">
        <v>49</v>
      </c>
      <c r="O47">
        <v>26</v>
      </c>
      <c r="P47" t="s">
        <v>42</v>
      </c>
      <c r="R47" t="s">
        <v>53</v>
      </c>
      <c r="S47">
        <v>2</v>
      </c>
    </row>
    <row r="48" spans="1:19" x14ac:dyDescent="0.25">
      <c r="A48">
        <v>47</v>
      </c>
      <c r="B48" t="s">
        <v>42</v>
      </c>
      <c r="C48">
        <v>0.45</v>
      </c>
      <c r="D48">
        <v>20</v>
      </c>
      <c r="E48">
        <v>50</v>
      </c>
      <c r="F48">
        <v>6</v>
      </c>
      <c r="G48">
        <v>100</v>
      </c>
      <c r="H48">
        <v>1</v>
      </c>
      <c r="I48">
        <v>10</v>
      </c>
      <c r="J48">
        <v>2</v>
      </c>
      <c r="K48">
        <v>10</v>
      </c>
      <c r="L48" t="s">
        <v>47</v>
      </c>
      <c r="M48" t="s">
        <v>47</v>
      </c>
      <c r="N48" t="s">
        <v>49</v>
      </c>
      <c r="O48">
        <v>26</v>
      </c>
      <c r="P48" t="s">
        <v>42</v>
      </c>
      <c r="R48" t="s">
        <v>54</v>
      </c>
      <c r="S48">
        <v>3</v>
      </c>
    </row>
    <row r="49" spans="1:19" x14ac:dyDescent="0.25">
      <c r="A49">
        <v>48</v>
      </c>
      <c r="B49" t="s">
        <v>42</v>
      </c>
      <c r="C49">
        <v>0.45</v>
      </c>
      <c r="D49">
        <v>20</v>
      </c>
      <c r="E49">
        <v>50</v>
      </c>
      <c r="F49">
        <v>6</v>
      </c>
      <c r="G49">
        <v>100</v>
      </c>
      <c r="H49">
        <v>1</v>
      </c>
      <c r="I49">
        <v>10</v>
      </c>
      <c r="J49">
        <v>2</v>
      </c>
      <c r="K49">
        <v>10</v>
      </c>
      <c r="L49" t="s">
        <v>48</v>
      </c>
      <c r="M49" t="s">
        <v>48</v>
      </c>
      <c r="N49" t="s">
        <v>49</v>
      </c>
      <c r="O49">
        <v>26</v>
      </c>
      <c r="P49" t="s">
        <v>42</v>
      </c>
      <c r="R49" t="s">
        <v>55</v>
      </c>
      <c r="S49">
        <v>4</v>
      </c>
    </row>
    <row r="50" spans="1:19" x14ac:dyDescent="0.25">
      <c r="A50">
        <v>49</v>
      </c>
      <c r="B50" t="s">
        <v>42</v>
      </c>
      <c r="C50">
        <v>0.45</v>
      </c>
      <c r="D50">
        <v>20</v>
      </c>
      <c r="E50">
        <v>50</v>
      </c>
      <c r="F50">
        <v>6</v>
      </c>
      <c r="G50">
        <v>100</v>
      </c>
      <c r="H50">
        <v>1</v>
      </c>
      <c r="I50">
        <v>10</v>
      </c>
      <c r="J50">
        <v>2</v>
      </c>
      <c r="K50">
        <v>10</v>
      </c>
      <c r="L50" t="s">
        <v>49</v>
      </c>
      <c r="M50" t="s">
        <v>49</v>
      </c>
      <c r="N50" t="s">
        <v>49</v>
      </c>
      <c r="O50">
        <v>26</v>
      </c>
      <c r="P50" t="s">
        <v>42</v>
      </c>
      <c r="R50" t="s">
        <v>56</v>
      </c>
      <c r="S50">
        <v>5</v>
      </c>
    </row>
    <row r="51" spans="1:19" x14ac:dyDescent="0.25">
      <c r="A51">
        <v>50</v>
      </c>
      <c r="B51" t="s">
        <v>42</v>
      </c>
      <c r="C51">
        <v>0.45</v>
      </c>
      <c r="D51">
        <v>20</v>
      </c>
      <c r="E51">
        <v>50</v>
      </c>
      <c r="F51">
        <v>6</v>
      </c>
      <c r="G51">
        <v>100</v>
      </c>
      <c r="H51">
        <v>1</v>
      </c>
      <c r="I51">
        <v>10</v>
      </c>
      <c r="J51">
        <v>2</v>
      </c>
      <c r="K51">
        <v>10</v>
      </c>
      <c r="L51" t="s">
        <v>47</v>
      </c>
      <c r="M51" t="s">
        <v>49</v>
      </c>
      <c r="N51" t="s">
        <v>49</v>
      </c>
      <c r="O51">
        <v>26</v>
      </c>
      <c r="P51" t="s">
        <v>42</v>
      </c>
      <c r="R51" t="s">
        <v>57</v>
      </c>
      <c r="S51">
        <v>6</v>
      </c>
    </row>
    <row r="52" spans="1:19" x14ac:dyDescent="0.25">
      <c r="A52">
        <v>51</v>
      </c>
      <c r="B52" t="s">
        <v>42</v>
      </c>
      <c r="C52">
        <v>0.45</v>
      </c>
      <c r="D52">
        <v>20</v>
      </c>
      <c r="E52">
        <v>50</v>
      </c>
      <c r="F52">
        <v>6</v>
      </c>
      <c r="G52">
        <v>40</v>
      </c>
      <c r="H52">
        <v>0</v>
      </c>
      <c r="I52">
        <v>5.6</v>
      </c>
      <c r="J52">
        <v>3</v>
      </c>
      <c r="K52">
        <v>10</v>
      </c>
      <c r="L52" t="s">
        <v>43</v>
      </c>
      <c r="M52" t="s">
        <v>43</v>
      </c>
      <c r="N52" t="s">
        <v>44</v>
      </c>
      <c r="O52">
        <v>51</v>
      </c>
      <c r="P52" t="s">
        <v>45</v>
      </c>
      <c r="Q52" t="s">
        <v>46</v>
      </c>
      <c r="R52" t="s">
        <v>58</v>
      </c>
      <c r="S52">
        <v>0</v>
      </c>
    </row>
    <row r="53" spans="1:19" x14ac:dyDescent="0.25">
      <c r="A53">
        <v>52</v>
      </c>
      <c r="B53" t="s">
        <v>42</v>
      </c>
      <c r="C53">
        <v>0.45</v>
      </c>
      <c r="D53">
        <v>20</v>
      </c>
      <c r="E53">
        <v>50</v>
      </c>
      <c r="F53">
        <v>6</v>
      </c>
      <c r="G53">
        <v>100</v>
      </c>
      <c r="H53">
        <v>1</v>
      </c>
      <c r="I53">
        <v>10</v>
      </c>
      <c r="J53">
        <v>3</v>
      </c>
      <c r="K53">
        <v>10</v>
      </c>
      <c r="L53" t="s">
        <v>43</v>
      </c>
      <c r="M53" t="s">
        <v>43</v>
      </c>
      <c r="N53" t="s">
        <v>44</v>
      </c>
      <c r="O53">
        <v>51</v>
      </c>
      <c r="P53" t="s">
        <v>45</v>
      </c>
      <c r="R53" t="s">
        <v>45</v>
      </c>
      <c r="S53">
        <v>1</v>
      </c>
    </row>
    <row r="54" spans="1:19" x14ac:dyDescent="0.25">
      <c r="A54">
        <v>53</v>
      </c>
      <c r="B54" t="s">
        <v>42</v>
      </c>
      <c r="C54">
        <v>0.45</v>
      </c>
      <c r="D54">
        <v>20</v>
      </c>
      <c r="E54">
        <v>50</v>
      </c>
      <c r="F54">
        <v>6</v>
      </c>
      <c r="G54">
        <v>100</v>
      </c>
      <c r="H54">
        <v>1</v>
      </c>
      <c r="I54">
        <v>10</v>
      </c>
      <c r="J54">
        <v>3</v>
      </c>
      <c r="K54">
        <v>10</v>
      </c>
      <c r="L54" t="s">
        <v>44</v>
      </c>
      <c r="M54" t="s">
        <v>44</v>
      </c>
      <c r="N54" t="s">
        <v>44</v>
      </c>
      <c r="O54">
        <v>51</v>
      </c>
      <c r="P54" t="s">
        <v>45</v>
      </c>
      <c r="R54" t="s">
        <v>53</v>
      </c>
      <c r="S54">
        <v>2</v>
      </c>
    </row>
    <row r="55" spans="1:19" x14ac:dyDescent="0.25">
      <c r="A55">
        <v>54</v>
      </c>
      <c r="B55" t="s">
        <v>42</v>
      </c>
      <c r="C55">
        <v>0.45</v>
      </c>
      <c r="D55">
        <v>20</v>
      </c>
      <c r="E55">
        <v>50</v>
      </c>
      <c r="F55">
        <v>6</v>
      </c>
      <c r="G55">
        <v>100</v>
      </c>
      <c r="H55">
        <v>1</v>
      </c>
      <c r="I55">
        <v>10</v>
      </c>
      <c r="J55">
        <v>3</v>
      </c>
      <c r="K55">
        <v>10</v>
      </c>
      <c r="L55" t="s">
        <v>47</v>
      </c>
      <c r="M55" t="s">
        <v>47</v>
      </c>
      <c r="N55" t="s">
        <v>44</v>
      </c>
      <c r="O55">
        <v>51</v>
      </c>
      <c r="P55" t="s">
        <v>45</v>
      </c>
      <c r="R55" t="s">
        <v>54</v>
      </c>
      <c r="S55">
        <v>3</v>
      </c>
    </row>
    <row r="56" spans="1:19" x14ac:dyDescent="0.25">
      <c r="A56">
        <v>55</v>
      </c>
      <c r="B56" t="s">
        <v>42</v>
      </c>
      <c r="C56">
        <v>0.45</v>
      </c>
      <c r="D56">
        <v>20</v>
      </c>
      <c r="E56">
        <v>50</v>
      </c>
      <c r="F56">
        <v>6</v>
      </c>
      <c r="G56">
        <v>100</v>
      </c>
      <c r="H56">
        <v>1</v>
      </c>
      <c r="I56">
        <v>10</v>
      </c>
      <c r="J56">
        <v>3</v>
      </c>
      <c r="K56">
        <v>10</v>
      </c>
      <c r="L56" t="s">
        <v>48</v>
      </c>
      <c r="M56" t="s">
        <v>48</v>
      </c>
      <c r="N56" t="s">
        <v>44</v>
      </c>
      <c r="O56">
        <v>51</v>
      </c>
      <c r="P56" t="s">
        <v>45</v>
      </c>
      <c r="R56" t="s">
        <v>55</v>
      </c>
      <c r="S56">
        <v>4</v>
      </c>
    </row>
    <row r="57" spans="1:19" x14ac:dyDescent="0.25">
      <c r="A57">
        <v>56</v>
      </c>
      <c r="B57" t="s">
        <v>42</v>
      </c>
      <c r="C57">
        <v>0.45</v>
      </c>
      <c r="D57">
        <v>20</v>
      </c>
      <c r="E57">
        <v>50</v>
      </c>
      <c r="F57">
        <v>6</v>
      </c>
      <c r="G57">
        <v>100</v>
      </c>
      <c r="H57">
        <v>1</v>
      </c>
      <c r="I57">
        <v>10</v>
      </c>
      <c r="J57">
        <v>3</v>
      </c>
      <c r="K57">
        <v>10</v>
      </c>
      <c r="L57" t="s">
        <v>49</v>
      </c>
      <c r="M57" t="s">
        <v>49</v>
      </c>
      <c r="N57" t="s">
        <v>44</v>
      </c>
      <c r="O57">
        <v>51</v>
      </c>
      <c r="P57" t="s">
        <v>45</v>
      </c>
      <c r="R57" t="s">
        <v>56</v>
      </c>
      <c r="S57">
        <v>5</v>
      </c>
    </row>
    <row r="58" spans="1:19" x14ac:dyDescent="0.25">
      <c r="A58">
        <v>57</v>
      </c>
      <c r="B58" t="s">
        <v>42</v>
      </c>
      <c r="C58">
        <v>0.45</v>
      </c>
      <c r="D58">
        <v>20</v>
      </c>
      <c r="E58">
        <v>50</v>
      </c>
      <c r="F58">
        <v>6</v>
      </c>
      <c r="G58">
        <v>100</v>
      </c>
      <c r="H58">
        <v>1</v>
      </c>
      <c r="I58">
        <v>10</v>
      </c>
      <c r="J58">
        <v>3</v>
      </c>
      <c r="K58">
        <v>10</v>
      </c>
      <c r="L58" t="s">
        <v>47</v>
      </c>
      <c r="M58" t="s">
        <v>49</v>
      </c>
      <c r="N58" t="s">
        <v>44</v>
      </c>
      <c r="O58">
        <v>51</v>
      </c>
      <c r="P58" t="s">
        <v>45</v>
      </c>
      <c r="R58" t="s">
        <v>57</v>
      </c>
      <c r="S58">
        <v>6</v>
      </c>
    </row>
    <row r="59" spans="1:19" x14ac:dyDescent="0.25">
      <c r="A59">
        <v>58</v>
      </c>
      <c r="B59" t="s">
        <v>42</v>
      </c>
      <c r="C59">
        <v>0.45</v>
      </c>
      <c r="D59">
        <v>20</v>
      </c>
      <c r="E59">
        <v>50</v>
      </c>
      <c r="F59">
        <v>6</v>
      </c>
      <c r="G59">
        <v>100</v>
      </c>
      <c r="H59">
        <v>1</v>
      </c>
      <c r="I59">
        <v>10</v>
      </c>
      <c r="J59">
        <v>3</v>
      </c>
      <c r="K59">
        <v>10</v>
      </c>
      <c r="L59" t="s">
        <v>43</v>
      </c>
      <c r="M59" t="s">
        <v>43</v>
      </c>
      <c r="N59" t="s">
        <v>47</v>
      </c>
      <c r="O59">
        <v>51</v>
      </c>
      <c r="P59" t="s">
        <v>45</v>
      </c>
      <c r="R59" t="s">
        <v>45</v>
      </c>
      <c r="S59">
        <v>1</v>
      </c>
    </row>
    <row r="60" spans="1:19" x14ac:dyDescent="0.25">
      <c r="A60">
        <v>59</v>
      </c>
      <c r="B60" t="s">
        <v>42</v>
      </c>
      <c r="C60">
        <v>0.45</v>
      </c>
      <c r="D60">
        <v>20</v>
      </c>
      <c r="E60">
        <v>50</v>
      </c>
      <c r="F60">
        <v>6</v>
      </c>
      <c r="G60">
        <v>100</v>
      </c>
      <c r="H60">
        <v>1</v>
      </c>
      <c r="I60">
        <v>10</v>
      </c>
      <c r="J60">
        <v>3</v>
      </c>
      <c r="K60">
        <v>10</v>
      </c>
      <c r="L60" t="s">
        <v>44</v>
      </c>
      <c r="M60" t="s">
        <v>44</v>
      </c>
      <c r="N60" t="s">
        <v>47</v>
      </c>
      <c r="O60">
        <v>51</v>
      </c>
      <c r="P60" t="s">
        <v>45</v>
      </c>
      <c r="R60" t="s">
        <v>53</v>
      </c>
      <c r="S60">
        <v>2</v>
      </c>
    </row>
    <row r="61" spans="1:19" x14ac:dyDescent="0.25">
      <c r="A61">
        <v>60</v>
      </c>
      <c r="B61" t="s">
        <v>42</v>
      </c>
      <c r="C61">
        <v>0.45</v>
      </c>
      <c r="D61">
        <v>20</v>
      </c>
      <c r="E61">
        <v>50</v>
      </c>
      <c r="F61">
        <v>6</v>
      </c>
      <c r="G61">
        <v>100</v>
      </c>
      <c r="H61">
        <v>1</v>
      </c>
      <c r="I61">
        <v>10</v>
      </c>
      <c r="J61">
        <v>3</v>
      </c>
      <c r="K61">
        <v>10</v>
      </c>
      <c r="L61" t="s">
        <v>47</v>
      </c>
      <c r="M61" t="s">
        <v>47</v>
      </c>
      <c r="N61" t="s">
        <v>47</v>
      </c>
      <c r="O61">
        <v>51</v>
      </c>
      <c r="P61" t="s">
        <v>45</v>
      </c>
      <c r="R61" t="s">
        <v>54</v>
      </c>
      <c r="S61">
        <v>3</v>
      </c>
    </row>
    <row r="62" spans="1:19" x14ac:dyDescent="0.25">
      <c r="A62">
        <v>61</v>
      </c>
      <c r="B62" t="s">
        <v>42</v>
      </c>
      <c r="C62">
        <v>0.45</v>
      </c>
      <c r="D62">
        <v>20</v>
      </c>
      <c r="E62">
        <v>50</v>
      </c>
      <c r="F62">
        <v>6</v>
      </c>
      <c r="G62">
        <v>100</v>
      </c>
      <c r="H62">
        <v>1</v>
      </c>
      <c r="I62">
        <v>10</v>
      </c>
      <c r="J62">
        <v>3</v>
      </c>
      <c r="K62">
        <v>10</v>
      </c>
      <c r="L62" t="s">
        <v>48</v>
      </c>
      <c r="M62" t="s">
        <v>48</v>
      </c>
      <c r="N62" t="s">
        <v>47</v>
      </c>
      <c r="O62">
        <v>51</v>
      </c>
      <c r="P62" t="s">
        <v>45</v>
      </c>
      <c r="R62" t="s">
        <v>55</v>
      </c>
      <c r="S62">
        <v>4</v>
      </c>
    </row>
    <row r="63" spans="1:19" x14ac:dyDescent="0.25">
      <c r="A63">
        <v>62</v>
      </c>
      <c r="B63" t="s">
        <v>42</v>
      </c>
      <c r="C63">
        <v>0.45</v>
      </c>
      <c r="D63">
        <v>20</v>
      </c>
      <c r="E63">
        <v>50</v>
      </c>
      <c r="F63">
        <v>6</v>
      </c>
      <c r="G63">
        <v>100</v>
      </c>
      <c r="H63">
        <v>1</v>
      </c>
      <c r="I63">
        <v>10</v>
      </c>
      <c r="J63">
        <v>3</v>
      </c>
      <c r="K63">
        <v>10</v>
      </c>
      <c r="L63" t="s">
        <v>49</v>
      </c>
      <c r="M63" t="s">
        <v>49</v>
      </c>
      <c r="N63" t="s">
        <v>47</v>
      </c>
      <c r="O63">
        <v>51</v>
      </c>
      <c r="P63" t="s">
        <v>45</v>
      </c>
      <c r="R63" t="s">
        <v>56</v>
      </c>
      <c r="S63">
        <v>5</v>
      </c>
    </row>
    <row r="64" spans="1:19" x14ac:dyDescent="0.25">
      <c r="A64">
        <v>63</v>
      </c>
      <c r="B64" t="s">
        <v>42</v>
      </c>
      <c r="C64">
        <v>0.45</v>
      </c>
      <c r="D64">
        <v>20</v>
      </c>
      <c r="E64">
        <v>50</v>
      </c>
      <c r="F64">
        <v>6</v>
      </c>
      <c r="G64">
        <v>100</v>
      </c>
      <c r="H64">
        <v>1</v>
      </c>
      <c r="I64">
        <v>10</v>
      </c>
      <c r="J64">
        <v>3</v>
      </c>
      <c r="K64">
        <v>10</v>
      </c>
      <c r="L64" t="s">
        <v>47</v>
      </c>
      <c r="M64" t="s">
        <v>49</v>
      </c>
      <c r="N64" t="s">
        <v>47</v>
      </c>
      <c r="O64">
        <v>51</v>
      </c>
      <c r="P64" t="s">
        <v>45</v>
      </c>
      <c r="R64" t="s">
        <v>57</v>
      </c>
      <c r="S64">
        <v>6</v>
      </c>
    </row>
    <row r="65" spans="1:19" x14ac:dyDescent="0.25">
      <c r="A65">
        <v>64</v>
      </c>
      <c r="B65" t="s">
        <v>42</v>
      </c>
      <c r="C65">
        <v>0.45</v>
      </c>
      <c r="D65">
        <v>20</v>
      </c>
      <c r="E65">
        <v>50</v>
      </c>
      <c r="F65">
        <v>6</v>
      </c>
      <c r="G65">
        <v>100</v>
      </c>
      <c r="H65">
        <v>1</v>
      </c>
      <c r="I65">
        <v>10</v>
      </c>
      <c r="J65">
        <v>3</v>
      </c>
      <c r="K65">
        <v>10</v>
      </c>
      <c r="L65" t="s">
        <v>43</v>
      </c>
      <c r="M65" t="s">
        <v>43</v>
      </c>
      <c r="N65" t="s">
        <v>48</v>
      </c>
      <c r="O65">
        <v>51</v>
      </c>
      <c r="P65" t="s">
        <v>45</v>
      </c>
      <c r="R65" t="s">
        <v>45</v>
      </c>
      <c r="S65">
        <v>1</v>
      </c>
    </row>
    <row r="66" spans="1:19" x14ac:dyDescent="0.25">
      <c r="A66">
        <v>65</v>
      </c>
      <c r="B66" t="s">
        <v>42</v>
      </c>
      <c r="C66">
        <v>0.45</v>
      </c>
      <c r="D66">
        <v>20</v>
      </c>
      <c r="E66">
        <v>50</v>
      </c>
      <c r="F66">
        <v>6</v>
      </c>
      <c r="G66">
        <v>100</v>
      </c>
      <c r="H66">
        <v>1</v>
      </c>
      <c r="I66">
        <v>10</v>
      </c>
      <c r="J66">
        <v>3</v>
      </c>
      <c r="K66">
        <v>10</v>
      </c>
      <c r="L66" t="s">
        <v>44</v>
      </c>
      <c r="M66" t="s">
        <v>44</v>
      </c>
      <c r="N66" t="s">
        <v>48</v>
      </c>
      <c r="O66">
        <v>51</v>
      </c>
      <c r="P66" t="s">
        <v>45</v>
      </c>
      <c r="R66" t="s">
        <v>53</v>
      </c>
      <c r="S66">
        <v>2</v>
      </c>
    </row>
    <row r="67" spans="1:19" x14ac:dyDescent="0.25">
      <c r="A67">
        <v>66</v>
      </c>
      <c r="B67" t="s">
        <v>42</v>
      </c>
      <c r="C67">
        <v>0.45</v>
      </c>
      <c r="D67">
        <v>20</v>
      </c>
      <c r="E67">
        <v>50</v>
      </c>
      <c r="F67">
        <v>6</v>
      </c>
      <c r="G67">
        <v>100</v>
      </c>
      <c r="H67">
        <v>1</v>
      </c>
      <c r="I67">
        <v>10</v>
      </c>
      <c r="J67">
        <v>3</v>
      </c>
      <c r="K67">
        <v>10</v>
      </c>
      <c r="L67" t="s">
        <v>47</v>
      </c>
      <c r="M67" t="s">
        <v>47</v>
      </c>
      <c r="N67" t="s">
        <v>48</v>
      </c>
      <c r="O67">
        <v>51</v>
      </c>
      <c r="P67" t="s">
        <v>45</v>
      </c>
      <c r="R67" t="s">
        <v>54</v>
      </c>
      <c r="S67">
        <v>3</v>
      </c>
    </row>
    <row r="68" spans="1:19" x14ac:dyDescent="0.25">
      <c r="A68">
        <v>67</v>
      </c>
      <c r="B68" t="s">
        <v>42</v>
      </c>
      <c r="C68">
        <v>0.45</v>
      </c>
      <c r="D68">
        <v>20</v>
      </c>
      <c r="E68">
        <v>50</v>
      </c>
      <c r="F68">
        <v>6</v>
      </c>
      <c r="G68">
        <v>100</v>
      </c>
      <c r="H68">
        <v>1</v>
      </c>
      <c r="I68">
        <v>10</v>
      </c>
      <c r="J68">
        <v>3</v>
      </c>
      <c r="K68">
        <v>10</v>
      </c>
      <c r="L68" t="s">
        <v>48</v>
      </c>
      <c r="M68" t="s">
        <v>48</v>
      </c>
      <c r="N68" t="s">
        <v>48</v>
      </c>
      <c r="O68">
        <v>51</v>
      </c>
      <c r="P68" t="s">
        <v>45</v>
      </c>
      <c r="R68" t="s">
        <v>55</v>
      </c>
      <c r="S68">
        <v>4</v>
      </c>
    </row>
    <row r="69" spans="1:19" x14ac:dyDescent="0.25">
      <c r="A69">
        <v>68</v>
      </c>
      <c r="B69" t="s">
        <v>42</v>
      </c>
      <c r="C69">
        <v>0.45</v>
      </c>
      <c r="D69">
        <v>20</v>
      </c>
      <c r="E69">
        <v>50</v>
      </c>
      <c r="F69">
        <v>6</v>
      </c>
      <c r="G69">
        <v>100</v>
      </c>
      <c r="H69">
        <v>1</v>
      </c>
      <c r="I69">
        <v>10</v>
      </c>
      <c r="J69">
        <v>3</v>
      </c>
      <c r="K69">
        <v>10</v>
      </c>
      <c r="L69" t="s">
        <v>49</v>
      </c>
      <c r="M69" t="s">
        <v>49</v>
      </c>
      <c r="N69" t="s">
        <v>48</v>
      </c>
      <c r="O69">
        <v>51</v>
      </c>
      <c r="P69" t="s">
        <v>45</v>
      </c>
      <c r="R69" t="s">
        <v>56</v>
      </c>
      <c r="S69">
        <v>5</v>
      </c>
    </row>
    <row r="70" spans="1:19" x14ac:dyDescent="0.25">
      <c r="A70">
        <v>69</v>
      </c>
      <c r="B70" t="s">
        <v>42</v>
      </c>
      <c r="C70">
        <v>0.45</v>
      </c>
      <c r="D70">
        <v>20</v>
      </c>
      <c r="E70">
        <v>50</v>
      </c>
      <c r="F70">
        <v>6</v>
      </c>
      <c r="G70">
        <v>100</v>
      </c>
      <c r="H70">
        <v>1</v>
      </c>
      <c r="I70">
        <v>10</v>
      </c>
      <c r="J70">
        <v>3</v>
      </c>
      <c r="K70">
        <v>10</v>
      </c>
      <c r="L70" t="s">
        <v>47</v>
      </c>
      <c r="M70" t="s">
        <v>49</v>
      </c>
      <c r="N70" t="s">
        <v>48</v>
      </c>
      <c r="O70">
        <v>51</v>
      </c>
      <c r="P70" t="s">
        <v>45</v>
      </c>
      <c r="R70" t="s">
        <v>57</v>
      </c>
      <c r="S70">
        <v>6</v>
      </c>
    </row>
    <row r="71" spans="1:19" x14ac:dyDescent="0.25">
      <c r="A71">
        <v>70</v>
      </c>
      <c r="B71" t="s">
        <v>42</v>
      </c>
      <c r="C71">
        <v>0.45</v>
      </c>
      <c r="D71">
        <v>20</v>
      </c>
      <c r="E71">
        <v>50</v>
      </c>
      <c r="F71">
        <v>6</v>
      </c>
      <c r="G71">
        <v>100</v>
      </c>
      <c r="H71">
        <v>1</v>
      </c>
      <c r="I71">
        <v>10</v>
      </c>
      <c r="J71">
        <v>3</v>
      </c>
      <c r="K71">
        <v>10</v>
      </c>
      <c r="L71" t="s">
        <v>43</v>
      </c>
      <c r="M71" t="s">
        <v>43</v>
      </c>
      <c r="N71" t="s">
        <v>49</v>
      </c>
      <c r="O71">
        <v>51</v>
      </c>
      <c r="P71" t="s">
        <v>45</v>
      </c>
      <c r="R71" t="s">
        <v>45</v>
      </c>
      <c r="S71">
        <v>1</v>
      </c>
    </row>
    <row r="72" spans="1:19" x14ac:dyDescent="0.25">
      <c r="A72">
        <v>71</v>
      </c>
      <c r="B72" t="s">
        <v>42</v>
      </c>
      <c r="C72">
        <v>0.45</v>
      </c>
      <c r="D72">
        <v>20</v>
      </c>
      <c r="E72">
        <v>50</v>
      </c>
      <c r="F72">
        <v>6</v>
      </c>
      <c r="G72">
        <v>100</v>
      </c>
      <c r="H72">
        <v>1</v>
      </c>
      <c r="I72">
        <v>10</v>
      </c>
      <c r="J72">
        <v>3</v>
      </c>
      <c r="K72">
        <v>10</v>
      </c>
      <c r="L72" t="s">
        <v>44</v>
      </c>
      <c r="M72" t="s">
        <v>44</v>
      </c>
      <c r="N72" t="s">
        <v>49</v>
      </c>
      <c r="O72">
        <v>51</v>
      </c>
      <c r="P72" t="s">
        <v>45</v>
      </c>
      <c r="R72" t="s">
        <v>53</v>
      </c>
      <c r="S72">
        <v>2</v>
      </c>
    </row>
    <row r="73" spans="1:19" x14ac:dyDescent="0.25">
      <c r="A73">
        <v>72</v>
      </c>
      <c r="B73" t="s">
        <v>42</v>
      </c>
      <c r="C73">
        <v>0.45</v>
      </c>
      <c r="D73">
        <v>20</v>
      </c>
      <c r="E73">
        <v>50</v>
      </c>
      <c r="F73">
        <v>6</v>
      </c>
      <c r="G73">
        <v>100</v>
      </c>
      <c r="H73">
        <v>1</v>
      </c>
      <c r="I73">
        <v>10</v>
      </c>
      <c r="J73">
        <v>3</v>
      </c>
      <c r="K73">
        <v>10</v>
      </c>
      <c r="L73" t="s">
        <v>47</v>
      </c>
      <c r="M73" t="s">
        <v>47</v>
      </c>
      <c r="N73" t="s">
        <v>49</v>
      </c>
      <c r="O73">
        <v>51</v>
      </c>
      <c r="P73" t="s">
        <v>45</v>
      </c>
      <c r="R73" t="s">
        <v>54</v>
      </c>
      <c r="S73">
        <v>3</v>
      </c>
    </row>
    <row r="74" spans="1:19" x14ac:dyDescent="0.25">
      <c r="A74">
        <v>73</v>
      </c>
      <c r="B74" t="s">
        <v>42</v>
      </c>
      <c r="C74">
        <v>0.45</v>
      </c>
      <c r="D74">
        <v>20</v>
      </c>
      <c r="E74">
        <v>50</v>
      </c>
      <c r="F74">
        <v>6</v>
      </c>
      <c r="G74">
        <v>100</v>
      </c>
      <c r="H74">
        <v>1</v>
      </c>
      <c r="I74">
        <v>10</v>
      </c>
      <c r="J74">
        <v>3</v>
      </c>
      <c r="K74">
        <v>10</v>
      </c>
      <c r="L74" t="s">
        <v>48</v>
      </c>
      <c r="M74" t="s">
        <v>48</v>
      </c>
      <c r="N74" t="s">
        <v>49</v>
      </c>
      <c r="O74">
        <v>51</v>
      </c>
      <c r="P74" t="s">
        <v>45</v>
      </c>
      <c r="R74" t="s">
        <v>55</v>
      </c>
      <c r="S74">
        <v>4</v>
      </c>
    </row>
    <row r="75" spans="1:19" x14ac:dyDescent="0.25">
      <c r="A75">
        <v>74</v>
      </c>
      <c r="B75" t="s">
        <v>42</v>
      </c>
      <c r="C75">
        <v>0.45</v>
      </c>
      <c r="D75">
        <v>20</v>
      </c>
      <c r="E75">
        <v>50</v>
      </c>
      <c r="F75">
        <v>6</v>
      </c>
      <c r="G75">
        <v>100</v>
      </c>
      <c r="H75">
        <v>1</v>
      </c>
      <c r="I75">
        <v>10</v>
      </c>
      <c r="J75">
        <v>3</v>
      </c>
      <c r="K75">
        <v>10</v>
      </c>
      <c r="L75" t="s">
        <v>49</v>
      </c>
      <c r="M75" t="s">
        <v>49</v>
      </c>
      <c r="N75" t="s">
        <v>49</v>
      </c>
      <c r="O75">
        <v>51</v>
      </c>
      <c r="P75" t="s">
        <v>45</v>
      </c>
      <c r="R75" t="s">
        <v>56</v>
      </c>
      <c r="S75">
        <v>5</v>
      </c>
    </row>
    <row r="76" spans="1:19" x14ac:dyDescent="0.25">
      <c r="A76">
        <v>75</v>
      </c>
      <c r="B76" t="s">
        <v>42</v>
      </c>
      <c r="C76">
        <v>0.45</v>
      </c>
      <c r="D76">
        <v>20</v>
      </c>
      <c r="E76">
        <v>50</v>
      </c>
      <c r="F76">
        <v>6</v>
      </c>
      <c r="G76">
        <v>100</v>
      </c>
      <c r="H76">
        <v>1</v>
      </c>
      <c r="I76">
        <v>10</v>
      </c>
      <c r="J76">
        <v>3</v>
      </c>
      <c r="K76">
        <v>10</v>
      </c>
      <c r="L76" t="s">
        <v>47</v>
      </c>
      <c r="M76" t="s">
        <v>49</v>
      </c>
      <c r="N76" t="s">
        <v>49</v>
      </c>
      <c r="O76">
        <v>51</v>
      </c>
      <c r="P76" t="s">
        <v>45</v>
      </c>
      <c r="R76" t="s">
        <v>57</v>
      </c>
      <c r="S76">
        <v>6</v>
      </c>
    </row>
  </sheetData>
  <autoFilter ref="S1:S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overview_results_8_repr_days</vt:lpstr>
      <vt:lpstr>Overview_scenarios</vt:lpstr>
      <vt:lpstr>Overview_sensitivity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2023-03-29T08:56:57Z</dcterms:created>
  <dcterms:modified xsi:type="dcterms:W3CDTF">2023-04-04T05:39:32Z</dcterms:modified>
</cp:coreProperties>
</file>