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Inpu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<sst xmlns="http://schemas.openxmlformats.org/spreadsheetml/2006/main" count="24" uniqueCount="24">
  <si>
    <t>type</t>
  </si>
  <si>
    <t>Other</t>
  </si>
  <si>
    <t>Wind Onshore</t>
  </si>
  <si>
    <t>Hydro Water Reservoir</t>
  </si>
  <si>
    <t>Biomass</t>
  </si>
  <si>
    <t>Fossil Gas</t>
  </si>
  <si>
    <t>Hydro Run-of-river and poundage</t>
  </si>
  <si>
    <t>Other renewable</t>
  </si>
  <si>
    <t>Waste</t>
  </si>
  <si>
    <t>Hydro Pumped Storage</t>
  </si>
  <si>
    <t>Nuclear</t>
  </si>
  <si>
    <t>Fossil Hard coal</t>
  </si>
  <si>
    <t>Fossil Oil</t>
  </si>
  <si>
    <t>Solar</t>
  </si>
  <si>
    <t>Fossil Peat</t>
  </si>
  <si>
    <t>Fossil Brown coal/Lignite</t>
  </si>
  <si>
    <t>Fossil Coal-derived gas</t>
  </si>
  <si>
    <t>Fossil Oil shale</t>
  </si>
  <si>
    <t>Geothermal</t>
  </si>
  <si>
    <t>Marine</t>
  </si>
  <si>
    <t>Wind Offshore</t>
  </si>
  <si>
    <t>2021-2020</t>
  </si>
  <si>
    <t>2020-2019</t>
  </si>
  <si>
    <t>total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</si>
</sst>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D1">
        <v>2019</v>
      </c>
      <c r="E1">
        <v>2020</v>
      </c>
      <c r="F1">
        <v>2021</v>
      </c>
      <c r="H1" t="s">
        <v>21</v>
      </c>
      <c r="I1" t="s">
        <v>22</v>
      </c>
      <c r="K1" t="s">
        <v>23</v>
      </c>
    </row>
    <row r="2" spans="1:12" x14ac:dyDescent="0.25">
      <c r="A2" t="s">
        <v>4</v>
      </c>
      <c r="D2">
        <v>19921</v>
      </c>
      <c r="E2">
        <v>20319</v>
      </c>
      <c r="F2">
        <v>21052</v>
      </c>
      <c r="H2">
        <f>F2-E2</f>
        <v>733</v>
      </c>
      <c r="I2">
        <f>E2-D2</f>
        <v>398</v>
      </c>
      <c r="K2">
        <f>H2+I2</f>
        <v>1131</v>
      </c>
      <c r="L2" s="2">
        <f>K2/F2</f>
        <v>5.3724111723351703E-2</v>
      </c>
    </row>
    <row r="3" spans="1:12" x14ac:dyDescent="0.25">
      <c r="A3" t="s">
        <v>15</v>
      </c>
      <c r="D3">
        <v>51088</v>
      </c>
      <c r="E3">
        <v>49728</v>
      </c>
      <c r="F3">
        <v>47197</v>
      </c>
      <c r="H3">
        <f t="shared" ref="H3:H21" si="0">F3-E3</f>
        <v>-2531</v>
      </c>
      <c r="I3">
        <f t="shared" ref="I3:I21" si="1">E3-D3</f>
        <v>-1360</v>
      </c>
      <c r="K3">
        <f t="shared" ref="K3:K21" si="2">H3+I3</f>
        <v>-3891</v>
      </c>
      <c r="L3" s="2">
        <f t="shared" ref="L3:L21" si="3">K3/F3</f>
        <v>-8.2441680615293347E-2</v>
      </c>
    </row>
    <row r="4" spans="1:12" x14ac:dyDescent="0.25">
      <c r="A4" t="s">
        <v>16</v>
      </c>
      <c r="D4">
        <v>2515</v>
      </c>
      <c r="E4">
        <v>2495</v>
      </c>
      <c r="F4">
        <v>2790</v>
      </c>
      <c r="H4">
        <f t="shared" si="0"/>
        <v>295</v>
      </c>
      <c r="I4">
        <f t="shared" si="1"/>
        <v>-20</v>
      </c>
      <c r="K4">
        <f t="shared" si="2"/>
        <v>275</v>
      </c>
      <c r="L4" s="2">
        <f t="shared" si="3"/>
        <v>9.8566308243727599E-2</v>
      </c>
    </row>
    <row r="5" spans="1:12" x14ac:dyDescent="0.25">
      <c r="A5" t="s">
        <v>5</v>
      </c>
      <c r="D5">
        <v>182051</v>
      </c>
      <c r="E5">
        <v>177943</v>
      </c>
      <c r="F5">
        <v>180998</v>
      </c>
      <c r="H5">
        <f t="shared" si="0"/>
        <v>3055</v>
      </c>
      <c r="I5">
        <f t="shared" si="1"/>
        <v>-4108</v>
      </c>
      <c r="K5">
        <f t="shared" si="2"/>
        <v>-1053</v>
      </c>
      <c r="L5" s="2">
        <f t="shared" si="3"/>
        <v>-5.8177438424733977E-3</v>
      </c>
    </row>
    <row r="6" spans="1:12" x14ac:dyDescent="0.25">
      <c r="A6" t="s">
        <v>11</v>
      </c>
      <c r="D6">
        <v>82847</v>
      </c>
      <c r="E6">
        <v>80853</v>
      </c>
      <c r="F6">
        <v>74886</v>
      </c>
      <c r="H6">
        <f t="shared" si="0"/>
        <v>-5967</v>
      </c>
      <c r="I6">
        <f t="shared" si="1"/>
        <v>-1994</v>
      </c>
      <c r="K6">
        <f t="shared" si="2"/>
        <v>-7961</v>
      </c>
      <c r="L6" s="2">
        <f t="shared" si="3"/>
        <v>-0.10630825521459285</v>
      </c>
    </row>
    <row r="7" spans="1:12" x14ac:dyDescent="0.25">
      <c r="A7" t="s">
        <v>12</v>
      </c>
      <c r="D7">
        <v>17491</v>
      </c>
      <c r="E7">
        <v>16969</v>
      </c>
      <c r="F7">
        <v>15491</v>
      </c>
      <c r="H7">
        <f t="shared" si="0"/>
        <v>-1478</v>
      </c>
      <c r="I7">
        <f t="shared" si="1"/>
        <v>-522</v>
      </c>
      <c r="K7">
        <f t="shared" si="2"/>
        <v>-2000</v>
      </c>
      <c r="L7" s="2">
        <f t="shared" si="3"/>
        <v>-0.12910722354915757</v>
      </c>
    </row>
    <row r="8" spans="1:12" x14ac:dyDescent="0.25">
      <c r="A8" t="s">
        <v>17</v>
      </c>
      <c r="D8">
        <v>1970</v>
      </c>
      <c r="E8">
        <v>1970</v>
      </c>
      <c r="F8">
        <v>1462</v>
      </c>
      <c r="H8">
        <f t="shared" si="0"/>
        <v>-508</v>
      </c>
      <c r="I8">
        <f t="shared" si="1"/>
        <v>0</v>
      </c>
      <c r="K8">
        <f t="shared" si="2"/>
        <v>-508</v>
      </c>
      <c r="L8" s="2">
        <f t="shared" si="3"/>
        <v>-0.34746922024623805</v>
      </c>
    </row>
    <row r="9" spans="1:12" x14ac:dyDescent="0.25">
      <c r="A9" t="s">
        <v>14</v>
      </c>
      <c r="D9">
        <v>1479</v>
      </c>
      <c r="E9">
        <v>1479</v>
      </c>
      <c r="F9">
        <v>1479</v>
      </c>
      <c r="H9">
        <f t="shared" si="0"/>
        <v>0</v>
      </c>
      <c r="I9">
        <f t="shared" si="1"/>
        <v>0</v>
      </c>
      <c r="K9">
        <f t="shared" si="2"/>
        <v>0</v>
      </c>
      <c r="L9" s="2">
        <f t="shared" si="3"/>
        <v>0</v>
      </c>
    </row>
    <row r="10" spans="1:12" x14ac:dyDescent="0.25">
      <c r="A10" t="s">
        <v>18</v>
      </c>
      <c r="D10">
        <v>942</v>
      </c>
      <c r="E10">
        <v>946</v>
      </c>
      <c r="F10">
        <v>944</v>
      </c>
      <c r="H10">
        <f t="shared" si="0"/>
        <v>-2</v>
      </c>
      <c r="I10">
        <f t="shared" si="1"/>
        <v>4</v>
      </c>
      <c r="K10">
        <f t="shared" si="2"/>
        <v>2</v>
      </c>
      <c r="L10" s="2">
        <f t="shared" si="3"/>
        <v>2.1186440677966102E-3</v>
      </c>
    </row>
    <row r="11" spans="1:12" x14ac:dyDescent="0.25">
      <c r="A11" t="s">
        <v>9</v>
      </c>
      <c r="D11">
        <v>41998</v>
      </c>
      <c r="E11">
        <v>41331</v>
      </c>
      <c r="F11">
        <v>42748</v>
      </c>
      <c r="H11">
        <f t="shared" si="0"/>
        <v>1417</v>
      </c>
      <c r="I11">
        <f t="shared" si="1"/>
        <v>-667</v>
      </c>
      <c r="K11">
        <f t="shared" si="2"/>
        <v>750</v>
      </c>
      <c r="L11" s="2">
        <f t="shared" si="3"/>
        <v>1.7544680452886686E-2</v>
      </c>
    </row>
    <row r="12" spans="1:12" x14ac:dyDescent="0.25">
      <c r="A12" t="s">
        <v>6</v>
      </c>
      <c r="D12">
        <v>48519</v>
      </c>
      <c r="E12">
        <v>47519</v>
      </c>
      <c r="F12">
        <v>52971</v>
      </c>
      <c r="H12">
        <f t="shared" si="0"/>
        <v>5452</v>
      </c>
      <c r="I12">
        <f t="shared" si="1"/>
        <v>-1000</v>
      </c>
      <c r="K12">
        <f t="shared" si="2"/>
        <v>4452</v>
      </c>
      <c r="L12" s="2">
        <f t="shared" si="3"/>
        <v>8.4045987427082747E-2</v>
      </c>
    </row>
    <row r="13" spans="1:12" x14ac:dyDescent="0.25">
      <c r="A13" t="s">
        <v>3</v>
      </c>
      <c r="D13">
        <v>90908</v>
      </c>
      <c r="E13">
        <v>90953</v>
      </c>
      <c r="F13">
        <v>88968</v>
      </c>
      <c r="H13">
        <f t="shared" si="0"/>
        <v>-1985</v>
      </c>
      <c r="I13">
        <f t="shared" si="1"/>
        <v>45</v>
      </c>
      <c r="K13">
        <f t="shared" si="2"/>
        <v>-1940</v>
      </c>
      <c r="L13" s="2">
        <f t="shared" si="3"/>
        <v>-2.1805593022210232E-2</v>
      </c>
    </row>
    <row r="14" spans="1:12" x14ac:dyDescent="0.25">
      <c r="A14" t="s">
        <v>19</v>
      </c>
      <c r="D14">
        <v>240</v>
      </c>
      <c r="E14">
        <v>246</v>
      </c>
      <c r="F14">
        <v>246</v>
      </c>
      <c r="H14">
        <f t="shared" si="0"/>
        <v>0</v>
      </c>
      <c r="I14">
        <f t="shared" si="1"/>
        <v>6</v>
      </c>
      <c r="K14">
        <f t="shared" si="2"/>
        <v>6</v>
      </c>
      <c r="L14" s="2">
        <f t="shared" si="3"/>
        <v>2.4390243902439025E-2</v>
      </c>
    </row>
    <row r="15" spans="1:12" x14ac:dyDescent="0.25">
      <c r="A15" t="s">
        <v>10</v>
      </c>
      <c r="D15">
        <v>109438</v>
      </c>
      <c r="E15">
        <v>107168</v>
      </c>
      <c r="F15">
        <v>104643</v>
      </c>
      <c r="H15">
        <f t="shared" si="0"/>
        <v>-2525</v>
      </c>
      <c r="I15">
        <f t="shared" si="1"/>
        <v>-2270</v>
      </c>
      <c r="K15">
        <f t="shared" si="2"/>
        <v>-4795</v>
      </c>
      <c r="L15" s="2">
        <f t="shared" si="3"/>
        <v>-4.5822463041006088E-2</v>
      </c>
    </row>
    <row r="16" spans="1:12" x14ac:dyDescent="0.25">
      <c r="A16" t="s">
        <v>1</v>
      </c>
      <c r="D16">
        <v>12507</v>
      </c>
      <c r="E16">
        <v>14883</v>
      </c>
      <c r="F16">
        <v>14472</v>
      </c>
      <c r="H16">
        <f t="shared" si="0"/>
        <v>-411</v>
      </c>
      <c r="I16">
        <f t="shared" si="1"/>
        <v>2376</v>
      </c>
      <c r="K16">
        <f t="shared" si="2"/>
        <v>1965</v>
      </c>
      <c r="L16" s="2">
        <f t="shared" si="3"/>
        <v>0.13577943615257049</v>
      </c>
    </row>
    <row r="17" spans="1:12" x14ac:dyDescent="0.25">
      <c r="A17" t="s">
        <v>7</v>
      </c>
      <c r="D17">
        <v>1861</v>
      </c>
      <c r="E17">
        <v>1960</v>
      </c>
      <c r="F17">
        <v>1968</v>
      </c>
      <c r="H17">
        <f t="shared" si="0"/>
        <v>8</v>
      </c>
      <c r="I17">
        <f t="shared" si="1"/>
        <v>99</v>
      </c>
      <c r="K17">
        <f t="shared" si="2"/>
        <v>107</v>
      </c>
      <c r="L17" s="2">
        <f t="shared" si="3"/>
        <v>5.4369918699186989E-2</v>
      </c>
    </row>
    <row r="18" spans="1:12" s="1" customFormat="1" x14ac:dyDescent="0.25">
      <c r="A18" s="1" t="s">
        <v>13</v>
      </c>
      <c r="D18" s="1">
        <v>84127</v>
      </c>
      <c r="E18" s="1">
        <v>94450</v>
      </c>
      <c r="F18" s="1">
        <v>110839</v>
      </c>
      <c r="H18" s="1">
        <f t="shared" si="0"/>
        <v>16389</v>
      </c>
      <c r="I18" s="1">
        <f t="shared" si="1"/>
        <v>10323</v>
      </c>
      <c r="K18" s="1">
        <f t="shared" si="2"/>
        <v>26712</v>
      </c>
      <c r="L18" s="3">
        <f t="shared" si="3"/>
        <v>0.24099820460307292</v>
      </c>
    </row>
    <row r="19" spans="1:12" x14ac:dyDescent="0.25">
      <c r="A19" t="s">
        <v>8</v>
      </c>
      <c r="D19">
        <v>4439</v>
      </c>
      <c r="E19">
        <v>4449</v>
      </c>
      <c r="F19">
        <v>4468</v>
      </c>
      <c r="H19">
        <f t="shared" si="0"/>
        <v>19</v>
      </c>
      <c r="I19">
        <f t="shared" si="1"/>
        <v>10</v>
      </c>
      <c r="K19">
        <f t="shared" si="2"/>
        <v>29</v>
      </c>
      <c r="L19" s="2">
        <f t="shared" si="3"/>
        <v>6.4905998209489708E-3</v>
      </c>
    </row>
    <row r="20" spans="1:12" s="1" customFormat="1" x14ac:dyDescent="0.25">
      <c r="A20" s="1" t="s">
        <v>20</v>
      </c>
      <c r="D20" s="1">
        <v>10598</v>
      </c>
      <c r="E20" s="1">
        <v>13181</v>
      </c>
      <c r="F20" s="1">
        <v>14120</v>
      </c>
      <c r="H20" s="1">
        <f t="shared" si="0"/>
        <v>939</v>
      </c>
      <c r="I20" s="1">
        <f t="shared" si="1"/>
        <v>2583</v>
      </c>
      <c r="K20" s="1">
        <f t="shared" si="2"/>
        <v>3522</v>
      </c>
      <c r="L20" s="3">
        <f t="shared" si="3"/>
        <v>0.24943342776203967</v>
      </c>
    </row>
    <row r="21" spans="1:12" s="1" customFormat="1" x14ac:dyDescent="0.25">
      <c r="A21" s="1" t="s">
        <v>2</v>
      </c>
      <c r="D21" s="1">
        <v>144607</v>
      </c>
      <c r="E21" s="1">
        <v>155752</v>
      </c>
      <c r="F21" s="1">
        <v>164865</v>
      </c>
      <c r="H21" s="1">
        <f t="shared" si="0"/>
        <v>9113</v>
      </c>
      <c r="I21" s="1">
        <f t="shared" si="1"/>
        <v>11145</v>
      </c>
      <c r="K21" s="1">
        <f t="shared" si="2"/>
        <v>20258</v>
      </c>
      <c r="L21" s="3">
        <f t="shared" si="3"/>
        <v>0.12287629272435023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2022-12-16T08:36:52Z</dcterms:created>
  <dcterms:modified xsi:type="dcterms:W3CDTF">2022-12-16T12:44:38Z</dcterms:modified>
</cp:coreProperties>
</file>